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83.xml"/>
  <Override ContentType="application/vnd.openxmlformats-officedocument.spreadsheetml.worksheet+xml" PartName="/xl/worksheets/sheet91.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75.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59.xml"/>
  <Override ContentType="application/vnd.openxmlformats-officedocument.spreadsheetml.worksheet+xml" PartName="/xl/worksheets/sheet67.xml"/>
  <Override ContentType="application/vnd.openxmlformats-officedocument.spreadsheetml.worksheet+xml" PartName="/xl/worksheets/sheet81.xml"/>
  <Override ContentType="application/vnd.openxmlformats-officedocument.spreadsheetml.worksheet+xml" PartName="/xl/worksheets/sheet93.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85.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69.xml"/>
  <Override ContentType="application/vnd.openxmlformats-officedocument.spreadsheetml.worksheet+xml" PartName="/xl/worksheets/sheet73.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26.xml"/>
  <Override ContentType="application/vnd.openxmlformats-officedocument.spreadsheetml.worksheet+xml" PartName="/xl/worksheets/sheet87.xml"/>
  <Override ContentType="application/vnd.openxmlformats-officedocument.spreadsheetml.worksheet+xml" PartName="/xl/worksheets/sheet89.xml"/>
  <Override ContentType="application/vnd.openxmlformats-officedocument.spreadsheetml.worksheet+xml" PartName="/xl/worksheets/sheet46.xml"/>
  <Override ContentType="application/vnd.openxmlformats-officedocument.spreadsheetml.worksheet+xml" PartName="/xl/worksheets/sheet71.xml"/>
  <Override ContentType="application/vnd.openxmlformats-officedocument.spreadsheetml.worksheet+xml" PartName="/xl/worksheets/sheet11.xml"/>
  <Override ContentType="application/vnd.openxmlformats-officedocument.spreadsheetml.worksheet+xml" PartName="/xl/worksheets/sheet97.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63.xml"/>
  <Override ContentType="application/vnd.openxmlformats-officedocument.spreadsheetml.worksheet+xml" PartName="/xl/worksheets/sheet65.xml"/>
  <Override ContentType="application/vnd.openxmlformats-officedocument.spreadsheetml.worksheet+xml" PartName="/xl/worksheets/sheet78.xml"/>
  <Override ContentType="application/vnd.openxmlformats-officedocument.spreadsheetml.worksheet+xml" PartName="/xl/worksheets/sheet52.xml"/>
  <Override ContentType="application/vnd.openxmlformats-officedocument.spreadsheetml.worksheet+xml" PartName="/xl/worksheets/sheet82.xml"/>
  <Override ContentType="application/vnd.openxmlformats-officedocument.spreadsheetml.worksheet+xml" PartName="/xl/worksheets/sheet95.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66.xml"/>
  <Override ContentType="application/vnd.openxmlformats-officedocument.spreadsheetml.worksheet+xml" PartName="/xl/worksheets/sheet15.xml"/>
  <Override ContentType="application/vnd.openxmlformats-officedocument.spreadsheetml.worksheet+xml" PartName="/xl/worksheets/sheet41.xml"/>
  <Override ContentType="application/vnd.openxmlformats-officedocument.spreadsheetml.worksheet+xml" PartName="/xl/worksheets/sheet90.xml"/>
  <Override ContentType="application/vnd.openxmlformats-officedocument.spreadsheetml.worksheet+xml" PartName="/xl/worksheets/sheet5.xml"/>
  <Override ContentType="application/vnd.openxmlformats-officedocument.spreadsheetml.worksheet+xml" PartName="/xl/worksheets/sheet84.xml"/>
  <Override ContentType="application/vnd.openxmlformats-officedocument.spreadsheetml.worksheet+xml" PartName="/xl/worksheets/sheet33.xml"/>
  <Override ContentType="application/vnd.openxmlformats-officedocument.spreadsheetml.worksheet+xml" PartName="/xl/worksheets/sheet76.xml"/>
  <Override ContentType="application/vnd.openxmlformats-officedocument.spreadsheetml.worksheet+xml" PartName="/xl/worksheets/sheet72.xml"/>
  <Override ContentType="application/vnd.openxmlformats-officedocument.spreadsheetml.worksheet+xml" PartName="/xl/worksheets/sheet80.xml"/>
  <Override ContentType="application/vnd.openxmlformats-officedocument.spreadsheetml.worksheet+xml" PartName="/xl/worksheets/sheet56.xml"/>
  <Override ContentType="application/vnd.openxmlformats-officedocument.spreadsheetml.worksheet+xml" PartName="/xl/worksheets/sheet68.xml"/>
  <Override ContentType="application/vnd.openxmlformats-officedocument.spreadsheetml.worksheet+xml" PartName="/xl/worksheets/sheet86.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92.xml"/>
  <Override ContentType="application/vnd.openxmlformats-officedocument.spreadsheetml.worksheet+xml" PartName="/xl/worksheets/sheet13.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74.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96.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79.xml"/>
  <Override ContentType="application/vnd.openxmlformats-officedocument.spreadsheetml.worksheet+xml" PartName="/xl/worksheets/sheet36.xml"/>
  <Override ContentType="application/vnd.openxmlformats-officedocument.spreadsheetml.worksheet+xml" PartName="/xl/worksheets/sheet88.xml"/>
  <Override ContentType="application/vnd.openxmlformats-officedocument.spreadsheetml.worksheet+xml" PartName="/xl/worksheets/sheet98.xml"/>
  <Override ContentType="application/vnd.openxmlformats-officedocument.spreadsheetml.worksheet+xml" PartName="/xl/worksheets/sheet9.xml"/>
  <Override ContentType="application/vnd.openxmlformats-officedocument.spreadsheetml.worksheet+xml" PartName="/xl/worksheets/sheet77.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64.xml"/>
  <Override ContentType="application/vnd.openxmlformats-officedocument.spreadsheetml.worksheet+xml" PartName="/xl/worksheets/sheet17.xml"/>
  <Override ContentType="application/vnd.openxmlformats-officedocument.spreadsheetml.worksheet+xml" PartName="/xl/worksheets/sheet94.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70.xml"/>
  <Override ContentType="application/binary" PartName="/xl/commentsmeta33"/>
  <Override ContentType="application/binary" PartName="/xl/commentsmeta34"/>
  <Override ContentType="application/binary" PartName="/xl/commentsmeta35"/>
  <Override ContentType="application/binary" PartName="/xl/commentsmeta36"/>
  <Override ContentType="application/binary" PartName="/xl/commentsmeta30"/>
  <Override ContentType="application/binary" PartName="/xl/commentsmeta31"/>
  <Override ContentType="application/binary" PartName="/xl/commentsmeta32"/>
  <Override ContentType="application/binary" PartName="/xl/commentsmeta37"/>
  <Override ContentType="application/binary" PartName="/xl/commentsmeta38"/>
  <Override ContentType="application/binary" PartName="/xl/commentsmeta39"/>
  <Override ContentType="application/binary" PartName="/xl/commentsmeta44"/>
  <Override ContentType="application/binary" PartName="/xl/commentsmeta45"/>
  <Override ContentType="application/binary" PartName="/xl/commentsmeta46"/>
  <Override ContentType="application/binary" PartName="/xl/commentsmeta47"/>
  <Override ContentType="application/binary" PartName="/xl/commentsmeta40"/>
  <Override ContentType="application/binary" PartName="/xl/commentsmeta41"/>
  <Override ContentType="application/binary" PartName="/xl/commentsmeta42"/>
  <Override ContentType="application/binary" PartName="/xl/commentsmeta43"/>
  <Override ContentType="application/binary" PartName="/xl/commentsmeta4"/>
  <Override ContentType="application/binary" PartName="/xl/commentsmeta5"/>
  <Override ContentType="application/binary" PartName="/xl/commentsmeta2"/>
  <Override ContentType="application/binary" PartName="/xl/commentsmeta3"/>
  <Override ContentType="application/binary" PartName="/xl/commentsmeta0"/>
  <Override ContentType="application/binary" PartName="/xl/commentsmeta48"/>
  <Override ContentType="application/binary" PartName="/xl/commentsmeta1"/>
  <Override ContentType="application/binary" PartName="/xl/commentsmeta49"/>
  <Override ContentType="application/binary" PartName="/xl/commentsmeta8"/>
  <Override ContentType="application/binary" PartName="/xl/commentsmeta9"/>
  <Override ContentType="application/binary" PartName="/xl/commentsmeta6"/>
  <Override ContentType="application/binary" PartName="/xl/commentsmeta7"/>
  <Override ContentType="application/binary" PartName="/xl/metadata"/>
  <Override ContentType="application/binary" PartName="/xl/commentsmeta50"/>
  <Override ContentType="application/binary" PartName="/xl/commentsmeta55"/>
  <Override ContentType="application/binary" PartName="/xl/commentsmeta56"/>
  <Override ContentType="application/binary" PartName="/xl/commentsmeta57"/>
  <Override ContentType="application/binary" PartName="/xl/commentsmeta58"/>
  <Override ContentType="application/binary" PartName="/xl/commentsmeta51"/>
  <Override ContentType="application/binary" PartName="/xl/commentsmeta52"/>
  <Override ContentType="application/binary" PartName="/xl/commentsmeta53"/>
  <Override ContentType="application/binary" PartName="/xl/commentsmeta54"/>
  <Override ContentType="application/binary" PartName="/xl/commentsmeta59"/>
  <Override ContentType="application/binary" PartName="/xl/commentsmeta60"/>
  <Override ContentType="application/binary" PartName="/xl/commentsmeta61"/>
  <Override ContentType="application/binary" PartName="/xl/commentsmeta66"/>
  <Override ContentType="application/binary" PartName="/xl/commentsmeta67"/>
  <Override ContentType="application/binary" PartName="/xl/commentsmeta68"/>
  <Override ContentType="application/binary" PartName="/xl/commentsmeta69"/>
  <Override ContentType="application/binary" PartName="/xl/commentsmeta62"/>
  <Override ContentType="application/binary" PartName="/xl/commentsmeta63"/>
  <Override ContentType="application/binary" PartName="/xl/commentsmeta64"/>
  <Override ContentType="application/binary" PartName="/xl/commentsmeta65"/>
  <Override ContentType="application/binary" PartName="/xl/commentsmeta70"/>
  <Override ContentType="application/binary" PartName="/xl/commentsmeta71"/>
  <Override ContentType="application/binary" PartName="/xl/commentsmeta72"/>
  <Override ContentType="application/binary" PartName="/xl/commentsmeta77"/>
  <Override ContentType="application/binary" PartName="/xl/commentsmeta78"/>
  <Override ContentType="application/binary" PartName="/xl/commentsmeta79"/>
  <Override ContentType="application/binary" PartName="/xl/commentsmeta73"/>
  <Override ContentType="application/binary" PartName="/xl/commentsmeta74"/>
  <Override ContentType="application/binary" PartName="/xl/commentsmeta75"/>
  <Override ContentType="application/binary" PartName="/xl/commentsmeta76"/>
  <Override ContentType="application/binary" PartName="/xl/commentsmeta80"/>
  <Override ContentType="application/binary" PartName="/xl/commentsmeta81"/>
  <Override ContentType="application/binary" PartName="/xl/commentsmeta82"/>
  <Override ContentType="application/binary" PartName="/xl/commentsmeta83"/>
  <Override ContentType="application/binary" PartName="/xl/commentsmeta88"/>
  <Override ContentType="application/binary" PartName="/xl/commentsmeta89"/>
  <Override ContentType="application/binary" PartName="/xl/commentsmeta84"/>
  <Override ContentType="application/binary" PartName="/xl/commentsmeta85"/>
  <Override ContentType="application/binary" PartName="/xl/commentsmeta86"/>
  <Override ContentType="application/binary" PartName="/xl/commentsmeta87"/>
  <Override ContentType="application/binary" PartName="/xl/commentsmeta91"/>
  <Override ContentType="application/binary" PartName="/xl/commentsmeta92"/>
  <Override ContentType="application/binary" PartName="/xl/commentsmeta93"/>
  <Override ContentType="application/binary" PartName="/xl/commentsmeta94"/>
  <Override ContentType="application/binary" PartName="/xl/commentsmeta90"/>
  <Override ContentType="application/binary" PartName="/xl/commentsmeta11"/>
  <Override ContentType="application/binary" PartName="/xl/commentsmeta12"/>
  <Override ContentType="application/binary" PartName="/xl/commentsmeta13"/>
  <Override ContentType="application/binary" PartName="/xl/commentsmeta14"/>
  <Override ContentType="application/binary" PartName="/xl/commentsmeta95"/>
  <Override ContentType="application/binary" PartName="/xl/commentsmeta96"/>
  <Override ContentType="application/binary" PartName="/xl/commentsmeta97"/>
  <Override ContentType="application/binary" PartName="/xl/commentsmeta10"/>
  <Override ContentType="application/binary" PartName="/xl/commentsmeta19"/>
  <Override ContentType="application/binary" PartName="/xl/commentsmeta15"/>
  <Override ContentType="application/binary" PartName="/xl/commentsmeta16"/>
  <Override ContentType="application/binary" PartName="/xl/commentsmeta17"/>
  <Override ContentType="application/binary" PartName="/xl/commentsmeta18"/>
  <Override ContentType="application/binary" PartName="/xl/commentsmeta22"/>
  <Override ContentType="application/binary" PartName="/xl/commentsmeta23"/>
  <Override ContentType="application/binary" PartName="/xl/commentsmeta24"/>
  <Override ContentType="application/binary" PartName="/xl/commentsmeta25"/>
  <Override ContentType="application/binary" PartName="/xl/commentsmeta20"/>
  <Override ContentType="application/binary" PartName="/xl/commentsmeta21"/>
  <Override ContentType="application/binary" PartName="/xl/commentsmeta26"/>
  <Override ContentType="application/binary" PartName="/xl/commentsmeta27"/>
  <Override ContentType="application/binary" PartName="/xl/commentsmeta28"/>
  <Override ContentType="application/binary" PartName="/xl/commentsmeta29"/>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21.xml"/>
  <Override ContentType="application/vnd.openxmlformats-officedocument.drawing+xml" PartName="/xl/drawings/drawing82.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74.xml"/>
  <Override ContentType="application/vnd.openxmlformats-officedocument.drawing+xml" PartName="/xl/drawings/drawing70.xml"/>
  <Override ContentType="application/vnd.openxmlformats-officedocument.drawing+xml" PartName="/xl/drawings/drawing6.xml"/>
  <Override ContentType="application/vnd.openxmlformats-officedocument.drawing+xml" PartName="/xl/drawings/drawing36.xml"/>
  <Override ContentType="application/vnd.openxmlformats-officedocument.drawing+xml" PartName="/xl/drawings/drawing97.xml"/>
  <Override ContentType="application/vnd.openxmlformats-officedocument.drawing+xml" PartName="/xl/drawings/drawing66.xml"/>
  <Override ContentType="application/vnd.openxmlformats-officedocument.drawing+xml" PartName="/xl/drawings/drawing79.xml"/>
  <Override ContentType="application/vnd.openxmlformats-officedocument.drawing+xml" PartName="/xl/drawings/drawing84.xml"/>
  <Override ContentType="application/vnd.openxmlformats-officedocument.drawing+xml" PartName="/xl/drawings/drawing23.xml"/>
  <Override ContentType="application/vnd.openxmlformats-officedocument.drawing+xml" PartName="/xl/drawings/drawing38.xml"/>
  <Override ContentType="application/vnd.openxmlformats-officedocument.drawing+xml" PartName="/xl/drawings/drawing41.xml"/>
  <Override ContentType="application/vnd.openxmlformats-officedocument.drawing+xml" PartName="/xl/drawings/drawing68.xml"/>
  <Override ContentType="application/vnd.openxmlformats-officedocument.drawing+xml" PartName="/xl/drawings/drawing90.xml"/>
  <Override ContentType="application/vnd.openxmlformats-officedocument.drawing+xml" PartName="/xl/drawings/drawing54.xml"/>
  <Override ContentType="application/vnd.openxmlformats-officedocument.drawing+xml" PartName="/xl/drawings/drawing11.xml"/>
  <Override ContentType="application/vnd.openxmlformats-officedocument.drawing+xml" PartName="/xl/drawings/drawing72.xml"/>
  <Override ContentType="application/vnd.openxmlformats-officedocument.drawing+xml" PartName="/xl/drawings/drawing9.xml"/>
  <Override ContentType="application/vnd.openxmlformats-officedocument.drawing+xml" PartName="/xl/drawings/drawing25.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95.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78.xml"/>
  <Override ContentType="application/vnd.openxmlformats-officedocument.drawing+xml" PartName="/xl/drawings/drawing87.xml"/>
  <Override ContentType="application/vnd.openxmlformats-officedocument.drawing+xml" PartName="/xl/drawings/drawing35.xml"/>
  <Override ContentType="application/vnd.openxmlformats-officedocument.drawing+xml" PartName="/xl/drawings/drawing33.xml"/>
  <Override ContentType="application/vnd.openxmlformats-officedocument.drawing+xml" PartName="/xl/drawings/drawing76.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16.xml"/>
  <Override ContentType="application/vnd.openxmlformats-officedocument.drawing+xml" PartName="/xl/drawings/drawing93.xml"/>
  <Override ContentType="application/vnd.openxmlformats-officedocument.drawing+xml" PartName="/xl/drawings/drawing29.xml"/>
  <Override ContentType="application/vnd.openxmlformats-officedocument.drawing+xml" PartName="/xl/drawings/drawing80.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drawing+xml" PartName="/xl/drawings/drawing89.xml"/>
  <Override ContentType="application/vnd.openxmlformats-officedocument.drawing+xml" PartName="/xl/drawings/drawing39.xml"/>
  <Override ContentType="application/vnd.openxmlformats-officedocument.drawing+xml" PartName="/xl/drawings/drawing81.xml"/>
  <Override ContentType="application/vnd.openxmlformats-officedocument.drawing+xml" PartName="/xl/drawings/drawing12.xml"/>
  <Override ContentType="application/vnd.openxmlformats-officedocument.drawing+xml" PartName="/xl/drawings/drawing73.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57.xml"/>
  <Override ContentType="application/vnd.openxmlformats-officedocument.drawing+xml" PartName="/xl/drawings/drawing65.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9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83.xml"/>
  <Override ContentType="application/vnd.openxmlformats-officedocument.drawing+xml" PartName="/xl/drawings/drawing53.xml"/>
  <Override ContentType="application/vnd.openxmlformats-officedocument.drawing+xml" PartName="/xl/drawings/drawing96.xml"/>
  <Override ContentType="application/vnd.openxmlformats-officedocument.drawing+xml" PartName="/xl/drawings/drawing40.xml"/>
  <Override ContentType="application/vnd.openxmlformats-officedocument.drawing+xml" PartName="/xl/drawings/drawing49.xml"/>
  <Override ContentType="application/vnd.openxmlformats-officedocument.drawing+xml" PartName="/xl/drawings/drawing71.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85.xml"/>
  <Override ContentType="application/vnd.openxmlformats-officedocument.drawing+xml" PartName="/xl/drawings/drawing42.xml"/>
  <Override ContentType="application/vnd.openxmlformats-officedocument.drawing+xml" PartName="/xl/drawings/drawing67.xml"/>
  <Override ContentType="application/vnd.openxmlformats-officedocument.drawing+xml" PartName="/xl/drawings/drawing98.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69.xml"/>
  <Override ContentType="application/vnd.openxmlformats-officedocument.drawing+xml" PartName="/xl/drawings/drawing94.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77.xml"/>
  <Override ContentType="application/vnd.openxmlformats-officedocument.drawing+xml" PartName="/xl/drawings/drawing86.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92.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75.xml"/>
  <Override ContentType="application/vnd.openxmlformats-officedocument.drawing+xml" PartName="/xl/drawings/drawing88.xml"/>
  <Override ContentType="application/vnd.openxmlformats-officedocument.drawing+xml" PartName="/xl/drawings/drawing8.xml"/>
  <Override ContentType="application/vnd.openxmlformats-officedocument.spreadsheetml.styles+xml" PartName="/xl/styles.xml"/>
  <Override ContentType="application/vnd.openxmlformats-officedocument.spreadsheetml.comments+xml" PartName="/xl/comments94.xml"/>
  <Override ContentType="application/vnd.openxmlformats-officedocument.spreadsheetml.comments+xml" PartName="/xl/comments51.xml"/>
  <Override ContentType="application/vnd.openxmlformats-officedocument.spreadsheetml.comments+xml" PartName="/xl/comments9.xml"/>
  <Override ContentType="application/vnd.openxmlformats-officedocument.spreadsheetml.comments+xml" PartName="/xl/comments78.xml"/>
  <Override ContentType="application/vnd.openxmlformats-officedocument.spreadsheetml.comments+xml" PartName="/xl/comments86.xml"/>
  <Override ContentType="application/vnd.openxmlformats-officedocument.spreadsheetml.comments+xml" PartName="/xl/comments43.xml"/>
  <Override ContentType="application/vnd.openxmlformats-officedocument.spreadsheetml.comments+xml" PartName="/xl/comments17.xml"/>
  <Override ContentType="application/vnd.openxmlformats-officedocument.spreadsheetml.comments+xml" PartName="/xl/comments27.xml"/>
  <Override ContentType="application/vnd.openxmlformats-officedocument.spreadsheetml.comments+xml" PartName="/xl/comments35.xml"/>
  <Override ContentType="application/vnd.openxmlformats-officedocument.spreadsheetml.comments+xml" PartName="/xl/comments61.xml"/>
  <Override ContentType="application/vnd.openxmlformats-officedocument.spreadsheetml.comments+xml" PartName="/xl/comments92.xml"/>
  <Override ContentType="application/vnd.openxmlformats-officedocument.spreadsheetml.comments+xml" PartName="/xl/comments53.xml"/>
  <Override ContentType="application/vnd.openxmlformats-officedocument.spreadsheetml.comments+xml" PartName="/xl/comments96.xml"/>
  <Override ContentType="application/vnd.openxmlformats-officedocument.spreadsheetml.comments+xml" PartName="/xl/comments15.xml"/>
  <Override ContentType="application/vnd.openxmlformats-officedocument.spreadsheetml.comments+xml" PartName="/xl/comments45.xml"/>
  <Override ContentType="application/vnd.openxmlformats-officedocument.spreadsheetml.comments+xml" PartName="/xl/comments88.xml"/>
  <Override ContentType="application/vnd.openxmlformats-officedocument.spreadsheetml.comments+xml" PartName="/xl/comments7.xml"/>
  <Override ContentType="application/vnd.openxmlformats-officedocument.spreadsheetml.comments+xml" PartName="/xl/comments58.xml"/>
  <Override ContentType="application/vnd.openxmlformats-officedocument.spreadsheetml.comments+xml" PartName="/xl/comments82.xml"/>
  <Override ContentType="application/vnd.openxmlformats-officedocument.spreadsheetml.comments+xml" PartName="/xl/comments33.xml"/>
  <Override ContentType="application/vnd.openxmlformats-officedocument.spreadsheetml.comments+xml" PartName="/xl/comments20.xml"/>
  <Override ContentType="application/vnd.openxmlformats-officedocument.spreadsheetml.comments+xml" PartName="/xl/comments63.xml"/>
  <Override ContentType="application/vnd.openxmlformats-officedocument.spreadsheetml.comments+xml" PartName="/xl/comments76.xml"/>
  <Override ContentType="application/vnd.openxmlformats-officedocument.spreadsheetml.comments+xml" PartName="/xl/comments5.xml"/>
  <Override ContentType="application/vnd.openxmlformats-officedocument.spreadsheetml.comments+xml" PartName="/xl/comments29.xml"/>
  <Override ContentType="application/vnd.openxmlformats-officedocument.spreadsheetml.comments+xml" PartName="/xl/comments39.xml"/>
  <Override ContentType="application/vnd.openxmlformats-officedocument.spreadsheetml.comments+xml" PartName="/xl/comments73.xml"/>
  <Override ContentType="application/vnd.openxmlformats-officedocument.spreadsheetml.comments+xml" PartName="/xl/comments30.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56.xml"/>
  <Override ContentType="application/vnd.openxmlformats-officedocument.spreadsheetml.comments+xml" PartName="/xl/comments71.xml"/>
  <Override ContentType="application/vnd.openxmlformats-officedocument.spreadsheetml.comments+xml" PartName="/xl/comments65.xml"/>
  <Override ContentType="application/vnd.openxmlformats-officedocument.spreadsheetml.comments+xml" PartName="/xl/comments22.xml"/>
  <Override ContentType="application/vnd.openxmlformats-officedocument.spreadsheetml.comments+xml" PartName="/xl/comments48.xml"/>
  <Override ContentType="application/vnd.openxmlformats-officedocument.spreadsheetml.comments+xml" PartName="/xl/comments37.xml"/>
  <Override ContentType="application/vnd.openxmlformats-officedocument.spreadsheetml.comments+xml" PartName="/xl/comments24.xml"/>
  <Override ContentType="application/vnd.openxmlformats-officedocument.spreadsheetml.comments+xml" PartName="/xl/comments97.xml"/>
  <Override ContentType="application/vnd.openxmlformats-officedocument.spreadsheetml.comments+xml" PartName="/xl/comments54.xml"/>
  <Override ContentType="application/vnd.openxmlformats-officedocument.spreadsheetml.comments+xml" PartName="/xl/comments67.xml"/>
  <Override ContentType="application/vnd.openxmlformats-officedocument.spreadsheetml.comments+xml" PartName="/xl/comments41.xml"/>
  <Override ContentType="application/vnd.openxmlformats-officedocument.spreadsheetml.comments+xml" PartName="/xl/comments84.xml"/>
  <Override ContentType="application/vnd.openxmlformats-officedocument.spreadsheetml.comments+xml" PartName="/xl/comments2.xml"/>
  <Override ContentType="application/vnd.openxmlformats-officedocument.spreadsheetml.comments+xml" PartName="/xl/comments90.xml"/>
  <Override ContentType="application/vnd.openxmlformats-officedocument.spreadsheetml.comments+xml" PartName="/xl/comments11.xml"/>
  <Override ContentType="application/vnd.openxmlformats-officedocument.spreadsheetml.comments+xml" PartName="/xl/comments60.xml"/>
  <Override ContentType="application/vnd.openxmlformats-officedocument.spreadsheetml.comments+xml" PartName="/xl/comments69.xml"/>
  <Override ContentType="application/vnd.openxmlformats-officedocument.spreadsheetml.comments+xml" PartName="/xl/comments26.xml"/>
  <Override ContentType="application/vnd.openxmlformats-officedocument.spreadsheetml.comments+xml" PartName="/xl/comments34.xml"/>
  <Override ContentType="application/vnd.openxmlformats-officedocument.spreadsheetml.comments+xml" PartName="/xl/comments77.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8.xml"/>
  <Override ContentType="application/vnd.openxmlformats-officedocument.spreadsheetml.comments+xml" PartName="/xl/comments87.xml"/>
  <Override ContentType="application/vnd.openxmlformats-officedocument.spreadsheetml.comments+xml" PartName="/xl/comments52.xml"/>
  <Override ContentType="application/vnd.openxmlformats-officedocument.spreadsheetml.comments+xml" PartName="/xl/comments79.xml"/>
  <Override ContentType="application/vnd.openxmlformats-officedocument.spreadsheetml.comments+xml" PartName="/xl/comments44.xml"/>
  <Override ContentType="application/vnd.openxmlformats-officedocument.spreadsheetml.comments+xml" PartName="/xl/comments18.xml"/>
  <Override ContentType="application/vnd.openxmlformats-officedocument.spreadsheetml.comments+xml" PartName="/xl/comments70.xml"/>
  <Override ContentType="application/vnd.openxmlformats-officedocument.spreadsheetml.comments+xml" PartName="/xl/comments32.xml"/>
  <Override ContentType="application/vnd.openxmlformats-officedocument.spreadsheetml.comments+xml" PartName="/xl/comments75.xml"/>
  <Override ContentType="application/vnd.openxmlformats-officedocument.spreadsheetml.comments+xml" PartName="/xl/comments62.xml"/>
  <Override ContentType="application/vnd.openxmlformats-officedocument.spreadsheetml.comments+xml" PartName="/xl/comments6.xml"/>
  <Override ContentType="application/vnd.openxmlformats-officedocument.spreadsheetml.comments+xml" PartName="/xl/comments28.xml"/>
  <Override ContentType="application/vnd.openxmlformats-officedocument.spreadsheetml.comments+xml" PartName="/xl/comments46.xml"/>
  <Override ContentType="application/vnd.openxmlformats-officedocument.spreadsheetml.comments+xml" PartName="/xl/comments89.xml"/>
  <Override ContentType="application/vnd.openxmlformats-officedocument.spreadsheetml.comments+xml" PartName="/xl/comments50.xml"/>
  <Override ContentType="application/vnd.openxmlformats-officedocument.spreadsheetml.comments+xml" PartName="/xl/comments16.xml"/>
  <Override ContentType="application/vnd.openxmlformats-officedocument.spreadsheetml.comments+xml" PartName="/xl/comments81.xml"/>
  <Override ContentType="application/vnd.openxmlformats-officedocument.spreadsheetml.comments+xml" PartName="/xl/comments59.xml"/>
  <Override ContentType="application/vnd.openxmlformats-officedocument.spreadsheetml.comments+xml" PartName="/xl/comments21.xml"/>
  <Override ContentType="application/vnd.openxmlformats-officedocument.spreadsheetml.comments+xml" PartName="/xl/comments64.xml"/>
  <Override ContentType="application/vnd.openxmlformats-officedocument.spreadsheetml.comments+xml" PartName="/xl/comments80.xml"/>
  <Override ContentType="application/vnd.openxmlformats-officedocument.spreadsheetml.comments+xml" PartName="/xl/comments47.xml"/>
  <Override ContentType="application/vnd.openxmlformats-officedocument.spreadsheetml.comments+xml" PartName="/xl/comments14.xml"/>
  <Override ContentType="application/vnd.openxmlformats-officedocument.spreadsheetml.comments+xml" PartName="/xl/comments49.xml"/>
  <Override ContentType="application/vnd.openxmlformats-officedocument.spreadsheetml.comments+xml" PartName="/xl/comments74.xml"/>
  <Override ContentType="application/vnd.openxmlformats-officedocument.spreadsheetml.comments+xml" PartName="/xl/comments31.xml"/>
  <Override ContentType="application/vnd.openxmlformats-officedocument.spreadsheetml.comments+xml" PartName="/xl/comments66.xml"/>
  <Override ContentType="application/vnd.openxmlformats-officedocument.spreadsheetml.comments+xml" PartName="/xl/comments3.xml"/>
  <Override ContentType="application/vnd.openxmlformats-officedocument.spreadsheetml.comments+xml" PartName="/xl/comments83.xml"/>
  <Override ContentType="application/vnd.openxmlformats-officedocument.spreadsheetml.comments+xml" PartName="/xl/comments57.xml"/>
  <Override ContentType="application/vnd.openxmlformats-officedocument.spreadsheetml.comments+xml" PartName="/xl/comments40.xml"/>
  <Override ContentType="application/vnd.openxmlformats-officedocument.spreadsheetml.comments+xml" PartName="/xl/comments10.xml"/>
  <Override ContentType="application/vnd.openxmlformats-officedocument.spreadsheetml.comments+xml" PartName="/xl/comments23.xml"/>
  <Override ContentType="application/vnd.openxmlformats-officedocument.spreadsheetml.comments+xml" PartName="/xl/comments36.xml"/>
  <Override ContentType="application/vnd.openxmlformats-officedocument.spreadsheetml.comments+xml" PartName="/xl/comments91.xml"/>
  <Override ContentType="application/vnd.openxmlformats-officedocument.spreadsheetml.comments+xml" PartName="/xl/comments19.xml"/>
  <Override ContentType="application/vnd.openxmlformats-officedocument.spreadsheetml.comments+xml" PartName="/xl/comments25.xml"/>
  <Override ContentType="application/vnd.openxmlformats-officedocument.spreadsheetml.comments+xml" PartName="/xl/comments38.xml"/>
  <Override ContentType="application/vnd.openxmlformats-officedocument.spreadsheetml.comments+xml" PartName="/xl/comments12.xml"/>
  <Override ContentType="application/vnd.openxmlformats-officedocument.spreadsheetml.comments+xml" PartName="/xl/comments85.xml"/>
  <Override ContentType="application/vnd.openxmlformats-officedocument.spreadsheetml.comments+xml" PartName="/xl/comments72.xml"/>
  <Override ContentType="application/vnd.openxmlformats-officedocument.spreadsheetml.comments+xml" PartName="/xl/comments1.xml"/>
  <Override ContentType="application/vnd.openxmlformats-officedocument.spreadsheetml.comments+xml" PartName="/xl/comments68.xml"/>
  <Override ContentType="application/vnd.openxmlformats-officedocument.spreadsheetml.comments+xml" PartName="/xl/comments98.xml"/>
  <Override ContentType="application/vnd.openxmlformats-officedocument.spreadsheetml.comments+xml" PartName="/xl/comments55.xml"/>
  <Override ContentType="application/vnd.openxmlformats-officedocument.spreadsheetml.comments+xml" PartName="/xl/comments4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Duplicate This)" sheetId="1" r:id="rId4"/>
    <sheet state="visible" name="2023-12 Federal HeaderFooter us" sheetId="2" r:id="rId5"/>
    <sheet state="visible" name="2024-01 Facilities Locator usab" sheetId="3" r:id="rId6"/>
    <sheet state="visible" name="2023-11-Registration Reasons Tr" sheetId="4" r:id="rId7"/>
    <sheet state="visible" name="2023-11 Manage Devices" sheetId="5" r:id="rId8"/>
    <sheet state="visible" name="2023-11 EZR UAT MVP" sheetId="6" r:id="rId9"/>
    <sheet state="visible" name="2023-11 Find a Rep" sheetId="7" r:id="rId10"/>
    <sheet state="visible" name="2023-10 Accessibility Streamlin" sheetId="8" r:id="rId11"/>
    <sheet state="visible" name="2023-10 Conditions list researc" sheetId="9" r:id="rId12"/>
    <sheet state="visible" name="2023-10 Profile Hub usability" sheetId="10" r:id="rId13"/>
    <sheet state="visible" name="2023-10 Max CFI Explorations" sheetId="11" r:id="rId14"/>
    <sheet state="visible" name="2023-10 PACT Act Wizard usab te" sheetId="12" r:id="rId15"/>
    <sheet state="visible" name="2023-09 Health care application" sheetId="13" r:id="rId16"/>
    <sheet state="visible" name="2023-10 Find a Rep &amp; 21-22 Form" sheetId="14" r:id="rId17"/>
    <sheet state="visible" name="2023-07 Claims for Increase Res" sheetId="15" r:id="rId18"/>
    <sheet state="visible" name="2023-04 Household Info Section " sheetId="16" r:id="rId19"/>
    <sheet state="visible" name="2023-08 Pre-Need Integration St" sheetId="17" r:id="rId20"/>
    <sheet state="visible" name="2023-07 Health wayfinding study" sheetId="18" r:id="rId21"/>
    <sheet state="visible" name="2023-08 VBA facility usability" sheetId="19" r:id="rId22"/>
    <sheet state="visible" name="2023-08 Terms of Use" sheetId="20" r:id="rId23"/>
    <sheet state="visible" name="2023-07 Mobile App Retention" sheetId="21" r:id="rId24"/>
    <sheet state="visible" name="2023-08 Streamlined Waiver" sheetId="22" r:id="rId25"/>
    <sheet state="visible" name="2023-07 Health care application" sheetId="23" r:id="rId26"/>
    <sheet state="visible" name="2023-06 Unified check-in usabil" sheetId="24" r:id="rId27"/>
    <sheet state="visible" name="2023-06 Pre-Need Pre-Integratio" sheetId="25" r:id="rId28"/>
    <sheet state="visible" name="2023-05 VES eligiblity and enro" sheetId="26" r:id="rId29"/>
    <sheet state="visible" name="2023-06 Evidence Submission Usa" sheetId="27" r:id="rId30"/>
    <sheet state="visible" name="2023-06 Benefits Decision Revie" sheetId="28" r:id="rId31"/>
    <sheet state="visible" name="2023-05 Medical Records Rd 1 Us" sheetId="29" r:id="rId32"/>
    <sheet state="visible" name="2023-05 Enhanced Financial Stat" sheetId="30" r:id="rId33"/>
    <sheet state="visible" name="2023-04 Appointment list screen" sheetId="31" r:id="rId34"/>
    <sheet state="visible" name="2023-04 Landing Page Usability " sheetId="32" r:id="rId35"/>
    <sheet state="visible" name="2023-04 Identity, Proactive CSP" sheetId="33" r:id="rId36"/>
    <sheet state="visible" name="2023-04 Whats New Page Usabilit" sheetId="34" r:id="rId37"/>
    <sheet state="visible" name="2023-03 Deferred Identity Proof" sheetId="35" r:id="rId38"/>
    <sheet state="visible" name="2023-03 Logged-in IA and Naviga" sheetId="36" r:id="rId39"/>
    <sheet state="visible" name="2023-01 Benefits Decision Revie" sheetId="37" r:id="rId40"/>
    <sheet state="visible" name="2023-01 SM Patient Safety Usabi" sheetId="38" r:id="rId41"/>
    <sheet state="visible" name="2023-01 1010EZ Usability Study" sheetId="39" r:id="rId42"/>
    <sheet state="visible" name="2023-02 Decision Review Researc" sheetId="40" r:id="rId43"/>
    <sheet state="visible" name="2023-01 Profile Add Email Chann" sheetId="41" r:id="rId44"/>
    <sheet state="visible" name="2023-04 Income Limits app usab " sheetId="42" r:id="rId45"/>
    <sheet state="visible" name="2022-12-Household information u" sheetId="43" r:id="rId46"/>
    <sheet state="visible" name="2022-11 SM on VA.gov Rd 2 Usabi" sheetId="44" r:id="rId47"/>
    <sheet state="visible" name="Ex.1 (Missing Communities)" sheetId="45" r:id="rId48"/>
    <sheet state="visible" name="Ex.2 (Filling the gaps)" sheetId="46" r:id="rId49"/>
    <sheet state="visible" name="2022-11 Medical Records Generat" sheetId="47" r:id="rId50"/>
    <sheet state="visible" name="2022-10 Login.gov Adoption Disc" sheetId="48" r:id="rId51"/>
    <sheet state="visible" name="2022-10 Appointment List Usabil" sheetId="49" r:id="rId52"/>
    <sheet state="visible" name="2022-11 E&amp;E Low Disability Rese" sheetId="50" r:id="rId53"/>
    <sheet state="visible" name="2022-08-facilities-veteran-faci" sheetId="51" r:id="rId54"/>
    <sheet state="visible" name="2022-08 Travel Reimbursement" sheetId="52" r:id="rId55"/>
    <sheet state="visible" name="2022-08 Spanish Check-in &amp; Togg" sheetId="53" r:id="rId56"/>
    <sheet state="visible" name="2022-09 Decision Letter Downloa" sheetId="54" r:id="rId57"/>
    <sheet state="visible" name="2022-09 Profile Editing Evaluat" sheetId="55" r:id="rId58"/>
    <sheet state="visible" name="2022-09 Eligibility &amp; Enrollmen" sheetId="56" r:id="rId59"/>
    <sheet state="visible" name="2022-09 Home pg redesign Round " sheetId="57" r:id="rId60"/>
    <sheet state="visible" name="2022-10 Income Limits interview" sheetId="58" r:id="rId61"/>
    <sheet state="visible" name="2022-09 SupplementalClaims Rese" sheetId="59" r:id="rId62"/>
    <sheet state="visible" name="2022-09 TIS E&amp;E Portfolio Resea" sheetId="60" r:id="rId63"/>
    <sheet state="visible" name="2022-08 HH Moderated IA Tree Te" sheetId="61" r:id="rId64"/>
    <sheet state="visible" name="2022-09 VA Mobile Navigation St" sheetId="62" r:id="rId65"/>
    <sheet state="visible" name="2022-08 My VA Redirect UAT" sheetId="63" r:id="rId66"/>
    <sheet state="visible" name="2022-07 Secure Messaging Usabil" sheetId="64" r:id="rId67"/>
    <sheet state="visible" name="2022-07 Health Hub IA Treejack " sheetId="65" r:id="rId68"/>
    <sheet state="visible" name="Sheet11" sheetId="66" r:id="rId69"/>
    <sheet state="visible" name="2022-07 Combined Debt Portal" sheetId="67" r:id="rId70"/>
    <sheet state="visible" name="2022-06 PACT Act  presumptive c" sheetId="68" r:id="rId71"/>
    <sheet state="visible" name="2022-06 Review Page Research Ro" sheetId="69" r:id="rId72"/>
    <sheet state="visible" name="2022-08 Home Page Redesign Usab" sheetId="70" r:id="rId73"/>
    <sheet state="visible" name="2022-06 Veteran Top Tasks Unmod" sheetId="71" r:id="rId74"/>
    <sheet state="visible" name="2022-07-Pre-check-in Telephone " sheetId="72" r:id="rId75"/>
    <sheet state="visible" name="2022-06 MHV to VA.gov Round 2 M" sheetId="73" r:id="rId76"/>
    <sheet state="visible" name="2022-05 Veteran Top Tasks Moder" sheetId="74" r:id="rId77"/>
    <sheet state="visible" name="2022-04 Review Page Veteran Res" sheetId="75" r:id="rId78"/>
    <sheet state="visible" name="2022-03 VBA Services Usability " sheetId="76" r:id="rId79"/>
    <sheet state="visible" name="2022-03 MHV to VA.gov Round 1 U" sheetId="77" r:id="rId80"/>
    <sheet state="visible" name="2022-03 MHV Personal Informatio" sheetId="78" r:id="rId81"/>
    <sheet state="visible" name="2022-03 VAOS and MHV appts list" sheetId="79" r:id="rId82"/>
    <sheet state="visible" name="2022-03 Harassment reporting re" sheetId="80" r:id="rId83"/>
    <sheet state="visible" name="2022-03 VA Mobile App - Closed " sheetId="81" r:id="rId84"/>
    <sheet state="visible" name="2022-02 My VA Payment Info and " sheetId="82" r:id="rId85"/>
    <sheet state="visible" name="2021 Pre Checkin Usability Test" sheetId="83" r:id="rId86"/>
    <sheet state="visible" name="2021-11 Outreach &amp; Events usabi" sheetId="84" r:id="rId87"/>
    <sheet state="visible" name="2021-10 VAOS Requests Usability" sheetId="85" r:id="rId88"/>
    <sheet state="visible" name="2021-09 Search usability" sheetId="86" r:id="rId89"/>
    <sheet state="visible" name="2021-09 10-10EZ short form usab" sheetId="87" r:id="rId90"/>
    <sheet state="visible" name="2021-07 Find a Form PDF Downloa" sheetId="88" r:id="rId91"/>
    <sheet state="visible" name="2021-06 Facility Locator AT Tes" sheetId="89" r:id="rId92"/>
    <sheet state="visible" name="ARCHIVE - MVS 1.0" sheetId="90" r:id="rId93"/>
    <sheet state="visible" name="2021-06 Notification settings v" sheetId="91" r:id="rId94"/>
    <sheet state="visible" name="2021-06 VAOSProfile Facility Pr" sheetId="92" r:id="rId95"/>
    <sheet state="visible" name="2021-05 Discovery 10-10EZ v1.0" sheetId="93" r:id="rId96"/>
    <sheet state="visible" name="2021-04 Baseline wayfinding VA." sheetId="94" r:id="rId97"/>
    <sheet state="visible" name="2021-02 VAOS Vaccine Study" sheetId="95" r:id="rId98"/>
    <sheet state="visible" name="2021-01 VAOS Appts List Usabili" sheetId="96" r:id="rId99"/>
    <sheet state="visible" name="2020-10 VAOS CC Provider Usabil" sheetId="97" r:id="rId100"/>
    <sheet state="visible" name="2020-07 VAOSR MVP Research" sheetId="98" r:id="rId101"/>
  </sheets>
  <definedNames/>
  <calcPr/>
  <extLst>
    <ext uri="GoogleSheetsCustomDataVersion2">
      <go:sheetsCustomData xmlns:go="http://customooxmlschemas.google.com/" r:id="rId102" roundtripDataChecksum="sarLbksvTAjt+7XTWKAGgcfyfOTfqYHZScwRZfGQrw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ID#AAABQOphyxo
    (2024-06-23 18:43:13)
Compared to 42% of Veterans with a degree.</t>
      </text>
    </comment>
  </commentList>
  <extLst>
    <ext uri="GoogleSheetsCustomDataVersion2">
      <go:sheetsCustomData xmlns:go="http://customooxmlschemas.google.com/" r:id="rId1" roundtripDataSignature="AMtx7mjDXhnJ8rJERJME9IHOGKjd87O+EA=="/>
    </ext>
  </extL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ID#AAABQOphnM8
    (2024-06-23 18:43:13)
Compared to 42% of Veterans with a degree.</t>
      </text>
    </comment>
  </commentList>
  <extLst>
    <ext uri="GoogleSheetsCustomDataVersion2">
      <go:sheetsCustomData xmlns:go="http://customooxmlschemas.google.com/" r:id="rId1" roundtripDataSignature="AMtx7mhRCq54kNStF7MUnMyga0zix3np2g=="/>
    </ext>
  </extLst>
</comments>
</file>

<file path=xl/comments1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ID#AAABQNziIto
    (2024-06-23 18:43:13)
Compared to 42% of Veterans with a degree.</t>
      </text>
    </comment>
  </commentList>
  <extLst>
    <ext uri="GoogleSheetsCustomDataVersion2">
      <go:sheetsCustomData xmlns:go="http://customooxmlschemas.google.com/" r:id="rId1" roundtripDataSignature="AMtx7mia0M2Bgf28NM0qvhzbE72sqrxo8A=="/>
    </ext>
  </extLst>
</comments>
</file>

<file path=xl/comments1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ID#AAABQNgl_NI
    (2024-06-23 18:43:13)
Compared to 42% of Veterans with a degree.</t>
      </text>
    </comment>
  </commentList>
  <extLst>
    <ext uri="GoogleSheetsCustomDataVersion2">
      <go:sheetsCustomData xmlns:go="http://customooxmlschemas.google.com/" r:id="rId1" roundtripDataSignature="AMtx7mhfcVtrDtqkrRVDT8L1gVER7UPu3g=="/>
    </ext>
  </extLst>
</comments>
</file>

<file path=xl/comments1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ID#AAABQNziIuA
    (2024-06-23 18:43:13)
Compared to 42% of Veterans with a degree.</t>
      </text>
    </comment>
  </commentList>
  <extLst>
    <ext uri="GoogleSheetsCustomDataVersion2">
      <go:sheetsCustomData xmlns:go="http://customooxmlschemas.google.com/" r:id="rId1" roundtripDataSignature="AMtx7mg86SvGmMN6kkcYmqGmx4O9zhwPfQ=="/>
    </ext>
  </extLst>
</comments>
</file>

<file path=xl/comments1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ID#AAABQOphyy4
    (2024-06-23 18:43:13)
Compared to 42% of Veterans with a degree.</t>
      </text>
    </comment>
  </commentList>
  <extLst>
    <ext uri="GoogleSheetsCustomDataVersion2">
      <go:sheetsCustomData xmlns:go="http://customooxmlschemas.google.com/" r:id="rId1" roundtripDataSignature="AMtx7mi0V2iDinKvfWIkW4ZejVSOQ7EzYA=="/>
    </ext>
  </extLst>
</comments>
</file>

<file path=xl/comments1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ID#AAABQOphyws
    (2024-06-23 18:43:13)
Compared to 42% of Veterans with a degree.</t>
      </text>
    </comment>
  </commentList>
  <extLst>
    <ext uri="GoogleSheetsCustomDataVersion2">
      <go:sheetsCustomData xmlns:go="http://customooxmlschemas.google.com/" r:id="rId1" roundtripDataSignature="AMtx7mhGJIovhXelbAnZPxl3apI7YRqnVw=="/>
    </ext>
  </extLst>
</comments>
</file>

<file path=xl/comments1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ID#AAABQNziIt4
    (2024-06-23 18:43:13)
Compared to 42% of Veterans with a degree.</t>
      </text>
    </comment>
  </commentList>
  <extLst>
    <ext uri="GoogleSheetsCustomDataVersion2">
      <go:sheetsCustomData xmlns:go="http://customooxmlschemas.google.com/" r:id="rId1" roundtripDataSignature="AMtx7mhMdM9FR3d+VKxc6rWsN8STEg6Hrw=="/>
    </ext>
  </extLst>
</comments>
</file>

<file path=xl/comments1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ID#AAABQMGhGKI
    (2024-06-23 18:43:13)
Compared to 42% of Veterans with a degree.</t>
      </text>
    </comment>
  </commentList>
  <extLst>
    <ext uri="GoogleSheetsCustomDataVersion2">
      <go:sheetsCustomData xmlns:go="http://customooxmlschemas.google.com/" r:id="rId1" roundtripDataSignature="AMtx7mgOS/IYtJJpkce9TW7jvxH8Tt9jbg=="/>
    </ext>
  </extLst>
</comments>
</file>

<file path=xl/comments1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ID#AAABQOphyyE
    (2024-06-23 18:43:13)
Compared to 42% of Veterans with a degree.</t>
      </text>
    </comment>
  </commentList>
  <extLst>
    <ext uri="GoogleSheetsCustomDataVersion2">
      <go:sheetsCustomData xmlns:go="http://customooxmlschemas.google.com/" r:id="rId1" roundtripDataSignature="AMtx7mhZeMUsVwG41DjyuSD+9wtMWVPuTQ=="/>
    </ext>
  </extLst>
</comments>
</file>

<file path=xl/comments1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ID#AAABQOphyyk
    (2024-06-23 18:43:13)
Compared to 42% of Veterans with a degree.</t>
      </text>
    </comment>
  </commentList>
  <extLst>
    <ext uri="GoogleSheetsCustomDataVersion2">
      <go:sheetsCustomData xmlns:go="http://customooxmlschemas.google.com/" r:id="rId1" roundtripDataSignature="AMtx7mjNI8p6VmiSy8OeIcfU6K7w5kGPog=="/>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ID#AAABQMGhGKA
    (2024-06-23 18:43:13)
Compared to 42% of Veterans with a degree.</t>
      </text>
    </comment>
  </commentList>
  <extLst>
    <ext uri="GoogleSheetsCustomDataVersion2">
      <go:sheetsCustomData xmlns:go="http://customooxmlschemas.google.com/" r:id="rId1" roundtripDataSignature="AMtx7mgKBuRbQMWtgQzQ57jSweADtsJEBg=="/>
    </ext>
  </extLst>
</comments>
</file>

<file path=xl/comments20.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ID#AAABQOphyww
    (2024-06-23 18:43:13)
Compared to 42% of Veterans with a degree.</t>
      </text>
    </comment>
  </commentList>
  <extLst>
    <ext uri="GoogleSheetsCustomDataVersion2">
      <go:sheetsCustomData xmlns:go="http://customooxmlschemas.google.com/" r:id="rId1" roundtripDataSignature="AMtx7mi6EB7c5u4glW9DE0fU0ByYRGrlXg=="/>
    </ext>
  </extLst>
</comments>
</file>

<file path=xl/comments2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ID#AAABQNgl_Mk
    (2024-06-23 18:43:13)
Compared to 42% of Veterans with a degree.</t>
      </text>
    </comment>
  </commentList>
  <extLst>
    <ext uri="GoogleSheetsCustomDataVersion2">
      <go:sheetsCustomData xmlns:go="http://customooxmlschemas.google.com/" r:id="rId1" roundtripDataSignature="AMtx7mikyWey6cyBOqQgRlQYi9uvp8bgRg=="/>
    </ext>
  </extLst>
</comments>
</file>

<file path=xl/comments2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ID#AAABQOphyxE
    (2024-06-23 18:43:13)
Compared to 42% of Veterans with a degree.</t>
      </text>
    </comment>
  </commentList>
  <extLst>
    <ext uri="GoogleSheetsCustomDataVersion2">
      <go:sheetsCustomData xmlns:go="http://customooxmlschemas.google.com/" r:id="rId1" roundtripDataSignature="AMtx7mgD893cfGRCBxGAdBQWtRvqne4YNA=="/>
    </ext>
  </extLst>
</comments>
</file>

<file path=xl/comments2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ID#AAABQOphnNA
    (2024-06-23 18:43:13)
Compared to 42% of Veterans with a degree.</t>
      </text>
    </comment>
  </commentList>
  <extLst>
    <ext uri="GoogleSheetsCustomDataVersion2">
      <go:sheetsCustomData xmlns:go="http://customooxmlschemas.google.com/" r:id="rId1" roundtripDataSignature="AMtx7miP3lCS/QGcFHXQjhpG7rPrNNaRtw=="/>
    </ext>
  </extLst>
</comments>
</file>

<file path=xl/comments2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ID#AAABQOphyzU
    (2024-06-23 18:43:13)
Compared to 42% of Veterans with a degree.</t>
      </text>
    </comment>
  </commentList>
  <extLst>
    <ext uri="GoogleSheetsCustomDataVersion2">
      <go:sheetsCustomData xmlns:go="http://customooxmlschemas.google.com/" r:id="rId1" roundtripDataSignature="AMtx7mhqI1v96KQBVLcIOBgFi3Z5cpzTzA=="/>
    </ext>
  </extLst>
</comments>
</file>

<file path=xl/comments2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ID#AAABQOphnM4
    (2024-06-23 18:43:13)
Compared to 42% of Veterans with a degree.</t>
      </text>
    </comment>
  </commentList>
  <extLst>
    <ext uri="GoogleSheetsCustomDataVersion2">
      <go:sheetsCustomData xmlns:go="http://customooxmlschemas.google.com/" r:id="rId1" roundtripDataSignature="AMtx7mig1QeEj+OqYHL+xSiO+VgSVOoWmw=="/>
    </ext>
  </extLst>
</comments>
</file>

<file path=xl/comments2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ID#AAABQOphyw4
    (2024-06-23 18:43:13)
Compared to 42% of Veterans with a degree.</t>
      </text>
    </comment>
  </commentList>
  <extLst>
    <ext uri="GoogleSheetsCustomDataVersion2">
      <go:sheetsCustomData xmlns:go="http://customooxmlschemas.google.com/" r:id="rId1" roundtripDataSignature="AMtx7mjZj4fTwceU5khBe+hZS/92YA2ZVA=="/>
    </ext>
  </extLst>
</comments>
</file>

<file path=xl/comments2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ID#AAABQNgl_M8
    (2024-06-23 18:43:13)
Compared to 42% of Veterans with a degree.</t>
      </text>
    </comment>
  </commentList>
  <extLst>
    <ext uri="GoogleSheetsCustomDataVersion2">
      <go:sheetsCustomData xmlns:go="http://customooxmlschemas.google.com/" r:id="rId1" roundtripDataSignature="AMtx7mgKHCl1NCtykgC2z8bTXVJRW+Cv/g=="/>
    </ext>
  </extLst>
</comments>
</file>

<file path=xl/comments2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ID#AAABQOphyxg
    (2024-06-23 18:43:13)
Compared to 42% of Veterans with a degree.</t>
      </text>
    </comment>
  </commentList>
  <extLst>
    <ext uri="GoogleSheetsCustomDataVersion2">
      <go:sheetsCustomData xmlns:go="http://customooxmlschemas.google.com/" r:id="rId1" roundtripDataSignature="AMtx7miwI1K/w7f+pHQcSWjVPO7AqSJUDg=="/>
    </ext>
  </extLst>
</comments>
</file>

<file path=xl/comments2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ID#AAABQOphyx4
    (2024-06-23 18:43:13)
Compared to 42% of Veterans with a degree.</t>
      </text>
    </comment>
  </commentList>
  <extLst>
    <ext uri="GoogleSheetsCustomDataVersion2">
      <go:sheetsCustomData xmlns:go="http://customooxmlschemas.google.com/" r:id="rId1" roundtripDataSignature="AMtx7mghJVvwhYtxDSGOxTZP++4hD0Tirw=="/>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ID#AAABQOphnN4
    (2024-06-23 18:43:13)
Compared to 42% of Veterans with a degree.</t>
      </text>
    </comment>
  </commentList>
  <extLst>
    <ext uri="GoogleSheetsCustomDataVersion2">
      <go:sheetsCustomData xmlns:go="http://customooxmlschemas.google.com/" r:id="rId1" roundtripDataSignature="AMtx7mikId+9GC7qzC59dUn0vngLiYtbrQ=="/>
    </ext>
  </extLst>
</comments>
</file>

<file path=xl/comments30.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ID#AAABQOphyxw
    (2024-06-23 18:43:13)
Compared to 42% of Veterans with a degree.</t>
      </text>
    </comment>
  </commentList>
  <extLst>
    <ext uri="GoogleSheetsCustomDataVersion2">
      <go:sheetsCustomData xmlns:go="http://customooxmlschemas.google.com/" r:id="rId1" roundtripDataSignature="AMtx7mjEmwt6icCxDOHnPKleilr8ldktWA=="/>
    </ext>
  </extLst>
</comments>
</file>

<file path=xl/comments3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ID#AAABQNziIt0
    (2024-06-23 18:43:13)
Compared to 42% of Veterans with a degree.</t>
      </text>
    </comment>
  </commentList>
  <extLst>
    <ext uri="GoogleSheetsCustomDataVersion2">
      <go:sheetsCustomData xmlns:go="http://customooxmlschemas.google.com/" r:id="rId1" roundtripDataSignature="AMtx7mj1ontd8RlBV088kkgnWiLqqwpfjA=="/>
    </ext>
  </extLst>
</comments>
</file>

<file path=xl/comments3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ID#AAABQOphnNc
    (2024-06-23 18:43:13)
Compared to 42% of Veterans with a degree.</t>
      </text>
    </comment>
  </commentList>
  <extLst>
    <ext uri="GoogleSheetsCustomDataVersion2">
      <go:sheetsCustomData xmlns:go="http://customooxmlschemas.google.com/" r:id="rId1" roundtripDataSignature="AMtx7mjwOPLSotrMCZLisKWw68UXlbWd+Q=="/>
    </ext>
  </extLst>
</comments>
</file>

<file path=xl/comments3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ID#AAABQNgl_M4
    (2024-06-23 18:43:13)
Compared to 42% of Veterans with a degree.</t>
      </text>
    </comment>
  </commentList>
  <extLst>
    <ext uri="GoogleSheetsCustomDataVersion2">
      <go:sheetsCustomData xmlns:go="http://customooxmlschemas.google.com/" r:id="rId1" roundtripDataSignature="AMtx7miPGuK+RHBTvupPBNck2ZmHpmSFOA=="/>
    </ext>
  </extLst>
</comments>
</file>

<file path=xl/comments3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ID#AAABQOphnNs
    (2024-06-23 18:43:13)
Compared to 42% of Veterans with a degree.</t>
      </text>
    </comment>
  </commentList>
  <extLst>
    <ext uri="GoogleSheetsCustomDataVersion2">
      <go:sheetsCustomData xmlns:go="http://customooxmlschemas.google.com/" r:id="rId1" roundtripDataSignature="AMtx7mjo8gybFnd7DbQTAHDFzrL6VprcQg=="/>
    </ext>
  </extLst>
</comments>
</file>

<file path=xl/comments3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ID#AAABQNziItw
    (2024-06-23 18:43:13)
Compared to 42% of Veterans with a degree.</t>
      </text>
    </comment>
  </commentList>
  <extLst>
    <ext uri="GoogleSheetsCustomDataVersion2">
      <go:sheetsCustomData xmlns:go="http://customooxmlschemas.google.com/" r:id="rId1" roundtripDataSignature="AMtx7mhS5Kznt3GAFVPO3Os8AIq1rPgR1w=="/>
    </ext>
  </extLst>
</comments>
</file>

<file path=xl/comments3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ID#AAABQNgl_NE
    (2024-06-23 18:43:13)
Compared to 42% of Veterans with a degree.</t>
      </text>
    </comment>
  </commentList>
  <extLst>
    <ext uri="GoogleSheetsCustomDataVersion2">
      <go:sheetsCustomData xmlns:go="http://customooxmlschemas.google.com/" r:id="rId1" roundtripDataSignature="AMtx7mgTESC18CaQYYjK0+b7jRshaVzTwA=="/>
    </ext>
  </extLst>
</comments>
</file>

<file path=xl/comments3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ID#AAABQOphyxM
    (2024-06-23 18:43:13)
Compared to 42% of Veterans with a degree.</t>
      </text>
    </comment>
  </commentList>
  <extLst>
    <ext uri="GoogleSheetsCustomDataVersion2">
      <go:sheetsCustomData xmlns:go="http://customooxmlschemas.google.com/" r:id="rId1" roundtripDataSignature="AMtx7mi5+Gl835b/A4dzFGQk37CLQF8leA=="/>
    </ext>
  </extLst>
</comments>
</file>

<file path=xl/comments3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ID#AAABQOphyyg
    (2024-06-23 18:43:13)
Compared to 42% of Veterans with a degree.</t>
      </text>
    </comment>
  </commentList>
  <extLst>
    <ext uri="GoogleSheetsCustomDataVersion2">
      <go:sheetsCustomData xmlns:go="http://customooxmlschemas.google.com/" r:id="rId1" roundtripDataSignature="AMtx7mhdELaqRuyDkWzVLWZzY9j7tlf3vg=="/>
    </ext>
  </extLst>
</comments>
</file>

<file path=xl/comments3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ID#AAABQOphnNE
    (2024-06-23 18:43:13)
Compared to 42% of Veterans with a degree.</t>
      </text>
    </comment>
  </commentList>
  <extLst>
    <ext uri="GoogleSheetsCustomDataVersion2">
      <go:sheetsCustomData xmlns:go="http://customooxmlschemas.google.com/" r:id="rId1" roundtripDataSignature="AMtx7mhfBBtQ9CqDXKH/RZupPoEsAH8aGw=="/>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ID#AAABQOphyys
    (2024-06-23 18:43:13)
Compared to 42% of Veterans with a degree.</t>
      </text>
    </comment>
  </commentList>
  <extLst>
    <ext uri="GoogleSheetsCustomDataVersion2">
      <go:sheetsCustomData xmlns:go="http://customooxmlschemas.google.com/" r:id="rId1" roundtripDataSignature="AMtx7mijH4uOYC66HTRLTlVlQGH9EXpP1Q=="/>
    </ext>
  </extLst>
</comments>
</file>

<file path=xl/comments40.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ID#AAABQOphyxk
    (2024-06-23 18:43:13)
Compared to 42% of Veterans with a degree.</t>
      </text>
    </comment>
  </commentList>
  <extLst>
    <ext uri="GoogleSheetsCustomDataVersion2">
      <go:sheetsCustomData xmlns:go="http://customooxmlschemas.google.com/" r:id="rId1" roundtripDataSignature="AMtx7mg2snRrw8ZXgnUfF8xQyKwq2kVIxw=="/>
    </ext>
  </extLst>
</comments>
</file>

<file path=xl/comments4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ID#AAABQOphnNI
    (2024-06-23 18:43:13)
Compared to 42% of Veterans with a degree.</t>
      </text>
    </comment>
  </commentList>
  <extLst>
    <ext uri="GoogleSheetsCustomDataVersion2">
      <go:sheetsCustomData xmlns:go="http://customooxmlschemas.google.com/" r:id="rId1" roundtripDataSignature="AMtx7mgDEvlLP45YBXA8OFqCy8rATMAWKQ=="/>
    </ext>
  </extLst>
</comments>
</file>

<file path=xl/comments4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ID#AAABQOphyzk
    (2024-06-23 18:43:13)
Compared to 42% of Veterans with a degree.</t>
      </text>
    </comment>
  </commentList>
  <extLst>
    <ext uri="GoogleSheetsCustomDataVersion2">
      <go:sheetsCustomData xmlns:go="http://customooxmlschemas.google.com/" r:id="rId1" roundtripDataSignature="AMtx7mjQXEqTNZBR9khmmg/AN4dAT85nLg=="/>
    </ext>
  </extLst>
</comments>
</file>

<file path=xl/comments4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ID#AAABQOphyzc
    (2024-06-23 18:43:13)
Compared to 42% of Veterans with a degree.</t>
      </text>
    </comment>
  </commentList>
  <extLst>
    <ext uri="GoogleSheetsCustomDataVersion2">
      <go:sheetsCustomData xmlns:go="http://customooxmlschemas.google.com/" r:id="rId1" roundtripDataSignature="AMtx7mjEHRP98f3cVc0JMRffJ/29ZfizrQ=="/>
    </ext>
  </extLst>
</comments>
</file>

<file path=xl/comments4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ID#AAABQOphyxY
    (2024-06-23 18:43:13)
Compared to 42% of Veterans with a degree.</t>
      </text>
    </comment>
  </commentList>
  <extLst>
    <ext uri="GoogleSheetsCustomDataVersion2">
      <go:sheetsCustomData xmlns:go="http://customooxmlschemas.google.com/" r:id="rId1" roundtripDataSignature="AMtx7mhIc5oGftrsScA1gJKjkI+VrTOZ4Q=="/>
    </ext>
  </extLst>
</comments>
</file>

<file path=xl/comments4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ID#AAABQNgl_M0
    (2024-06-23 18:43:13)
Compared to 42% of Veterans with a degree.</t>
      </text>
    </comment>
  </commentList>
  <extLst>
    <ext uri="GoogleSheetsCustomDataVersion2">
      <go:sheetsCustomData xmlns:go="http://customooxmlschemas.google.com/" r:id="rId1" roundtripDataSignature="AMtx7mg72rb+4AX8iLBsUr5hLjvQnB3YXQ=="/>
    </ext>
  </extLst>
</comments>
</file>

<file path=xl/comments4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ID#AAABQOphnN8
    (2024-06-23 18:43:13)
Compared to 42% of Veterans with a degree.</t>
      </text>
    </comment>
  </commentList>
  <extLst>
    <ext uri="GoogleSheetsCustomDataVersion2">
      <go:sheetsCustomData xmlns:go="http://customooxmlschemas.google.com/" r:id="rId1" roundtripDataSignature="AMtx7mgKNp28HaK99jK4z3ug8PVjQdwlxw=="/>
    </ext>
  </extLst>
</comments>
</file>

<file path=xl/comments4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ID#AAABQOphnOI
    (2024-06-23 18:43:13)
Compared to 42% of Veterans with a degree.</t>
      </text>
    </comment>
  </commentList>
  <extLst>
    <ext uri="GoogleSheetsCustomDataVersion2">
      <go:sheetsCustomData xmlns:go="http://customooxmlschemas.google.com/" r:id="rId1" roundtripDataSignature="AMtx7mi5C0s8aRlCOure5W0qiYR/pJU1AA=="/>
    </ext>
  </extLst>
</comments>
</file>

<file path=xl/comments4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ID#AAABQOphywk
    (2024-06-23 18:43:13)
Compared to 42% of Veterans with a degree.</t>
      </text>
    </comment>
  </commentList>
  <extLst>
    <ext uri="GoogleSheetsCustomDataVersion2">
      <go:sheetsCustomData xmlns:go="http://customooxmlschemas.google.com/" r:id="rId1" roundtripDataSignature="AMtx7mjUyzErIXQZUlCtmQJSmkX1QPH+kg=="/>
    </ext>
  </extLst>
</comments>
</file>

<file path=xl/comments4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ID#AAABQNgl_Mw
    (2024-06-23 18:43:13)
Compared to 42% of Veterans with a degree.</t>
      </text>
    </comment>
  </commentList>
  <extLst>
    <ext uri="GoogleSheetsCustomDataVersion2">
      <go:sheetsCustomData xmlns:go="http://customooxmlschemas.google.com/" r:id="rId1" roundtripDataSignature="AMtx7mhxp+VehFcCG84Zm01m1T6hL6OGDA=="/>
    </ext>
  </extL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ID#AAABQNziIt8
    (2024-06-23 18:43:13)
Compared to 42% of Veterans with a degree.</t>
      </text>
    </comment>
  </commentList>
  <extLst>
    <ext uri="GoogleSheetsCustomDataVersion2">
      <go:sheetsCustomData xmlns:go="http://customooxmlschemas.google.com/" r:id="rId1" roundtripDataSignature="AMtx7mj1PwewghS8wAz+Il0TiBKIlDZ3Kg=="/>
    </ext>
  </extLst>
</comments>
</file>

<file path=xl/comments50.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ID#AAABQOphyzE
    (2024-06-23 18:43:13)
Compared to 42% of Veterans with a degree.</t>
      </text>
    </comment>
  </commentList>
  <extLst>
    <ext uri="GoogleSheetsCustomDataVersion2">
      <go:sheetsCustomData xmlns:go="http://customooxmlschemas.google.com/" r:id="rId1" roundtripDataSignature="AMtx7mhx8B4ZdsG2K6/xvmd5o6hdDj/HYg=="/>
    </ext>
  </extLst>
</comments>
</file>

<file path=xl/comments5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ID#AAABQOphyxQ
    (2024-06-23 18:43:13)
Compared to 42% of Veterans with a degree.</t>
      </text>
    </comment>
  </commentList>
  <extLst>
    <ext uri="GoogleSheetsCustomDataVersion2">
      <go:sheetsCustomData xmlns:go="http://customooxmlschemas.google.com/" r:id="rId1" roundtripDataSignature="AMtx7mhqtEPvfWvcaYPNMq7SA7hMnpuH3g=="/>
    </ext>
  </extLst>
</comments>
</file>

<file path=xl/comments5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ID#AAABQOphnNM
    (2024-06-23 18:43:13)
Compared to 42% of Veterans with a degree.</t>
      </text>
    </comment>
  </commentList>
  <extLst>
    <ext uri="GoogleSheetsCustomDataVersion2">
      <go:sheetsCustomData xmlns:go="http://customooxmlschemas.google.com/" r:id="rId1" roundtripDataSignature="AMtx7mhxzyk6xXfKKRdRF6SmC3KBUVACyQ=="/>
    </ext>
  </extLst>
</comments>
</file>

<file path=xl/comments5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ID#AAABQOphyx8
    (2024-06-23 18:43:13)
Compared to 42% of Veterans with a degree.</t>
      </text>
    </comment>
  </commentList>
  <extLst>
    <ext uri="GoogleSheetsCustomDataVersion2">
      <go:sheetsCustomData xmlns:go="http://customooxmlschemas.google.com/" r:id="rId1" roundtripDataSignature="AMtx7mhMT4pNax4DdNpVvteNxD+0IQQDCg=="/>
    </ext>
  </extLst>
</comments>
</file>

<file path=xl/comments5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ID#AAABQOphywQ
    (2024-06-23 18:43:13)
Compared to 42% of Veterans with a degree.</t>
      </text>
    </comment>
  </commentList>
  <extLst>
    <ext uri="GoogleSheetsCustomDataVersion2">
      <go:sheetsCustomData xmlns:go="http://customooxmlschemas.google.com/" r:id="rId1" roundtripDataSignature="AMtx7mg6+685bxj545A6VWgFjlBosN/IZQ=="/>
    </ext>
  </extLst>
</comments>
</file>

<file path=xl/comments5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ID#AAABQOphnNw
    (2024-06-23 18:43:13)
Compared to 42% of Veterans with a degree.</t>
      </text>
    </comment>
  </commentList>
  <extLst>
    <ext uri="GoogleSheetsCustomDataVersion2">
      <go:sheetsCustomData xmlns:go="http://customooxmlschemas.google.com/" r:id="rId1" roundtripDataSignature="AMtx7mhjRbqD0qb7U8Rwgu9RHX6vKpF2bA=="/>
    </ext>
  </extLst>
</comments>
</file>

<file path=xl/comments5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ID#AAABQNgl_Mo
    (2024-06-23 18:43:13)
Compared to 42% of Veterans with a degree.</t>
      </text>
    </comment>
  </commentList>
  <extLst>
    <ext uri="GoogleSheetsCustomDataVersion2">
      <go:sheetsCustomData xmlns:go="http://customooxmlschemas.google.com/" r:id="rId1" roundtripDataSignature="AMtx7miU02eowTnshMnUTgCUVAp++DsgLQ=="/>
    </ext>
  </extLst>
</comments>
</file>

<file path=xl/comments5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ID#AAABQOphnNg
    (2024-06-23 18:43:13)
Compared to 42% of Veterans with a degree.</t>
      </text>
    </comment>
  </commentList>
  <extLst>
    <ext uri="GoogleSheetsCustomDataVersion2">
      <go:sheetsCustomData xmlns:go="http://customooxmlschemas.google.com/" r:id="rId1" roundtripDataSignature="AMtx7mh1WlArvOj1bfvaaqLY6+J5WS7Zfg=="/>
    </ext>
  </extLst>
</comments>
</file>

<file path=xl/comments5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ID#AAABQOphywo
    (2024-06-23 18:43:13)
Compared to 42% of Veterans with a degree.</t>
      </text>
    </comment>
  </commentList>
  <extLst>
    <ext uri="GoogleSheetsCustomDataVersion2">
      <go:sheetsCustomData xmlns:go="http://customooxmlschemas.google.com/" r:id="rId1" roundtripDataSignature="AMtx7mg6lwUaIa1COVpEOewwZchE3jZjrQ=="/>
    </ext>
  </extLst>
</comments>
</file>

<file path=xl/comments5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ID#AAABQOphyyw
    (2024-06-23 18:43:13)
Compared to 42% of Veterans with a degree.</t>
      </text>
    </comment>
  </commentList>
  <extLst>
    <ext uri="GoogleSheetsCustomDataVersion2">
      <go:sheetsCustomData xmlns:go="http://customooxmlschemas.google.com/" r:id="rId1" roundtripDataSignature="AMtx7mgEMebRvWedw2Z6in+cscUIbGZ9TQ=="/>
    </ext>
  </extL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ID#AAABQOphyxI
    (2024-06-23 18:43:13)
Compared to 42% of Veterans with a degree.</t>
      </text>
    </comment>
  </commentList>
  <extLst>
    <ext uri="GoogleSheetsCustomDataVersion2">
      <go:sheetsCustomData xmlns:go="http://customooxmlschemas.google.com/" r:id="rId1" roundtripDataSignature="AMtx7mgQ7wVacIWfV04KDIUS743dsU+QEw=="/>
    </ext>
  </extLst>
</comments>
</file>

<file path=xl/comments60.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ID#AAABQOphnNk
    (2024-06-23 18:43:13)
Compared to 42% of Veterans with a degree.</t>
      </text>
    </comment>
  </commentList>
  <extLst>
    <ext uri="GoogleSheetsCustomDataVersion2">
      <go:sheetsCustomData xmlns:go="http://customooxmlschemas.google.com/" r:id="rId1" roundtripDataSignature="AMtx7migfCShrPDUyD1FI4YKsD9sinNY3w=="/>
    </ext>
  </extLst>
</comments>
</file>

<file path=xl/comments6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ID#AAABQOphyxU
    (2024-06-23 18:43:13)
Compared to 42% of Veterans with a degree.</t>
      </text>
    </comment>
  </commentList>
  <extLst>
    <ext uri="GoogleSheetsCustomDataVersion2">
      <go:sheetsCustomData xmlns:go="http://customooxmlschemas.google.com/" r:id="rId1" roundtripDataSignature="AMtx7mjV36uWcGLJRqDmUI22TYPdV1fwLQ=="/>
    </ext>
  </extLst>
</comments>
</file>

<file path=xl/comments6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ID#AAABQNziIts
    (2024-06-23 18:43:13)
Compared to 42% of Veterans with a degree.</t>
      </text>
    </comment>
  </commentList>
  <extLst>
    <ext uri="GoogleSheetsCustomDataVersion2">
      <go:sheetsCustomData xmlns:go="http://customooxmlschemas.google.com/" r:id="rId1" roundtripDataSignature="AMtx7mhVCGdy3r+pS22Q2DIWu1Hd2RKvow=="/>
    </ext>
  </extLst>
</comments>
</file>

<file path=xl/comments6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ID#AAABQOphyyo
    (2024-06-23 18:43:13)
Compared to 42% of Veterans with a degree.</t>
      </text>
    </comment>
  </commentList>
  <extLst>
    <ext uri="GoogleSheetsCustomDataVersion2">
      <go:sheetsCustomData xmlns:go="http://customooxmlschemas.google.com/" r:id="rId1" roundtripDataSignature="AMtx7miIdXzaVom2otILVKHi7V/aNWpMPQ=="/>
    </ext>
  </extLst>
</comments>
</file>

<file path=xl/comments6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ID#AAABQOphyx0
    (2024-06-23 18:43:13)
Compared to 42% of Veterans with a degree.</t>
      </text>
    </comment>
  </commentList>
  <extLst>
    <ext uri="GoogleSheetsCustomDataVersion2">
      <go:sheetsCustomData xmlns:go="http://customooxmlschemas.google.com/" r:id="rId1" roundtripDataSignature="AMtx7mg/yj3i7W6ZDdHsKwv7zvgO7VbdZg=="/>
    </ext>
  </extLst>
</comments>
</file>

<file path=xl/comments6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ID#AAABQOphnOE
    (2024-06-23 18:43:13)
Compared to 42% of Veterans with a degree.</t>
      </text>
    </comment>
  </commentList>
  <extLst>
    <ext uri="GoogleSheetsCustomDataVersion2">
      <go:sheetsCustomData xmlns:go="http://customooxmlschemas.google.com/" r:id="rId1" roundtripDataSignature="AMtx7mi4rjb1g2ZJSz1CNiWRQFQxHLc/xA=="/>
    </ext>
  </extLst>
</comments>
</file>

<file path=xl/comments6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ID#AAABQNziItk
    (2024-06-23 18:43:13)
Compared to 42% of Veterans with a degree.</t>
      </text>
    </comment>
  </commentList>
  <extLst>
    <ext uri="GoogleSheetsCustomDataVersion2">
      <go:sheetsCustomData xmlns:go="http://customooxmlschemas.google.com/" r:id="rId1" roundtripDataSignature="AMtx7mgXm+Te9ZZ1WSecqdJ8tpe9rALL8Q=="/>
    </ext>
  </extLst>
</comments>
</file>

<file path=xl/comments6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ID#AAABQOphnNo
    (2024-06-23 18:43:13)
Compared to 42% of Veterans with a degree.</t>
      </text>
    </comment>
  </commentList>
  <extLst>
    <ext uri="GoogleSheetsCustomDataVersion2">
      <go:sheetsCustomData xmlns:go="http://customooxmlschemas.google.com/" r:id="rId1" roundtripDataSignature="AMtx7mhQKOZWHcpUrSLWWzpuIh+ElDfpMg=="/>
    </ext>
  </extLst>
</comments>
</file>

<file path=xl/comments6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ID#AAABQOphyyI
    (2024-06-23 18:43:13)
Compared to 42% of Veterans with a degree.</t>
      </text>
    </comment>
  </commentList>
  <extLst>
    <ext uri="GoogleSheetsCustomDataVersion2">
      <go:sheetsCustomData xmlns:go="http://customooxmlschemas.google.com/" r:id="rId1" roundtripDataSignature="AMtx7mgR6Rcc7qZZgVV+OWGWyT7K4BsXLw=="/>
    </ext>
  </extLst>
</comments>
</file>

<file path=xl/comments6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ID#AAABQOphyw0
    (2024-06-23 18:43:13)
Compared to 42% of Veterans with a degree.</t>
      </text>
    </comment>
  </commentList>
  <extLst>
    <ext uri="GoogleSheetsCustomDataVersion2">
      <go:sheetsCustomData xmlns:go="http://customooxmlschemas.google.com/" r:id="rId1" roundtripDataSignature="AMtx7milQdmh+wvgx7tA/vXzgJ2X630Cbg=="/>
    </ext>
  </extL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ID#AAABQNgl_NA
    (2024-06-23 18:43:13)
Compared to 42% of Veterans with a degree.</t>
      </text>
    </comment>
  </commentList>
  <extLst>
    <ext uri="GoogleSheetsCustomDataVersion2">
      <go:sheetsCustomData xmlns:go="http://customooxmlschemas.google.com/" r:id="rId1" roundtripDataSignature="AMtx7mgoI658+s1V9d4bURNy5uigNNPNDw=="/>
    </ext>
  </extLst>
</comments>
</file>

<file path=xl/comments70.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ID#AAABQOphnN0
    (2024-06-23 18:43:13)
Compared to 42% of Veterans with a degree.</t>
      </text>
    </comment>
  </commentList>
  <extLst>
    <ext uri="GoogleSheetsCustomDataVersion2">
      <go:sheetsCustomData xmlns:go="http://customooxmlschemas.google.com/" r:id="rId1" roundtripDataSignature="AMtx7mhHigi9gkjWLC5M0iSICHuG+4SSPQ=="/>
    </ext>
  </extLst>
</comments>
</file>

<file path=xl/comments7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ID#AAABQNziItc
    (2024-06-23 18:43:13)
Compared to 42% of Veterans with a degree.</t>
      </text>
    </comment>
  </commentList>
  <extLst>
    <ext uri="GoogleSheetsCustomDataVersion2">
      <go:sheetsCustomData xmlns:go="http://customooxmlschemas.google.com/" r:id="rId1" roundtripDataSignature="AMtx7mg7KNyMPRtxTA+0HyS6r6mhes/2aw=="/>
    </ext>
  </extLst>
</comments>
</file>

<file path=xl/comments7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ID#AAABQOphnNQ
    (2024-06-23 18:43:13)
Compared to 42% of Veterans with a degree.</t>
      </text>
    </comment>
  </commentList>
  <extLst>
    <ext uri="GoogleSheetsCustomDataVersion2">
      <go:sheetsCustomData xmlns:go="http://customooxmlschemas.google.com/" r:id="rId1" roundtripDataSignature="AMtx7mhW8BYukDV4TG7Dt9X3nMQiCfux6w=="/>
    </ext>
  </extLst>
</comments>
</file>

<file path=xl/comments7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ID#AAABQOphyzA
    (2024-06-23 18:43:13)
Compared to 42% of Veterans with a degree.</t>
      </text>
    </comment>
  </commentList>
  <extLst>
    <ext uri="GoogleSheetsCustomDataVersion2">
      <go:sheetsCustomData xmlns:go="http://customooxmlschemas.google.com/" r:id="rId1" roundtripDataSignature="AMtx7miwAcBe4XpSSw87e8LMjP/H0FLk2A=="/>
    </ext>
  </extLst>
</comments>
</file>

<file path=xl/comments7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ID#AAABQOphywc
    (2024-06-23 18:43:13)
Compared to 42% of Veterans with a degree.</t>
      </text>
    </comment>
  </commentList>
  <extLst>
    <ext uri="GoogleSheetsCustomDataVersion2">
      <go:sheetsCustomData xmlns:go="http://customooxmlschemas.google.com/" r:id="rId1" roundtripDataSignature="AMtx7mjwbuH2+brBRcHoMFK+6tSso/34kg=="/>
    </ext>
  </extLst>
</comments>
</file>

<file path=xl/comments7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ID#AAABQOphyzI
    (2024-06-23 18:43:13)
Compared to 42% of Veterans with a degree.</t>
      </text>
    </comment>
  </commentList>
  <extLst>
    <ext uri="GoogleSheetsCustomDataVersion2">
      <go:sheetsCustomData xmlns:go="http://customooxmlschemas.google.com/" r:id="rId1" roundtripDataSignature="AMtx7mgsH5OrRRj4pxKky3mluSQLAEkKjQ=="/>
    </ext>
  </extLst>
</comments>
</file>

<file path=xl/comments7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ID#AAABQOphyyM
    (2024-06-23 18:43:13)
Compared to 42% of Veterans with a degree.</t>
      </text>
    </comment>
  </commentList>
  <extLst>
    <ext uri="GoogleSheetsCustomDataVersion2">
      <go:sheetsCustomData xmlns:go="http://customooxmlschemas.google.com/" r:id="rId1" roundtripDataSignature="AMtx7mjLFlp6VCcdmFSyJehGglOyrq74qA=="/>
    </ext>
  </extLst>
</comments>
</file>

<file path=xl/comments7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ID#AAABQNziItg
    (2024-06-23 18:43:13)
Compared to 42% of Veterans with a degree.</t>
      </text>
    </comment>
  </commentList>
  <extLst>
    <ext uri="GoogleSheetsCustomDataVersion2">
      <go:sheetsCustomData xmlns:go="http://customooxmlschemas.google.com/" r:id="rId1" roundtripDataSignature="AMtx7mjJJsOShB0HSnMBwucQXUkWDjislw=="/>
    </ext>
  </extLst>
</comments>
</file>

<file path=xl/comments7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ID#AAABQOphnNY
    (2024-06-23 18:43:13)
Compared to 42% of Veterans with a degree.</t>
      </text>
    </comment>
  </commentList>
  <extLst>
    <ext uri="GoogleSheetsCustomDataVersion2">
      <go:sheetsCustomData xmlns:go="http://customooxmlschemas.google.com/" r:id="rId1" roundtripDataSignature="AMtx7mhHwGhkD4rCfFnLIS4ymZ/bPx4Neg=="/>
    </ext>
  </extLst>
</comments>
</file>

<file path=xl/comments7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ID#AAABQOphyxA
    (2024-06-23 18:43:13)
Compared to 42% of Veterans with a degree.</t>
      </text>
    </comment>
  </commentList>
  <extLst>
    <ext uri="GoogleSheetsCustomDataVersion2">
      <go:sheetsCustomData xmlns:go="http://customooxmlschemas.google.com/" r:id="rId1" roundtripDataSignature="AMtx7mgld+CkkjQOkOytZi8aSI2Zrtytiw=="/>
    </ext>
  </extL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ID#AAABQOphywg
    (2024-06-23 18:43:13)
Compared to 42% of Veterans with a degree.</t>
      </text>
    </comment>
  </commentList>
  <extLst>
    <ext uri="GoogleSheetsCustomDataVersion2">
      <go:sheetsCustomData xmlns:go="http://customooxmlschemas.google.com/" r:id="rId1" roundtripDataSignature="AMtx7mj/L8KY4J3+XYaYJd3og6yIBh6+1g=="/>
    </ext>
  </extLst>
</comments>
</file>

<file path=xl/comments80.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ID#AAABQOphyzo
    (2024-06-23 18:43:13)
Compared to 42% of Veterans with a degree.</t>
      </text>
    </comment>
  </commentList>
  <extLst>
    <ext uri="GoogleSheetsCustomDataVersion2">
      <go:sheetsCustomData xmlns:go="http://customooxmlschemas.google.com/" r:id="rId1" roundtripDataSignature="AMtx7mh+azTcI2DCFxMO00u1ieKftH4JzQ=="/>
    </ext>
  </extLst>
</comments>
</file>

<file path=xl/comments8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0">
      <text>
        <t xml:space="preserve">======
ID#AAABQOphyy8
    (2024-06-23 18:43:13)
Compared to 42% of Veterans with a degree.</t>
      </text>
    </comment>
  </commentList>
  <extLst>
    <ext uri="GoogleSheetsCustomDataVersion2">
      <go:sheetsCustomData xmlns:go="http://customooxmlschemas.google.com/" r:id="rId1" roundtripDataSignature="AMtx7mjzB/x5cjAtF1XG3UEePmR2ieW6og=="/>
    </ext>
  </extLst>
</comments>
</file>

<file path=xl/comments8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ID#AAABQOphyy0
    (2024-06-23 18:43:13)
Compared to 42% of Veterans with a degree.</t>
      </text>
    </comment>
  </commentList>
  <extLst>
    <ext uri="GoogleSheetsCustomDataVersion2">
      <go:sheetsCustomData xmlns:go="http://customooxmlschemas.google.com/" r:id="rId1" roundtripDataSignature="AMtx7mgDn2cuc4EQMaH8zVAXAnxDS1MBLw=="/>
    </ext>
  </extLst>
</comments>
</file>

<file path=xl/comments8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ID#AAABQOphyzY
    (2024-06-23 18:43:13)
Compared to 42% of Veterans with a degree.</t>
      </text>
    </comment>
  </commentList>
  <extLst>
    <ext uri="GoogleSheetsCustomDataVersion2">
      <go:sheetsCustomData xmlns:go="http://customooxmlschemas.google.com/" r:id="rId1" roundtripDataSignature="AMtx7mhbFNja/UGTRVCgqTUS2e8k+moE7w=="/>
    </ext>
  </extLst>
</comments>
</file>

<file path=xl/comments8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ID#AAABQOphnM0
    (2024-06-23 18:43:13)
Compared to 42% of Veterans with a degree.</t>
      </text>
    </comment>
  </commentList>
  <extLst>
    <ext uri="GoogleSheetsCustomDataVersion2">
      <go:sheetsCustomData xmlns:go="http://customooxmlschemas.google.com/" r:id="rId1" roundtripDataSignature="AMtx7mg4fwjOVPnKznT2KhoTmc/E80mzqg=="/>
    </ext>
  </extLst>
</comments>
</file>

<file path=xl/comments8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ID#AAABQOphyyA
    (2024-06-23 18:43:13)
Compared to 42% of Veterans with a degree.</t>
      </text>
    </comment>
  </commentList>
  <extLst>
    <ext uri="GoogleSheetsCustomDataVersion2">
      <go:sheetsCustomData xmlns:go="http://customooxmlschemas.google.com/" r:id="rId1" roundtripDataSignature="AMtx7mgxApc29B/TeRAz35GXqeTmj0FsqA=="/>
    </ext>
  </extLst>
</comments>
</file>

<file path=xl/comments8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ID#AAABQOphyw8
    (2024-06-23 18:43:13)
Compared to 42% of Veterans with a degree.</t>
      </text>
    </comment>
  </commentList>
  <extLst>
    <ext uri="GoogleSheetsCustomDataVersion2">
      <go:sheetsCustomData xmlns:go="http://customooxmlschemas.google.com/" r:id="rId1" roundtripDataSignature="AMtx7miZa0SoTGHLzkJXbj6dj9lUB/PmUQ=="/>
    </ext>
  </extLst>
</comments>
</file>

<file path=xl/comments8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ID#AAABQOphyxc
    (2024-06-23 18:43:13)
Compared to 42% of Veterans with a degree.</t>
      </text>
    </comment>
  </commentList>
  <extLst>
    <ext uri="GoogleSheetsCustomDataVersion2">
      <go:sheetsCustomData xmlns:go="http://customooxmlschemas.google.com/" r:id="rId1" roundtripDataSignature="AMtx7mgQ6xfnPFS72TUD0D9RJT49OO5c3Q=="/>
    </ext>
  </extLst>
</comments>
</file>

<file path=xl/comments8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ID#AAABQOphnOM
    (2024-06-23 18:43:13)
Compared to 42% of Veterans with a degree.</t>
      </text>
    </comment>
  </commentList>
  <extLst>
    <ext uri="GoogleSheetsCustomDataVersion2">
      <go:sheetsCustomData xmlns:go="http://customooxmlschemas.google.com/" r:id="rId1" roundtripDataSignature="AMtx7miR6vKMbmkib5+XCzhcnkVzcSL8Vw=="/>
    </ext>
  </extLst>
</comments>
</file>

<file path=xl/comments8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ID#AAABQOphywU
    (2024-06-23 18:43:13)
Compared to 42% of Veterans with a degree.</t>
      </text>
    </comment>
    <comment authorId="0" ref="H6">
      <text>
        <t xml:space="preserve">======
ID#AAABQNgl_NM
    (2024-06-23 18:43:13)
Learning disability and dyslexia</t>
      </text>
    </comment>
  </commentList>
  <extLst>
    <ext uri="GoogleSheetsCustomDataVersion2">
      <go:sheetsCustomData xmlns:go="http://customooxmlschemas.google.com/" r:id="rId1" roundtripDataSignature="AMtx7mhRxkcOHs4C3Vy2fwlav7e1RRDXDA=="/>
    </ext>
  </extL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ID#AAABQOphywY
    (2024-06-23 18:43:13)
Compared to 42% of Veterans with a degree.</t>
      </text>
    </comment>
  </commentList>
  <extLst>
    <ext uri="GoogleSheetsCustomDataVersion2">
      <go:sheetsCustomData xmlns:go="http://customooxmlschemas.google.com/" r:id="rId1" roundtripDataSignature="AMtx7mi6xYX++aCyamWuCP/MTxnwz66G+Q=="/>
    </ext>
  </extLst>
</comments>
</file>

<file path=xl/comments90.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ID#AAABQOphyyc
    (2024-06-23 18:43:13)
Compared to 42% of Veterans with a degree.</t>
      </text>
    </comment>
    <comment authorId="0" ref="E3">
      <text>
        <t xml:space="preserve">======
ID#AAABQMGhGKE
    (2024-06-23 18:43:13)
Date of study, reference the examples in the other sheets for lean research.</t>
      </text>
    </comment>
  </commentList>
  <extLst>
    <ext uri="GoogleSheetsCustomDataVersion2">
      <go:sheetsCustomData xmlns:go="http://customooxmlschemas.google.com/" r:id="rId1" roundtripDataSignature="AMtx7miR+Mjob3JZAqEYl0bwx1FTv0vHog=="/>
    </ext>
  </extLst>
</comments>
</file>

<file path=xl/comments9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0">
      <text>
        <t xml:space="preserve">======
ID#AAABQOphyzg
    (2024-06-23 18:43:13)
Compared to 42% of Veterans with a degree.</t>
      </text>
    </comment>
    <comment authorId="0" ref="E4">
      <text>
        <t xml:space="preserve">======
ID#AAABQOphnOA
    (2024-06-23 18:43:13)
Date of study, reference the examples in the other sheets for lean research.</t>
      </text>
    </comment>
  </commentList>
  <extLst>
    <ext uri="GoogleSheetsCustomDataVersion2">
      <go:sheetsCustomData xmlns:go="http://customooxmlschemas.google.com/" r:id="rId1" roundtripDataSignature="AMtx7mi6328mYlTXz2/wpKXbA+V9rNe5hQ=="/>
    </ext>
  </extLst>
</comments>
</file>

<file path=xl/comments9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0">
      <text>
        <t xml:space="preserve">======
ID#AAABQOphyzM
    (2024-06-23 18:43:13)
Compared to 42% of Veterans with a degree.</t>
      </text>
    </comment>
    <comment authorId="0" ref="E4">
      <text>
        <t xml:space="preserve">======
ID#AAABQNgl_Ms
    (2024-06-23 18:43:13)
Date of study, reference the examples in the other sheets for lean research.</t>
      </text>
    </comment>
  </commentList>
  <extLst>
    <ext uri="GoogleSheetsCustomDataVersion2">
      <go:sheetsCustomData xmlns:go="http://customooxmlschemas.google.com/" r:id="rId1" roundtripDataSignature="AMtx7mhB7ni6m9RiFluZa7MS/YeUnHoRSQ=="/>
    </ext>
  </extLst>
</comments>
</file>

<file path=xl/comments93.xml><?xml version="1.0" encoding="utf-8"?>
<comments xmlns:r="http://schemas.openxmlformats.org/officeDocument/2006/relationships" xmlns="http://schemas.openxmlformats.org/spreadsheetml/2006/main" xmlns:xr="http://schemas.microsoft.com/office/spreadsheetml/2014/revision">
  <authors>
    <author/>
  </authors>
  <commentList>
    <comment authorId="0" ref="E4">
      <text>
        <t xml:space="preserve">======
ID#AAABQOphyyY
    (2024-06-23 18:43:13)
Date of study, reference the examples in the other sheets for lean research.</t>
      </text>
    </comment>
    <comment authorId="0" ref="A10">
      <text>
        <t xml:space="preserve">======
ID#AAABQOphnNU
    (2024-06-23 18:43:13)
Compared to 42% of Veterans with a degree.</t>
      </text>
    </comment>
  </commentList>
  <extLst>
    <ext uri="GoogleSheetsCustomDataVersion2">
      <go:sheetsCustomData xmlns:go="http://customooxmlschemas.google.com/" r:id="rId1" roundtripDataSignature="AMtx7mjLGZQlgM/hG/qyxQ4fpiCcmdYh6w=="/>
    </ext>
  </extLst>
</comments>
</file>

<file path=xl/comments94.xml><?xml version="1.0" encoding="utf-8"?>
<comments xmlns:r="http://schemas.openxmlformats.org/officeDocument/2006/relationships" xmlns="http://schemas.openxmlformats.org/spreadsheetml/2006/main" xmlns:xr="http://schemas.microsoft.com/office/spreadsheetml/2014/revision">
  <authors>
    <author/>
  </authors>
  <commentList>
    <comment authorId="0" ref="E4">
      <text>
        <t xml:space="preserve">======
ID#AAABQOphyyU
    (2024-06-23 18:43:13)
Date of study, reference the examples in the other sheets for lean research.</t>
      </text>
    </comment>
  </commentList>
  <extLst>
    <ext uri="GoogleSheetsCustomDataVersion2">
      <go:sheetsCustomData xmlns:go="http://customooxmlschemas.google.com/" r:id="rId1" roundtripDataSignature="AMtx7mghQC096p/wz+NoOvDrszq2fuQ+ng=="/>
    </ext>
  </extLst>
</comments>
</file>

<file path=xl/comments9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ID#AAABQNgl_NQ
    (2024-06-23 18:43:13)
Compared to 42% of Veterans with a degree.</t>
      </text>
    </comment>
  </commentList>
  <extLst>
    <ext uri="GoogleSheetsCustomDataVersion2">
      <go:sheetsCustomData xmlns:go="http://customooxmlschemas.google.com/" r:id="rId1" roundtripDataSignature="AMtx7mi/R9mvjreMbrtdgKcjN3U/XGvcZA=="/>
    </ext>
  </extLst>
</comments>
</file>

<file path=xl/comments9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ID#AAABQOphyxs
    (2024-06-23 18:43:13)
Compared to 42% of Veterans with a degree.</t>
      </text>
    </comment>
  </commentList>
  <extLst>
    <ext uri="GoogleSheetsCustomDataVersion2">
      <go:sheetsCustomData xmlns:go="http://customooxmlschemas.google.com/" r:id="rId1" roundtripDataSignature="AMtx7mixWBTCud05UdoDltc/NTOLA5ZYyA=="/>
    </ext>
  </extLst>
</comments>
</file>

<file path=xl/comments9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ID#AAABQOphyyQ
    (2024-06-23 18:43:13)
Compared to 42% of Veterans with a degree.</t>
      </text>
    </comment>
  </commentList>
  <extLst>
    <ext uri="GoogleSheetsCustomDataVersion2">
      <go:sheetsCustomData xmlns:go="http://customooxmlschemas.google.com/" r:id="rId1" roundtripDataSignature="AMtx7mhInTnXW4IfZtXMWXewvb/yPvDUPQ=="/>
    </ext>
  </extLst>
</comments>
</file>

<file path=xl/comments9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ID#AAABQOphyzQ
    (2024-06-23 18:43:13)
Compared to 42% of Veterans with a degree.</t>
      </text>
    </comment>
  </commentList>
  <extLst>
    <ext uri="GoogleSheetsCustomDataVersion2">
      <go:sheetsCustomData xmlns:go="http://customooxmlschemas.google.com/" r:id="rId1" roundtripDataSignature="AMtx7miRi14598O80sJ6n6pEEARkmZxK0Q=="/>
    </ext>
  </extLst>
</comments>
</file>

<file path=xl/sharedStrings.xml><?xml version="1.0" encoding="utf-8"?>
<sst xmlns="http://schemas.openxmlformats.org/spreadsheetml/2006/main" count="8258" uniqueCount="364">
  <si>
    <t xml:space="preserve">2024-03-Secure Sign In Transition Team-In-Person Proofing_Pilot
</t>
  </si>
  <si>
    <t>final # of participants</t>
  </si>
  <si>
    <t># of AT users</t>
  </si>
  <si>
    <t># of no shows</t>
  </si>
  <si>
    <t>Category</t>
  </si>
  <si>
    <t>%</t>
  </si>
  <si>
    <t>Target</t>
  </si>
  <si>
    <t>Study</t>
  </si>
  <si>
    <t>Veterans</t>
  </si>
  <si>
    <t>Based on current VA statistics</t>
  </si>
  <si>
    <t>Age 55-64+</t>
  </si>
  <si>
    <t>Cognitive Disability</t>
  </si>
  <si>
    <t>Mobile user</t>
  </si>
  <si>
    <t>Rural</t>
  </si>
  <si>
    <t>No degree</t>
  </si>
  <si>
    <t>Other than honorable</t>
  </si>
  <si>
    <t>Immigrant origin</t>
  </si>
  <si>
    <t>Women</t>
  </si>
  <si>
    <t>Expat (living abroad)</t>
  </si>
  <si>
    <t>Race</t>
  </si>
  <si>
    <t>Based on VA's projected statistics</t>
  </si>
  <si>
    <t>Black</t>
  </si>
  <si>
    <t>Hispanic</t>
  </si>
  <si>
    <t>Biracial</t>
  </si>
  <si>
    <t>Asian</t>
  </si>
  <si>
    <t>Native</t>
  </si>
  <si>
    <t>LGBTQ+</t>
  </si>
  <si>
    <t>LGBTQ+ Veterans are 5 times as likely to have PTSD</t>
  </si>
  <si>
    <t>Gay, lesbian, or bisexual</t>
  </si>
  <si>
    <t>--%</t>
  </si>
  <si>
    <t>Transgender</t>
  </si>
  <si>
    <t>Nonbinary, gender fluid, gender queer, Two-Spirit (Indigenous only), or another gender beyond man or woman</t>
  </si>
  <si>
    <t>Assistive Tech (AT)</t>
  </si>
  <si>
    <t>Ask an a11y specialist to help you complete this. Targets are for a general AT study.</t>
  </si>
  <si>
    <t>Beginner AT User</t>
  </si>
  <si>
    <t>Experienced AT User</t>
  </si>
  <si>
    <t>Desktop Screen Reader (SR)</t>
  </si>
  <si>
    <t>Mobile Screen Reader (SR)</t>
  </si>
  <si>
    <t>Magnification/Zoom</t>
  </si>
  <si>
    <t>Speech Input Tech (Siri, Dragon)</t>
  </si>
  <si>
    <t>Hearing Aids</t>
  </si>
  <si>
    <t>Sighted Keyboard</t>
  </si>
  <si>
    <t>Captions</t>
  </si>
  <si>
    <t>Switch Device</t>
  </si>
  <si>
    <t>Braille Reader</t>
  </si>
  <si>
    <t>Notes about your study</t>
  </si>
  <si>
    <t>For in-person research:
1. Recommend scheduling windows begin earliest at 9am ET for set up as well as easier commute time for participants
2. Provide information on the parking at the site as well as step-by-step instructions to the testing area to avoid confusion and have Perigean email information to participants ahead of time
3. Notify check-in desk on the floor of testing area of research occurring and where to direct participants 
4. Have a hotspot on-site if application being tested is not already in VA system to ensure connectivity for application being tested as well as for participants should wifi not be strong enough</t>
  </si>
  <si>
    <t>This is a team effort, not an assessment of your skill</t>
  </si>
  <si>
    <t>This checker will not be used in any way to judge anyone's ability as a researcher. It's meant to be used as a tool towards creating a more mature and aware inclusive research practice. We're committed to making VA services inclusive of underserved Veterans, and documentation is the first step towards that goal.</t>
  </si>
  <si>
    <t>Why check on underserved Veterans in research?</t>
  </si>
  <si>
    <t>1. It keeps us honest and transparent about if our research is including underserved populations</t>
  </si>
  <si>
    <t>2. Helps us determine who we should conduct research with next</t>
  </si>
  <si>
    <t>3. Prevents one size fits all thinking. E.g. if we didn't talk to AT users, we can't be confident our research findings will apply to them.</t>
  </si>
  <si>
    <t>Instructions</t>
  </si>
  <si>
    <t xml:space="preserve">1. Request for access to this checker, then duplicate this page and rename it to your study. </t>
  </si>
  <si>
    <t>2. Enter the final number of participants into the cell next to "# of participants" (C2).</t>
  </si>
  <si>
    <t>3. Enter the final number of AT users (J2) and no shows (Q2).</t>
  </si>
  <si>
    <t>4. Enter "1" in each underserved category (rows) the participant (column) identifies with. A participant may identify with more than one category.</t>
  </si>
  <si>
    <t>5. Identify categories that don't meet their targets (in red) and provide an explanation or future research recommendations under the notes section.</t>
  </si>
  <si>
    <t>6. Take a screenshot of this recruitment checker and place it into your research readout and history folder.</t>
  </si>
  <si>
    <t>What if I have no shows?</t>
  </si>
  <si>
    <t>If a participant doesn't show up, fill out their column using "N" (for noshow) instead of "1" in each underserved category (row) that applies to them.</t>
  </si>
  <si>
    <t>For example, if your fifth participant doesn't show up, still complete their column using "N" instead of "1."</t>
  </si>
  <si>
    <t>In the notes section, consider writing if no shows resulted in underserved groups being left unaccounted for.</t>
  </si>
  <si>
    <t>What if some underserved categories aren't relevant to my study?</t>
  </si>
  <si>
    <t>If there are categories that are absolutely unrelated to your study, replace the target % with "Null"</t>
  </si>
  <si>
    <t>What if I the recruitment survey didn't capture data for some underserved categories like "other than honorable?"</t>
  </si>
  <si>
    <t>"other than honorable," "immigrant origin," and "expat," are currently unaccounted for in the recruitment survey.</t>
  </si>
  <si>
    <t>If no data exists, simply skip completing the row for each Veteran and write a brief note in the notes section.</t>
  </si>
  <si>
    <t>For example, under notes, you might write "Our research did not include Veterans who were other than honorable or expats."</t>
  </si>
  <si>
    <t>Name of study or product</t>
  </si>
  <si>
    <t>N</t>
  </si>
  <si>
    <t>Write in notes here about no shows, future recommendations, or anything else.</t>
  </si>
  <si>
    <t>Facilities locator - mobile mapping usability testing</t>
  </si>
  <si>
    <t>2023-11-Registration Reasons Tree Test (Health Enrollment Team)</t>
  </si>
  <si>
    <t>C8-P4</t>
  </si>
  <si>
    <t>C1-P1</t>
  </si>
  <si>
    <t>C1-P2</t>
  </si>
  <si>
    <t>C1-P3</t>
  </si>
  <si>
    <t>C1-P4</t>
  </si>
  <si>
    <t>C2-P1</t>
  </si>
  <si>
    <t>C2-P2</t>
  </si>
  <si>
    <t>C2-P3</t>
  </si>
  <si>
    <t>C2-P4</t>
  </si>
  <si>
    <t>C2-P6</t>
  </si>
  <si>
    <t>C3-P1</t>
  </si>
  <si>
    <t>C3-P2</t>
  </si>
  <si>
    <t>C4-P1</t>
  </si>
  <si>
    <t>C4-P2</t>
  </si>
  <si>
    <t>C4-P3</t>
  </si>
  <si>
    <t>C4-P4</t>
  </si>
  <si>
    <t>C5-P1</t>
  </si>
  <si>
    <t>C5-P2</t>
  </si>
  <si>
    <t>C5-P3</t>
  </si>
  <si>
    <t>C5-P4</t>
  </si>
  <si>
    <t>C5-P5</t>
  </si>
  <si>
    <t>C6-P1</t>
  </si>
  <si>
    <t>C6-P2</t>
  </si>
  <si>
    <t>C7-P1</t>
  </si>
  <si>
    <t>C7-P2</t>
  </si>
  <si>
    <t>C7-P3</t>
  </si>
  <si>
    <t>C7-P4</t>
  </si>
  <si>
    <t>C7-P5</t>
  </si>
  <si>
    <t>C7-P6</t>
  </si>
  <si>
    <t>C7-P7</t>
  </si>
  <si>
    <t>C7-P8</t>
  </si>
  <si>
    <t>C7-P9</t>
  </si>
  <si>
    <t>C8-P1</t>
  </si>
  <si>
    <t>C8-P2</t>
  </si>
  <si>
    <t>C8-P3</t>
  </si>
  <si>
    <t>C8-P5</t>
  </si>
  <si>
    <t>C8-P6</t>
  </si>
  <si>
    <t xml:space="preserve">Unmoderated Tree Test conducted via Optimal Workshop. Recruitment was broken down over 9 cohorts with differnet criteria for each.
Some demographics were unknown per cohort because they were not expllcity reqruited for. </t>
  </si>
  <si>
    <t>Manage Devices</t>
  </si>
  <si>
    <t>EZR UAT MVP</t>
  </si>
  <si>
    <t>ARM Find a Represenative User Test</t>
  </si>
  <si>
    <t>Financial Status Report (Streamlined Waiver) Accessibility Study</t>
  </si>
  <si>
    <t xml:space="preserve">Information on LGBTQ+, other than honorable discharge, immigrant orginin or expat was not collected during recruitment. </t>
  </si>
  <si>
    <t>2023-10 Profile Hub Usability Study</t>
  </si>
  <si>
    <t>Max CFI Explorations</t>
  </si>
  <si>
    <t xml:space="preserve">We had 1 no-show, two cancellations from the participant, and we cancelled 2 extra sessions once we hit our recruiting goal. We would have hit our goal of 4 participants that were 55+ if we had conducted one of the cancelled sessions. Our study did not recruit for rural users, other than honorable users, users of immigrant origins or expat users. The next study we plan to recruit AT users &amp; members of the LGBTQIA+ community. </t>
  </si>
  <si>
    <t>PACT Act Wizard usability testing</t>
  </si>
  <si>
    <t>If the 2 no-shows had shown up, we would have had someone without a degree, and someone Biracial and Native.</t>
  </si>
  <si>
    <t>2023-09 Health care application registration generative study</t>
  </si>
  <si>
    <t>Null</t>
  </si>
  <si>
    <t>We did not include screener questions to know if participants had a cognitive disability or identified as LGBTQ+.
Other than honorable discharge, expat or living abroad (Unknown from screener questions used)</t>
  </si>
  <si>
    <t>Accredited Rep Mgmt Team, Find a Rep &amp; 21-22 Form Flow, 10/2023</t>
  </si>
  <si>
    <t>Claims for Increase Research</t>
  </si>
  <si>
    <t>We had one participant who used a screen reader that we didn't specifically recruit for so the prototype was inaccessible to them. Our moderator narrated the pages to the participant, then asked them the questions in our conversation guide. We plan to make an accessible prototype in an upcoming study, so we will hopefully get better feedback from AT users working through the actual prototype.</t>
  </si>
  <si>
    <t>2023-04-Household Information Section Usability Study Findings</t>
  </si>
  <si>
    <t>Pre-Need Integration Usability Study - August 2023</t>
  </si>
  <si>
    <t>We tested our designs using a mobile prototype of the Pre-Need application and were unable to test with users of AT, but hope to do so when we test in a staging environment. We didn't track the number of LGBTQ+ participants, Other than honorable, Immigrant origin, or Expat (living abroad) statistics.</t>
  </si>
  <si>
    <t>2023-07 Health Wayfinding study</t>
  </si>
  <si>
    <t>NC</t>
  </si>
  <si>
    <t>Not all information was collected in recruitment.</t>
  </si>
  <si>
    <t>VBA Facility Pages Usability Testing</t>
  </si>
  <si>
    <t>LGBTQ+ (unspecified)</t>
  </si>
  <si>
    <t>Other criteria</t>
  </si>
  <si>
    <t>Family member / caregiver</t>
  </si>
  <si>
    <t>Never visited benefit office</t>
  </si>
  <si>
    <t>Visited benefit office more than 6 months ago</t>
  </si>
  <si>
    <t>Visited benefit office within last 6 months</t>
  </si>
  <si>
    <t>10/12 = 83%, cancellations: 2</t>
  </si>
  <si>
    <t>2023-08 Terms of Use</t>
  </si>
  <si>
    <t>Write in notes here about no shows, future recommendations, or anything else.
I added "N" in spaces where we knew the item was true for a participant but we didn't directly test with or for that. For example, P19 has a screen reader they use for mobile and desktop, but it wasn't compatible with the Figma prototype, so they used magnification instead. P12 has a screen reader they use for mobile, but the Figma prototype isn't compatible with mobile</t>
  </si>
  <si>
    <t>2023-07 Mobile App Retention Mixed Methods Study</t>
  </si>
  <si>
    <t>Streamlined Waiver</t>
  </si>
  <si>
    <t>English as a second language</t>
  </si>
  <si>
    <t>2023-07 Health care application research study around Priority Groups and Financial Updates #346</t>
  </si>
  <si>
    <t>Unified Check-in Generative Research Usability Study</t>
  </si>
  <si>
    <t>Pre-Need Pre-Integration Usability Study - June 2023</t>
  </si>
  <si>
    <r>
      <rPr>
        <rFont val="Public Sans"/>
        <sz val="10.0"/>
      </rPr>
      <t xml:space="preserve">We tested our designs using a mobile prototype of the Pre-Need application and were unable to test with users of AT, but hope to do so when we test in a staging environment. One user mentioned that the progress indicator doesn't appear to move as they're working their way through the appication, so that might be something to look into updating for the </t>
    </r>
    <r>
      <rPr>
        <rFont val="Public Sans"/>
        <color rgb="FF1155CC"/>
        <sz val="10.0"/>
        <u/>
      </rPr>
      <t>VA.gov</t>
    </r>
    <r>
      <rPr>
        <rFont val="Public Sans"/>
        <sz val="10.0"/>
      </rPr>
      <t xml:space="preserve"> Pattern Library.</t>
    </r>
  </si>
  <si>
    <t>VES eligiblity and enrollment</t>
  </si>
  <si>
    <t>x</t>
  </si>
  <si>
    <t>-</t>
  </si>
  <si>
    <t>2023-06 Benefits Decision Review, Request a Board Appeal</t>
  </si>
  <si>
    <t>White</t>
  </si>
  <si>
    <t>Hawaiian / Pacific Islander</t>
  </si>
  <si>
    <t>We tried recruiting for 55+ and without a degree, but it resulted in not being able to find participants for our study. After we opened our participant pool, it slowly got filled, but resulted in a lot of no shows.</t>
  </si>
  <si>
    <t>2023-05 Medical Records Usability Study Round 1</t>
  </si>
  <si>
    <t>X</t>
  </si>
  <si>
    <t>2023-05 Enhanced Financial Status Report study</t>
  </si>
  <si>
    <t>Appointments 2023-04 Appointment List Screen Reade Usability Study</t>
  </si>
  <si>
    <t xml:space="preserve">Landing Page research findings (MHV to VA.gov) </t>
  </si>
  <si>
    <t>2023-04 Proactive CSP Migration</t>
  </si>
  <si>
    <t>Write in notes here about no shows, future recommendations, or anything else.
Based on recent Identity related studies we focused on LGBTQ+, immigrant origin, and cognitive disability representation
Recruitment goals were met with LGBTQ+ (3 w/2 requested) and cognitive disability (7 w/6 requests). Unfortunately our 1 cancel meant we had no participants with immigrant origin</t>
  </si>
  <si>
    <t>What's New Page Usability Study</t>
  </si>
  <si>
    <t>n</t>
  </si>
  <si>
    <t>P11, P13, P20, P24 were no shows. We aimed to recruit 24 participants for this study. We had 4 no shows. We tested a both a desktop prototype and mobile prototype. We did not aim to recruit AT users, with the aim to test a coded prototype with AT users in a subsequent round of research. We did not successfully recruit any Native participants in this study. We weren't given data on other than honorable, immigrant origin, or expat (living abroad).</t>
  </si>
  <si>
    <t>Deferred Identity Proofing Usability Round 1</t>
  </si>
  <si>
    <t>We aimed to recruit 10 participants for this study. We had 10 no shows, which contributed to some of the gaps in who was included in this research. We tested a desktop-first prototype, with the aim to test a mobile-first prototype in our next round of research. We did not aim to recruit AT users, with the aim to test a coded prototype with AT users in a subsequent round of research. We did not successfully recruit any Asian or LGBTQ+ participants in this study. We weren't given data on other than honorable, immigrant origin, or expat (living abroad).</t>
  </si>
  <si>
    <t>Logged-in IA and Nav Wayfinding</t>
  </si>
  <si>
    <t>2023-01 Benefits Decision Review, Supplemental Claims, PACT</t>
  </si>
  <si>
    <r>
      <rPr>
        <rFont val="Public Sans"/>
        <sz val="10.0"/>
      </rPr>
      <t xml:space="preserve">Second study for Supplemental Claims. Specifically asking for participants who have filed a disability claim and was denied. Mobile prototype. Most 50s veterans were under 60. Only 1 who was 60, and their age was initially misreported as 24. Most veterans were familiar with </t>
    </r>
    <r>
      <rPr>
        <rFont val="Public Sans"/>
        <color rgb="FF1155CC"/>
        <sz val="10.0"/>
        <u/>
      </rPr>
      <t>va.gov</t>
    </r>
    <r>
      <rPr>
        <rFont val="Public Sans"/>
        <sz val="10.0"/>
      </rPr>
      <t xml:space="preserve"> (wasn't asking for that specifically) and technically adept (also wasn't asked for specifically). </t>
    </r>
  </si>
  <si>
    <t>2023-01 Secure Messaging Patient Safety Usability Study</t>
  </si>
  <si>
    <t>10-10 EZ health care application usability study</t>
  </si>
  <si>
    <t>Decision Review Research</t>
  </si>
  <si>
    <t xml:space="preserve"> </t>
  </si>
  <si>
    <r>
      <rPr>
        <rFont val="Public Sans"/>
        <b/>
        <color rgb="FF1155CC"/>
        <sz val="14.0"/>
        <u/>
      </rPr>
      <t>VA.gov</t>
    </r>
    <r>
      <rPr>
        <rFont val="Public Sans"/>
        <b/>
        <color rgb="FF000000"/>
        <sz val="14.0"/>
      </rPr>
      <t xml:space="preserve"> Profile Notification Settings, Add email channel</t>
    </r>
  </si>
  <si>
    <t>P3 canceled ahead of session for work reasons
P5 asked to be rescheduled, going to document as a no show until we confirm their session</t>
  </si>
  <si>
    <t>Income Limits App Usability Testing</t>
  </si>
  <si>
    <t>3/11 = 27% no-shows (2) and cancellations (1)</t>
  </si>
  <si>
    <t>2022-12-Household information usability 10-10EZ</t>
  </si>
  <si>
    <t>Secure Messaging Usability Round 2 - November 2022</t>
  </si>
  <si>
    <t>Example 2, Missing Communities</t>
  </si>
  <si>
    <t>General</t>
  </si>
  <si>
    <t>Next study?</t>
  </si>
  <si>
    <t>Latinx</t>
  </si>
  <si>
    <t>Sighted keyboard</t>
  </si>
  <si>
    <t xml:space="preserve">We're still missing representation of BIPOC Veterans, LGBTQ+ Veterans, mobile users, Veterans without degrees, and beginner assistive technology users. Future studies should look to fill in these gaps. </t>
  </si>
  <si>
    <t>1. Duplicate this page and rename it to your study.</t>
  </si>
  <si>
    <t>Example 2, Filling the gaps</t>
  </si>
  <si>
    <t>We've completed two more studies with the first focusing primary criteria around BIPOC Veterans without degrees and beginner assistive technology users on mobile devices. We still need to include LGBTQ+ Veterans.</t>
  </si>
  <si>
    <t>Medical Records Generative Research (HMI team; Robyn Singleton &amp; Jonathan Nelson)</t>
  </si>
  <si>
    <t>Unknown - many AT users turned out to be false positives, so unclear how accurate Perigean data are</t>
  </si>
  <si>
    <t>N/A</t>
  </si>
  <si>
    <t>Wanted 6 AT users overall - didn't separate out in criteria</t>
  </si>
  <si>
    <r>
      <rPr>
        <rFont val="Public Sans"/>
        <b/>
        <color rgb="FF1155CC"/>
        <sz val="14.0"/>
        <u/>
      </rPr>
      <t>Login.gov</t>
    </r>
    <r>
      <rPr>
        <rFont val="Public Sans"/>
        <b/>
        <color rgb="FF000000"/>
        <sz val="14.0"/>
      </rPr>
      <t xml:space="preserve"> Adoption Discovery</t>
    </r>
  </si>
  <si>
    <t>We aimed to recruit 20 participants for this study, but we only recruited 10 participants in total. It was important that we recruit a high-percentage of users with a cognitive disability, we aimed for 100% but we only reached 20% in recruitment. We also aimed to reach more rural users than we recruited and there was no LGBTQ+ representation in this study, although we did aim to recruit for this demographic. We weren't given data on mobile, other than honorable, immigrant origin, or expat (living abroad).</t>
  </si>
  <si>
    <t>2022 Appointment List Redesign</t>
  </si>
  <si>
    <t>Facilities Veteran Facing</t>
  </si>
  <si>
    <t xml:space="preserve">Secondary </t>
  </si>
  <si>
    <t>District Northeast</t>
  </si>
  <si>
    <t>District Southeast</t>
  </si>
  <si>
    <t>District Continental</t>
  </si>
  <si>
    <t>District Pacific</t>
  </si>
  <si>
    <t>Burial</t>
  </si>
  <si>
    <t>Disability</t>
  </si>
  <si>
    <t>Education/Career Counseling</t>
  </si>
  <si>
    <t>Home Loan</t>
  </si>
  <si>
    <t>Caregiver/Family Member</t>
  </si>
  <si>
    <t>2022-08 Travel Reimbursement MVP Remote Usability Test for Patient Check In (PCI)</t>
  </si>
  <si>
    <t>Spanish Pre-check-in and Check-in</t>
  </si>
  <si>
    <t>Decision Letter Download</t>
  </si>
  <si>
    <t>We had 10 no-shows in addition to the 10 participants we were able to complete sessions with. One of the participants stated "prefer not to answer" for their race. Given that this was a usability study, we were unable to create a prototype that would be created a good screen reader experience, but we should test this to ensure usability in future sessions. There was no data on whether or not the participants were in "rural" areas or not, only state-level geographic locations were provided.</t>
  </si>
  <si>
    <t>2022-09 Profile Editing Evaluation</t>
  </si>
  <si>
    <t>Eligibility &amp; Enrollment Veteran Research</t>
  </si>
  <si>
    <t>*Veterans only</t>
  </si>
  <si>
    <t>*</t>
  </si>
  <si>
    <t>*I only included Veteran details in this spreadsheet but we did have 1 family member/caregiver included and 2 family member/caregiver no shows.</t>
  </si>
  <si>
    <t>Home Page Redesign round 2 usability testing</t>
  </si>
  <si>
    <t>unknown</t>
  </si>
  <si>
    <t>Name of study</t>
  </si>
  <si>
    <t>Supplemental Claims MVP</t>
  </si>
  <si>
    <t>As this is a prototype, we won't test for assistive technology, but will plan to do that when we have an instance in staging.  Future research should focus on AT, especially magnification/zoom, desktop and mobile screen readers, as well as Veterans who experience arthritis or other dexterity issues. We'd like to understand if scrolling on mobile devices presents any difficulty.  Keep in mind that the Veterans for this study will have claimed disability in the past.</t>
  </si>
  <si>
    <t>TIS E&amp;E Portfolio Veteran Research</t>
  </si>
  <si>
    <t>Health Hub Moderated IA Tree Test</t>
  </si>
  <si>
    <t>2022-09 VA Mobile App - Moderated Navigation Usability Study</t>
  </si>
  <si>
    <t>NA</t>
  </si>
  <si>
    <t xml:space="preserve">- Because this study requires using a mobile prototype, all participants are mobile users.
- Due to limitations with the Figma prototype, we can't recruit for AT users (but we can observe whether they used Magnification or large type).
- We did not recruit for rural vs urban.
- Excluded here also are other than honorable, immigrant origin, or expat.
</t>
  </si>
  <si>
    <t>My VA Redirect UAT</t>
  </si>
  <si>
    <t>2022-07 Secure Messaging Usability_Round 1</t>
  </si>
  <si>
    <t>?</t>
  </si>
  <si>
    <t>Data not available</t>
  </si>
  <si>
    <t>Health Hub IA Treejack Test - Caregivers</t>
  </si>
  <si>
    <t>Health Hub IA Treejack Test - Veterans</t>
  </si>
  <si>
    <t>Combined Debt Portal</t>
  </si>
  <si>
    <t>2022 Pact Act / presumptive claims</t>
  </si>
  <si>
    <t>As this was discovery research, we did not test with assistive technology or for mobile users. Future research should focus on: LGBTQ+ community and unrepresented racial minorites. Since we were focused on veterans who had applied for VA disability benefits, all veterans in the study could be considered as having a disability – however this may not have a direct or discernable impact their use of digital technology. Oddly, we had more challenges recruiting from the &lt;35 age range than the 55+ age range, in part because we specifically recruited Vietnam War veterans.</t>
  </si>
  <si>
    <t>Review Page Research Round 2</t>
  </si>
  <si>
    <t>We had five no-shows. Five participants saw the mobile version of the prototype. P13 and P14 both experienced significant tech issues, so were only able to complete half an interview</t>
  </si>
  <si>
    <t>Home Page Redesign Usability (Aug 2022)</t>
  </si>
  <si>
    <t>Veteran Top Tasks Unmoderated</t>
  </si>
  <si>
    <t>Pre-check-in Telephone Appointments</t>
  </si>
  <si>
    <t>_</t>
  </si>
  <si>
    <t>Veteran Top Tasks Moderated</t>
  </si>
  <si>
    <t>Review Page Veteran Research</t>
  </si>
  <si>
    <t>2022-03 VBA Services Usability Testing</t>
  </si>
  <si>
    <t>In the next study, I would push Perigean more firmly to include AT users and more POC users. I would also make the early recommendation to ask about immigrant origin and expat status. Lastly, mobile users could easily have been incorporated into this study protocol.</t>
  </si>
  <si>
    <r>
      <rPr>
        <rFont val="Public Sans"/>
        <b/>
        <color rgb="FF000000"/>
        <sz val="14.0"/>
      </rPr>
      <t xml:space="preserve">MHV on </t>
    </r>
    <r>
      <rPr>
        <rFont val="Public Sans"/>
        <b/>
        <color rgb="FF1155CC"/>
        <sz val="14.0"/>
        <u/>
      </rPr>
      <t>VA.gov</t>
    </r>
    <r>
      <rPr>
        <rFont val="Public Sans"/>
        <b/>
        <color rgb="FF000000"/>
        <sz val="14.0"/>
      </rPr>
      <t xml:space="preserve"> Round 1 Usability</t>
    </r>
  </si>
  <si>
    <t>cs</t>
  </si>
  <si>
    <t xml:space="preserve">Total participant count includes pilot session. This study was developed for desktop only to get early feedback on a proof of concept direction. Future studies will assess accessibility. </t>
  </si>
  <si>
    <t>MHV Personal Information Discovery</t>
  </si>
  <si>
    <t>VAOS and MHV appointments list discovery</t>
  </si>
  <si>
    <t># of participants</t>
  </si>
  <si>
    <t>Harassment landing page &amp; poster research</t>
  </si>
  <si>
    <t>VA Mobile App - Closed Card Sort - 2/2022</t>
  </si>
  <si>
    <t>roster P#</t>
  </si>
  <si>
    <t>P1</t>
  </si>
  <si>
    <t>P2</t>
  </si>
  <si>
    <t>P4</t>
  </si>
  <si>
    <t>P5</t>
  </si>
  <si>
    <t>P6</t>
  </si>
  <si>
    <t>P7</t>
  </si>
  <si>
    <t>P10</t>
  </si>
  <si>
    <t>P12</t>
  </si>
  <si>
    <t>P16</t>
  </si>
  <si>
    <t>P17</t>
  </si>
  <si>
    <t>P19</t>
  </si>
  <si>
    <t>P20</t>
  </si>
  <si>
    <t>P23</t>
  </si>
  <si>
    <t>P24</t>
  </si>
  <si>
    <t>P27</t>
  </si>
  <si>
    <t>P29</t>
  </si>
  <si>
    <t>P30</t>
  </si>
  <si>
    <t>P31</t>
  </si>
  <si>
    <t>P32</t>
  </si>
  <si>
    <t>P34</t>
  </si>
  <si>
    <t>P37</t>
  </si>
  <si>
    <t>P39</t>
  </si>
  <si>
    <t>P40</t>
  </si>
  <si>
    <t>P41</t>
  </si>
  <si>
    <t>P42</t>
  </si>
  <si>
    <t>P43</t>
  </si>
  <si>
    <t>P45</t>
  </si>
  <si>
    <t>P46</t>
  </si>
  <si>
    <t>P48</t>
  </si>
  <si>
    <t>P49</t>
  </si>
  <si>
    <t>P52</t>
  </si>
  <si>
    <t>P54</t>
  </si>
  <si>
    <t>P55</t>
  </si>
  <si>
    <t>P56</t>
  </si>
  <si>
    <t>P58</t>
  </si>
  <si>
    <t>P60</t>
  </si>
  <si>
    <t>P61</t>
  </si>
  <si>
    <t>P62</t>
  </si>
  <si>
    <t>P63</t>
  </si>
  <si>
    <t>P3</t>
  </si>
  <si>
    <t>P11</t>
  </si>
  <si>
    <t>P18</t>
  </si>
  <si>
    <t>P35</t>
  </si>
  <si>
    <t>P36</t>
  </si>
  <si>
    <t>P38</t>
  </si>
  <si>
    <t>- This was an unmoderated closed card sort study using Optimalsort.
-  Because of limitations with tool, we were not able to include mobile-only users or users of AT. 
- Demographic information is limted to the standard recruitment survey.
- The field of 60 participants we recruited (in order to get 30 completes) better fit the demographic needs than the actual respondants to the unmoderated card sort. 
- In the future, we'd like to be more specific about what recruitment criteria diversity means for education &amp; race (via number quota): veterans with no degree (91% of respondants had at least an associate degree) and veterans who are Black, Hispanic, and Asian (78% of respondants were white). 
- Should consider adding some of the other underserved groups to the standard recrutiment survey?</t>
  </si>
  <si>
    <t>My VA Payment Info and Onsite Notifications</t>
  </si>
  <si>
    <t>Hispanic or Latina</t>
  </si>
  <si>
    <t>2021 Pre Checkin Usability Testing</t>
  </si>
  <si>
    <t>Outreach &amp; Events Usability</t>
  </si>
  <si>
    <t>VAOS Appointment Requests Usability</t>
  </si>
  <si>
    <t>Search Design Concepts Usability</t>
  </si>
  <si>
    <t>tablet, not phone</t>
  </si>
  <si>
    <t>1. Duplicate this page and rename it to your study</t>
  </si>
  <si>
    <t xml:space="preserve">2. Enter the final number of participants into the cell next to "# of participants" </t>
  </si>
  <si>
    <t>3. Enter the final number of AT users and no shows</t>
  </si>
  <si>
    <t>4. Enter "1" in each underserved dimension (rows) the Veteran (column) identifies with. A Veteran may identify with more than one dimension.</t>
  </si>
  <si>
    <t>5. Enter "0" in each underserved dimension the Veteran does not identify with.</t>
  </si>
  <si>
    <t>6. If there's a  no show, enter in "N" in each marginalized dimension.</t>
  </si>
  <si>
    <t>7. If there are underserved dimensions that have no participants due to a lack of data from the initial survey, write "unknown" under target</t>
  </si>
  <si>
    <t>8. Write in notes that explain no shows or recommendations.</t>
  </si>
  <si>
    <t>9. Take a screenshot of the matrix and place it into your research readout.</t>
  </si>
  <si>
    <t>10-10EZ Short form based on disability rating- usability</t>
  </si>
  <si>
    <t>Find a Form PDF Downloading</t>
  </si>
  <si>
    <t>Facility locator AT study</t>
  </si>
  <si>
    <t>Voice AT like Siri/Dragon Naturally Speaking</t>
  </si>
  <si>
    <t xml:space="preserve">There were 3 no shows for the research (participants 3, 5, 8). </t>
  </si>
  <si>
    <t>7. Write in notes that explain no shows or recommendations.</t>
  </si>
  <si>
    <t>8. Take a screenshot of the matrix and place it into your research readout.</t>
  </si>
  <si>
    <t># of Veterans in your study</t>
  </si>
  <si>
    <t>Total</t>
  </si>
  <si>
    <t>Marginalized Group</t>
  </si>
  <si>
    <t>MM/DD/YY</t>
  </si>
  <si>
    <t>Cog. Disability</t>
  </si>
  <si>
    <t>People of color</t>
  </si>
  <si>
    <t>Assistive tech user</t>
  </si>
  <si>
    <t>Native American</t>
  </si>
  <si>
    <t>Veterans abroad</t>
  </si>
  <si>
    <t>A11y Tools</t>
  </si>
  <si>
    <t>Magnification</t>
  </si>
  <si>
    <t>Voice Recognition</t>
  </si>
  <si>
    <t>Captions and Transcriptions</t>
  </si>
  <si>
    <t>After Completing</t>
  </si>
  <si>
    <t xml:space="preserve">Duplicate this page and rename it to your study. After each successful interview, enter a "1" in each marginalized dimension (rows) the Veteran (column) satisfies. A Veteran may satisfy more than one row. For example, a Veteran may be a woman who lives in a rural area. In that case, enter "1" in the "Women" row and "1" in the "Rural" row.  </t>
  </si>
  <si>
    <t>When you're done with your research, edit the top left A1 cell to match the number of Veterans you actually studied. Then, take a screenshot of the matrix and place it into your research readout. Highlight to your stakeholders marginalized communities that were excluded from your research. Don't worry about formatting/cleaning, Josh will handle it once you're done!</t>
  </si>
  <si>
    <t>About</t>
  </si>
  <si>
    <t>Targets are based on current statistics of marginalized groups. We recommend aiming to go above the minimum targets to better compensate for the systemic disadvantages these groups face.</t>
  </si>
  <si>
    <t>Notification Settings</t>
  </si>
  <si>
    <t>VAOS / Profile Facility Preferences</t>
  </si>
  <si>
    <t>Notes</t>
  </si>
  <si>
    <t>--</t>
  </si>
  <si>
    <t>Recommendations</t>
  </si>
  <si>
    <t xml:space="preserve">A mobile-specific study and assistive technology study should be conducted to fill in potential gaps in knowledge. We recommend a second study to focus on recruiting Native Veterans, Transgender Veterans, and Veterans living abroad. </t>
  </si>
  <si>
    <t>10-10EZ Discovery</t>
  </si>
  <si>
    <t>05/05/21 - 05/17/21</t>
  </si>
  <si>
    <t>POA</t>
  </si>
  <si>
    <t xml:space="preserve">3 POAs participated in this research. Disability ratings are representative of their spouses (the Veteran). </t>
  </si>
  <si>
    <t>Future iterations should aim to include assistive tech users, transgender Veterans, and Veterans abroad.</t>
  </si>
  <si>
    <r>
      <rPr>
        <rFont val="Bitter"/>
        <b/>
        <color rgb="FF000000"/>
        <sz val="16.0"/>
      </rPr>
      <t xml:space="preserve">Baseline wayfinding </t>
    </r>
    <r>
      <rPr>
        <rFont val="Bitter"/>
        <b/>
        <color rgb="FF1155CC"/>
        <sz val="16.0"/>
        <u/>
      </rPr>
      <t>VA.gov</t>
    </r>
  </si>
  <si>
    <t>04/26/21 - 05/05/21</t>
  </si>
  <si>
    <r>
      <rPr>
        <rFont val="Public Sans"/>
        <color theme="1"/>
        <sz val="10.0"/>
      </rPr>
      <t xml:space="preserve">6 of the original 19 requested participants were no shows which left 13 participants as recorded above. Native American, Transgender, and Veterans Abroad were additional marginalized groups added </t>
    </r>
    <r>
      <rPr>
        <rFont val="Public Sans"/>
        <i/>
        <color theme="1"/>
        <sz val="10.0"/>
      </rPr>
      <t>after</t>
    </r>
    <r>
      <rPr>
        <rFont val="Public Sans"/>
        <color theme="1"/>
        <sz val="10.0"/>
      </rPr>
      <t xml:space="preserve"> the study while the MVS checker was still a pilot in progress. The researcher put in due diligence as directed by accessibility specialists to be inclusive.</t>
    </r>
  </si>
  <si>
    <t>Future iterations should include beginner screen reader users with acquired blindness, completely blind advanced screen reader users, and other assistive technology. A wider range of Veterans with cognitive disabilities should be recruited. Future studies should also include Native American Veterans, Transgender Veterans, and Veterans abroad.</t>
  </si>
  <si>
    <t>VAOS for COVID-19 vaccine distribution</t>
  </si>
  <si>
    <t xml:space="preserve">VAOS Appts List Usability </t>
  </si>
  <si>
    <t>VAOS CC Provider Selection Usability Test</t>
  </si>
  <si>
    <t>VAOSR MVP Research: July 2020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</si>
</sst>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d/yyyy"/>
  </numFmts>
  <fonts count="51">
    <font>
      <sz val="10.0"/>
      <color rgb="FF000000"/>
      <name val="Arial"/>
      <scheme val="minor"/>
    </font>
    <font>
      <b/>
      <sz val="14.0"/>
      <color rgb="FF000000"/>
      <name val="Public Sans"/>
    </font>
    <font>
      <sz val="10.0"/>
      <color rgb="FF000000"/>
      <name val="Space Mono"/>
    </font>
    <font>
      <b/>
      <sz val="10.0"/>
      <color rgb="FF000000"/>
      <name val="Space Mono"/>
    </font>
    <font>
      <b/>
      <sz val="14.0"/>
      <color rgb="FF000000"/>
      <name val="Space Mono"/>
    </font>
    <font>
      <color theme="1"/>
      <name val="Space Mono"/>
    </font>
    <font>
      <b/>
      <sz val="12.0"/>
      <color theme="1"/>
      <name val="Public Sans"/>
    </font>
    <font>
      <color theme="1"/>
      <name val="Arial"/>
    </font>
    <font>
      <sz val="10.0"/>
      <color theme="1"/>
      <name val="Public Sans"/>
    </font>
    <font>
      <b/>
      <color theme="1"/>
      <name val="Roboto Mono"/>
    </font>
    <font>
      <u/>
      <sz val="10.0"/>
      <color rgb="FF1155CC"/>
      <name val="Public Sans"/>
    </font>
    <font>
      <b/>
      <sz val="10.0"/>
      <color theme="1"/>
      <name val="Space Mono"/>
    </font>
    <font>
      <b/>
      <color theme="1"/>
      <name val="Space Mono"/>
    </font>
    <font>
      <u/>
      <color rgb="FF0000FF"/>
      <name val="Public Sans"/>
    </font>
    <font>
      <color theme="1"/>
      <name val="Public Sans"/>
    </font>
    <font>
      <b/>
      <u/>
      <sz val="12.0"/>
      <color rgb="FF1155CC"/>
      <name val="Public Sans"/>
    </font>
    <font>
      <b/>
      <u/>
      <sz val="12.0"/>
      <color rgb="FF0000FF"/>
      <name val="Public Sans"/>
    </font>
    <font>
      <b/>
      <sz val="14.0"/>
      <color theme="1"/>
      <name val="Merriweather"/>
    </font>
    <font>
      <u/>
      <sz val="10.0"/>
      <color rgb="FF1155CC"/>
      <name val="Public Sans"/>
    </font>
    <font>
      <sz val="10.0"/>
      <color theme="1"/>
      <name val="Roboto Mono"/>
    </font>
    <font>
      <color theme="1"/>
      <name val="Roboto Mono"/>
    </font>
    <font>
      <b/>
      <sz val="14.0"/>
      <color theme="1"/>
      <name val="Public Sans"/>
    </font>
    <font>
      <u/>
      <color rgb="FF1155CC"/>
      <name val="Public Sans"/>
    </font>
    <font>
      <color rgb="FFCCCCCC"/>
      <name val="Space Mono"/>
    </font>
    <font>
      <u/>
      <color rgb="FF1155CC"/>
      <name val="Public Sans"/>
    </font>
    <font>
      <b/>
      <u/>
      <sz val="12.0"/>
      <color rgb="FF1155CC"/>
      <name val="Public Sans"/>
    </font>
    <font>
      <sz val="10.0"/>
      <color rgb="FFCCCCCC"/>
      <name val="Space Mono"/>
    </font>
    <font>
      <color rgb="FF000000"/>
      <name val="Public Sans"/>
    </font>
    <font>
      <sz val="11.0"/>
      <color theme="1"/>
      <name val="Public Sans"/>
    </font>
    <font>
      <u/>
      <color rgb="FF1155CC"/>
      <name val="Public Sans"/>
    </font>
    <font>
      <sz val="12.0"/>
      <color theme="1"/>
      <name val="Public Sans"/>
    </font>
    <font>
      <u/>
      <sz val="10.0"/>
      <color rgb="FF0000FF"/>
      <name val="Public Sans"/>
    </font>
    <font>
      <sz val="10.0"/>
      <color theme="1"/>
      <name val="Space Mono"/>
    </font>
    <font>
      <u/>
      <sz val="10.0"/>
      <color rgb="FF0000FF"/>
      <name val="Public Sans"/>
    </font>
    <font>
      <b/>
      <u/>
      <sz val="14.0"/>
      <color rgb="FF000000"/>
      <name val="Public Sans"/>
    </font>
    <font>
      <sz val="10.0"/>
      <color rgb="FF000000"/>
      <name val="Public Sans"/>
    </font>
    <font/>
    <font>
      <color rgb="FFB7B7B7"/>
      <name val="Space Mono"/>
    </font>
    <font>
      <b/>
      <color theme="1"/>
      <name val="Arial"/>
    </font>
    <font>
      <b/>
      <u/>
      <sz val="14.0"/>
      <color rgb="FF1155CC"/>
      <name val="Public Sans"/>
    </font>
    <font>
      <strike/>
      <color theme="1"/>
      <name val="Space Mono"/>
    </font>
    <font>
      <color rgb="FF999999"/>
      <name val="Space Mono"/>
    </font>
    <font>
      <color rgb="FF000000"/>
      <name val="Arial"/>
    </font>
    <font>
      <sz val="12.0"/>
      <color theme="1"/>
      <name val="Arial"/>
    </font>
    <font>
      <u/>
      <color rgb="FF1155CC"/>
      <name val="Public Sans"/>
    </font>
    <font>
      <sz val="9.0"/>
      <color theme="1"/>
      <name val="Arial"/>
    </font>
    <font>
      <sz val="9.0"/>
      <color theme="1"/>
      <name val="Public Sans"/>
    </font>
    <font>
      <sz val="12.0"/>
      <color theme="1"/>
      <name val="Roboto Mono"/>
    </font>
    <font>
      <b/>
      <sz val="16.0"/>
      <color rgb="FF000000"/>
      <name val="Bitter"/>
    </font>
    <font>
      <sz val="12.0"/>
      <color theme="1"/>
      <name val="Space Mono"/>
    </font>
    <font>
      <b/>
      <u/>
      <sz val="16.0"/>
      <color rgb="FF000000"/>
      <name val="Bitter"/>
    </font>
  </fonts>
  <fills count="15">
    <fill>
      <patternFill patternType="none"/>
    </fill>
    <fill>
      <patternFill patternType="lightGray"/>
    </fill>
    <fill>
      <patternFill patternType="solid">
        <fgColor rgb="FFF3F3F3"/>
        <bgColor rgb="FFF3F3F3"/>
      </patternFill>
    </fill>
    <fill>
      <patternFill patternType="solid">
        <fgColor rgb="FFF3BEB9"/>
        <bgColor rgb="FFF3BEB9"/>
      </patternFill>
    </fill>
    <fill>
      <patternFill patternType="solid">
        <fgColor rgb="FF57BB8A"/>
        <bgColor rgb="FF57BB8A"/>
      </patternFill>
    </fill>
    <fill>
      <patternFill patternType="solid">
        <fgColor rgb="FFE67C73"/>
        <bgColor rgb="FFE67C73"/>
      </patternFill>
    </fill>
    <fill>
      <patternFill patternType="solid">
        <fgColor rgb="FF7BAB84"/>
        <bgColor rgb="FF7BAB84"/>
      </patternFill>
    </fill>
    <fill>
      <patternFill patternType="solid">
        <fgColor rgb="FFFFFFFF"/>
        <bgColor rgb="FFFFFFFF"/>
      </patternFill>
    </fill>
    <fill>
      <patternFill patternType="solid">
        <fgColor rgb="FF999999"/>
        <bgColor rgb="FF999999"/>
      </patternFill>
    </fill>
    <fill>
      <patternFill patternType="solid">
        <fgColor rgb="FF6FB086"/>
        <bgColor rgb="FF6FB086"/>
      </patternFill>
    </fill>
    <fill>
      <patternFill patternType="solid">
        <fgColor rgb="FFFFFF00"/>
        <bgColor rgb="FFFFFF00"/>
      </patternFill>
    </fill>
    <fill>
      <patternFill patternType="solid">
        <fgColor rgb="FFFFF2CC"/>
        <bgColor rgb="FFFFF2CC"/>
      </patternFill>
    </fill>
    <fill>
      <patternFill patternType="solid">
        <fgColor rgb="FFCCCCCC"/>
        <bgColor rgb="FFCCCCCC"/>
      </patternFill>
    </fill>
    <fill>
      <patternFill patternType="solid">
        <fgColor rgb="FFD9D9D9"/>
        <bgColor rgb="FFD9D9D9"/>
      </patternFill>
    </fill>
    <fill>
      <patternFill patternType="solid">
        <fgColor rgb="FFEFEFEF"/>
        <bgColor rgb="FFEFEFEF"/>
      </patternFill>
    </fill>
  </fills>
  <borders count="10">
    <border/>
    <border>
      <bottom style="thin">
        <color rgb="FF999999"/>
      </bottom>
    </border>
    <border>
      <bottom style="thin">
        <color rgb="FFB7B7B7"/>
      </bottom>
    </border>
    <border>
      <top style="thin">
        <color rgb="FF999999"/>
      </top>
    </border>
    <border>
      <bottom style="thin">
        <color rgb="FF000000"/>
      </bottom>
    </border>
    <border>
      <top style="thin">
        <color rgb="FF000000"/>
      </top>
    </border>
    <border>
      <right style="thin">
        <color rgb="FF000000"/>
      </right>
    </border>
    <border>
      <right style="thin">
        <color rgb="FF000000"/>
      </right>
      <bottom style="thin">
        <color rgb="FF999999"/>
      </bottom>
    </border>
    <border>
      <top style="thin">
        <color rgb="FFB7B7B7"/>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3">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left"/>
    </xf>
    <xf borderId="0" fillId="0" fontId="1" numFmtId="0" xfId="0" applyAlignment="1" applyFont="1">
      <alignment horizontal="left"/>
    </xf>
    <xf borderId="0" fillId="2" fontId="3" numFmtId="0" xfId="0" applyAlignment="1" applyFill="1" applyFont="1">
      <alignment horizontal="center" readingOrder="0"/>
    </xf>
    <xf borderId="0" fillId="0" fontId="3" numFmtId="0" xfId="0" applyAlignment="1" applyFont="1">
      <alignment horizontal="center"/>
    </xf>
    <xf borderId="0" fillId="0" fontId="4" numFmtId="0" xfId="0" applyAlignment="1" applyFont="1">
      <alignment horizontal="left"/>
    </xf>
    <xf borderId="0" fillId="2" fontId="3" numFmtId="0" xfId="0" applyAlignment="1" applyFont="1">
      <alignment horizontal="center"/>
    </xf>
    <xf borderId="0" fillId="0" fontId="2" numFmtId="0" xfId="0" applyAlignment="1" applyFont="1">
      <alignment horizontal="center"/>
    </xf>
    <xf borderId="0" fillId="0" fontId="5" numFmtId="0" xfId="0" applyFont="1"/>
    <xf borderId="0" fillId="0" fontId="5" numFmtId="0" xfId="0" applyAlignment="1" applyFont="1">
      <alignment horizontal="center"/>
    </xf>
    <xf borderId="1" fillId="0" fontId="6" numFmtId="0" xfId="0" applyBorder="1" applyFont="1"/>
    <xf borderId="1" fillId="0" fontId="7" numFmtId="0" xfId="0" applyBorder="1" applyFont="1"/>
    <xf borderId="1" fillId="0" fontId="8" numFmtId="1" xfId="0" applyBorder="1" applyFont="1" applyNumberFormat="1"/>
    <xf borderId="1" fillId="0" fontId="9" numFmtId="0" xfId="0" applyAlignment="1" applyBorder="1" applyFont="1">
      <alignment horizontal="left"/>
    </xf>
    <xf borderId="0" fillId="0" fontId="10" numFmtId="0" xfId="0" applyFont="1"/>
    <xf borderId="0" fillId="2" fontId="11" numFmtId="10" xfId="0" applyAlignment="1" applyFont="1" applyNumberFormat="1">
      <alignment horizontal="center"/>
    </xf>
    <xf borderId="0" fillId="2" fontId="11" numFmtId="1" xfId="0" applyAlignment="1" applyFont="1" applyNumberFormat="1">
      <alignment horizontal="center"/>
    </xf>
    <xf borderId="0" fillId="2" fontId="12" numFmtId="0" xfId="0" applyAlignment="1" applyFont="1">
      <alignment horizontal="center" vertical="center"/>
    </xf>
    <xf borderId="0" fillId="2" fontId="5" numFmtId="0" xfId="0" applyAlignment="1" applyFont="1">
      <alignment horizontal="center" readingOrder="0" vertical="center"/>
    </xf>
    <xf borderId="0" fillId="2" fontId="5" numFmtId="0" xfId="0" applyAlignment="1" applyFont="1">
      <alignment horizontal="center" vertical="center"/>
    </xf>
    <xf borderId="1" fillId="0" fontId="13" numFmtId="0" xfId="0" applyBorder="1" applyFont="1"/>
    <xf borderId="1" fillId="2" fontId="11" numFmtId="10" xfId="0" applyAlignment="1" applyBorder="1" applyFont="1" applyNumberFormat="1">
      <alignment horizontal="center"/>
    </xf>
    <xf borderId="1" fillId="2" fontId="12" numFmtId="0" xfId="0" applyAlignment="1" applyBorder="1" applyFont="1">
      <alignment horizontal="center" vertical="center"/>
    </xf>
    <xf borderId="2" fillId="2" fontId="5" numFmtId="0" xfId="0" applyAlignment="1" applyBorder="1" applyFont="1">
      <alignment horizontal="center" vertical="center"/>
    </xf>
    <xf borderId="0" fillId="0" fontId="14" numFmtId="0" xfId="0" applyFont="1"/>
    <xf borderId="0" fillId="0" fontId="7" numFmtId="1" xfId="0" applyFont="1" applyNumberFormat="1"/>
    <xf borderId="1" fillId="0" fontId="15" numFmtId="0" xfId="0" applyBorder="1" applyFont="1"/>
    <xf borderId="1" fillId="0" fontId="14" numFmtId="0" xfId="0" applyBorder="1" applyFont="1"/>
    <xf borderId="1" fillId="2" fontId="11" numFmtId="1" xfId="0" applyAlignment="1" applyBorder="1" applyFont="1" applyNumberFormat="1">
      <alignment horizontal="center"/>
    </xf>
    <xf borderId="1" fillId="0" fontId="16" numFmtId="0" xfId="0" applyBorder="1" applyFont="1"/>
    <xf borderId="2" fillId="0" fontId="7" numFmtId="0" xfId="0" applyBorder="1" applyFont="1"/>
    <xf borderId="0" fillId="2" fontId="11" numFmtId="0" xfId="0" applyAlignment="1" applyFont="1">
      <alignment horizontal="center"/>
    </xf>
    <xf borderId="1" fillId="2" fontId="11" numFmtId="0" xfId="0" applyAlignment="1" applyBorder="1" applyFont="1">
      <alignment horizontal="center"/>
    </xf>
    <xf borderId="1" fillId="0" fontId="17" numFmtId="0" xfId="0" applyBorder="1" applyFont="1"/>
    <xf borderId="0" fillId="0" fontId="8" numFmtId="0" xfId="0" applyAlignment="1" applyFont="1">
      <alignment shrinkToFit="0" wrapText="1"/>
    </xf>
    <xf borderId="0" fillId="0" fontId="8" numFmtId="0" xfId="0" applyAlignment="1" applyFont="1">
      <alignment shrinkToFit="0" wrapText="0"/>
    </xf>
    <xf borderId="0" fillId="0" fontId="18" numFmtId="0" xfId="0" applyAlignment="1" applyFont="1">
      <alignment shrinkToFit="0" wrapText="0"/>
    </xf>
    <xf borderId="0" fillId="2" fontId="11" numFmtId="1" xfId="0" applyAlignment="1" applyFont="1" applyNumberFormat="1">
      <alignment horizontal="center" shrinkToFit="0" vertical="center" wrapText="1"/>
    </xf>
    <xf borderId="1" fillId="0" fontId="8" numFmtId="0" xfId="0" applyAlignment="1" applyBorder="1" applyFont="1">
      <alignment shrinkToFit="0" wrapText="1"/>
    </xf>
    <xf borderId="1" fillId="2" fontId="11" numFmtId="1" xfId="0" applyAlignment="1" applyBorder="1" applyFont="1" applyNumberFormat="1">
      <alignment horizontal="center" shrinkToFit="0" vertical="center" wrapText="1"/>
    </xf>
    <xf borderId="0" fillId="0" fontId="6" numFmtId="0" xfId="0" applyFont="1"/>
    <xf borderId="0" fillId="2" fontId="8" numFmtId="0" xfId="0" applyAlignment="1" applyFont="1">
      <alignment readingOrder="0" shrinkToFit="0" vertical="top" wrapText="1"/>
    </xf>
    <xf borderId="0" fillId="0" fontId="8" numFmtId="0" xfId="0" applyAlignment="1" applyFont="1">
      <alignment shrinkToFit="0" vertical="top" wrapText="1"/>
    </xf>
    <xf borderId="0" fillId="0" fontId="19" numFmtId="0" xfId="0" applyFont="1"/>
    <xf borderId="0" fillId="0" fontId="20" numFmtId="0" xfId="0" applyAlignment="1" applyFont="1">
      <alignment horizontal="center"/>
    </xf>
    <xf borderId="0" fillId="0" fontId="8" numFmtId="0" xfId="0" applyFont="1"/>
    <xf borderId="0" fillId="2" fontId="8" numFmtId="0" xfId="0" applyAlignment="1" applyFont="1">
      <alignment shrinkToFit="0" vertical="top" wrapText="1"/>
    </xf>
    <xf borderId="0" fillId="0" fontId="7" numFmtId="0" xfId="0" applyFont="1"/>
    <xf borderId="0" fillId="0" fontId="21" numFmtId="0" xfId="0" applyAlignment="1" applyFont="1">
      <alignment vertical="bottom"/>
    </xf>
    <xf borderId="0" fillId="0" fontId="7" numFmtId="0" xfId="0" applyAlignment="1" applyFont="1">
      <alignment vertical="bottom"/>
    </xf>
    <xf borderId="0" fillId="0" fontId="5" numFmtId="0" xfId="0" applyAlignment="1" applyFont="1">
      <alignment shrinkToFit="0" vertical="bottom" wrapText="0"/>
    </xf>
    <xf borderId="0" fillId="2" fontId="12" numFmtId="0" xfId="0" applyAlignment="1" applyFont="1">
      <alignment horizontal="center" vertical="bottom"/>
    </xf>
    <xf borderId="0" fillId="3" fontId="12" numFmtId="0" xfId="0" applyAlignment="1" applyFill="1" applyFont="1">
      <alignment horizontal="center" vertical="bottom"/>
    </xf>
    <xf borderId="0" fillId="0" fontId="5" numFmtId="0" xfId="0" applyAlignment="1" applyFont="1">
      <alignment horizontal="center" vertical="bottom"/>
    </xf>
    <xf borderId="0" fillId="0" fontId="5" numFmtId="0" xfId="0" applyAlignment="1" applyFont="1">
      <alignment vertical="bottom"/>
    </xf>
    <xf borderId="1" fillId="0" fontId="6" numFmtId="0" xfId="0" applyAlignment="1" applyBorder="1" applyFont="1">
      <alignment vertical="bottom"/>
    </xf>
    <xf borderId="1" fillId="0" fontId="7" numFmtId="0" xfId="0" applyAlignment="1" applyBorder="1" applyFont="1">
      <alignment vertical="bottom"/>
    </xf>
    <xf borderId="1" fillId="0" fontId="14" numFmtId="1" xfId="0" applyAlignment="1" applyBorder="1" applyFont="1" applyNumberFormat="1">
      <alignment shrinkToFit="0" vertical="bottom" wrapText="0"/>
    </xf>
    <xf borderId="0" fillId="0" fontId="22" numFmtId="0" xfId="0" applyAlignment="1" applyFont="1">
      <alignment vertical="bottom"/>
    </xf>
    <xf borderId="0" fillId="2" fontId="12" numFmtId="10" xfId="0" applyAlignment="1" applyFont="1" applyNumberFormat="1">
      <alignment horizontal="center" vertical="bottom"/>
    </xf>
    <xf borderId="0" fillId="2" fontId="12" numFmtId="1" xfId="0" applyAlignment="1" applyFont="1" applyNumberFormat="1">
      <alignment horizontal="center" vertical="bottom"/>
    </xf>
    <xf borderId="0" fillId="4" fontId="12" numFmtId="0" xfId="0" applyAlignment="1" applyFill="1" applyFont="1">
      <alignment horizontal="center"/>
    </xf>
    <xf borderId="0" fillId="2" fontId="23" numFmtId="0" xfId="0" applyAlignment="1" applyFont="1">
      <alignment horizontal="center"/>
    </xf>
    <xf borderId="0" fillId="2" fontId="5" numFmtId="0" xfId="0" applyAlignment="1" applyFont="1">
      <alignment horizontal="center"/>
    </xf>
    <xf borderId="0" fillId="5" fontId="12" numFmtId="0" xfId="0" applyAlignment="1" applyFill="1" applyFont="1">
      <alignment horizontal="center"/>
    </xf>
    <xf borderId="0" fillId="6" fontId="12" numFmtId="0" xfId="0" applyAlignment="1" applyFill="1" applyFont="1">
      <alignment horizontal="center"/>
    </xf>
    <xf borderId="1" fillId="0" fontId="24" numFmtId="0" xfId="0" applyAlignment="1" applyBorder="1" applyFont="1">
      <alignment vertical="bottom"/>
    </xf>
    <xf borderId="1" fillId="2" fontId="12" numFmtId="10" xfId="0" applyAlignment="1" applyBorder="1" applyFont="1" applyNumberFormat="1">
      <alignment horizontal="center" vertical="bottom"/>
    </xf>
    <xf borderId="1" fillId="5" fontId="12" numFmtId="0" xfId="0" applyAlignment="1" applyBorder="1" applyFont="1">
      <alignment horizontal="center"/>
    </xf>
    <xf borderId="2" fillId="2" fontId="23" numFmtId="0" xfId="0" applyAlignment="1" applyBorder="1" applyFont="1">
      <alignment horizontal="center"/>
    </xf>
    <xf borderId="0" fillId="0" fontId="7" numFmtId="1" xfId="0" applyAlignment="1" applyFont="1" applyNumberFormat="1">
      <alignment vertical="bottom"/>
    </xf>
    <xf borderId="1" fillId="0" fontId="25" numFmtId="0" xfId="0" applyAlignment="1" applyBorder="1" applyFont="1">
      <alignment vertical="bottom"/>
    </xf>
    <xf borderId="0" fillId="0" fontId="14" numFmtId="0" xfId="0" applyAlignment="1" applyFont="1">
      <alignment vertical="bottom"/>
    </xf>
    <xf borderId="1" fillId="0" fontId="14" numFmtId="0" xfId="0" applyAlignment="1" applyBorder="1" applyFont="1">
      <alignment vertical="bottom"/>
    </xf>
    <xf borderId="1" fillId="2" fontId="12" numFmtId="1" xfId="0" applyAlignment="1" applyBorder="1" applyFont="1" applyNumberFormat="1">
      <alignment horizontal="center" vertical="bottom"/>
    </xf>
    <xf borderId="2" fillId="0" fontId="7" numFmtId="0" xfId="0" applyAlignment="1" applyBorder="1" applyFont="1">
      <alignment vertical="bottom"/>
    </xf>
    <xf borderId="1" fillId="2" fontId="12" numFmtId="0" xfId="0" applyAlignment="1" applyBorder="1" applyFont="1">
      <alignment horizontal="center" vertical="bottom"/>
    </xf>
    <xf borderId="0" fillId="0" fontId="14" numFmtId="0" xfId="0" applyAlignment="1" applyFont="1">
      <alignment shrinkToFit="0" vertical="bottom" wrapText="1"/>
    </xf>
    <xf borderId="0" fillId="2" fontId="12" numFmtId="1" xfId="0" applyAlignment="1" applyFont="1" applyNumberFormat="1">
      <alignment horizontal="center" shrinkToFit="0" wrapText="1"/>
    </xf>
    <xf borderId="1" fillId="0" fontId="14" numFmtId="0" xfId="0" applyAlignment="1" applyBorder="1" applyFont="1">
      <alignment shrinkToFit="0" vertical="bottom" wrapText="1"/>
    </xf>
    <xf borderId="1" fillId="2" fontId="12" numFmtId="1" xfId="0" applyAlignment="1" applyBorder="1" applyFont="1" applyNumberFormat="1">
      <alignment horizontal="center" shrinkToFit="0" wrapText="1"/>
    </xf>
    <xf borderId="0" fillId="0" fontId="6" numFmtId="0" xfId="0" applyAlignment="1" applyFont="1">
      <alignment vertical="bottom"/>
    </xf>
    <xf borderId="0" fillId="2" fontId="14" numFmtId="0" xfId="0" applyAlignment="1" applyFont="1">
      <alignment shrinkToFit="0" vertical="top" wrapText="1"/>
    </xf>
    <xf borderId="0" fillId="0" fontId="7" numFmtId="0" xfId="0" applyAlignment="1" applyFont="1">
      <alignment vertical="top"/>
    </xf>
    <xf borderId="0" fillId="0" fontId="14" numFmtId="0" xfId="0" applyAlignment="1" applyFont="1">
      <alignment shrinkToFit="0" vertical="top" wrapText="1"/>
    </xf>
    <xf borderId="3" fillId="2" fontId="12" numFmtId="1" xfId="0" applyAlignment="1" applyBorder="1" applyFont="1" applyNumberFormat="1">
      <alignment horizontal="center" vertical="bottom"/>
    </xf>
    <xf borderId="0" fillId="0" fontId="21" numFmtId="0" xfId="0" applyAlignment="1" applyFont="1">
      <alignment shrinkToFit="0" vertical="bottom" wrapText="0"/>
    </xf>
    <xf borderId="0" fillId="7" fontId="5" numFmtId="0" xfId="0" applyAlignment="1" applyFill="1" applyFont="1">
      <alignment horizontal="center" vertical="bottom"/>
    </xf>
    <xf borderId="0" fillId="8" fontId="5" numFmtId="0" xfId="0" applyAlignment="1" applyFill="1" applyFont="1">
      <alignment horizontal="center" vertical="bottom"/>
    </xf>
    <xf borderId="0" fillId="9" fontId="12" numFmtId="0" xfId="0" applyAlignment="1" applyFill="1" applyFont="1">
      <alignment horizontal="center" vertical="bottom"/>
    </xf>
    <xf borderId="0" fillId="2" fontId="5" numFmtId="0" xfId="0" applyAlignment="1" applyFont="1">
      <alignment horizontal="center" vertical="bottom"/>
    </xf>
    <xf borderId="0" fillId="2" fontId="23" numFmtId="0" xfId="0" applyAlignment="1" applyFont="1">
      <alignment horizontal="center" vertical="bottom"/>
    </xf>
    <xf borderId="0" fillId="5" fontId="12" numFmtId="0" xfId="0" applyAlignment="1" applyFont="1">
      <alignment horizontal="center" vertical="bottom"/>
    </xf>
    <xf borderId="0" fillId="4" fontId="12" numFmtId="0" xfId="0" applyAlignment="1" applyFont="1">
      <alignment horizontal="center" vertical="bottom"/>
    </xf>
    <xf borderId="1" fillId="5" fontId="12" numFmtId="0" xfId="0" applyAlignment="1" applyBorder="1" applyFont="1">
      <alignment horizontal="center" vertical="bottom"/>
    </xf>
    <xf borderId="2" fillId="2" fontId="23" numFmtId="0" xfId="0" applyAlignment="1" applyBorder="1" applyFont="1">
      <alignment horizontal="center" vertical="bottom"/>
    </xf>
    <xf borderId="1" fillId="9" fontId="12" numFmtId="0" xfId="0" applyAlignment="1" applyBorder="1" applyFont="1">
      <alignment horizontal="center" vertical="bottom"/>
    </xf>
    <xf borderId="0" fillId="2" fontId="12" numFmtId="1" xfId="0" applyAlignment="1" applyFont="1" applyNumberFormat="1">
      <alignment horizontal="center" shrinkToFit="0" vertical="bottom" wrapText="1"/>
    </xf>
    <xf borderId="0" fillId="2" fontId="26" numFmtId="0" xfId="0" applyAlignment="1" applyFont="1">
      <alignment horizontal="center" vertical="bottom"/>
    </xf>
    <xf borderId="1" fillId="2" fontId="12" numFmtId="1" xfId="0" applyAlignment="1" applyBorder="1" applyFont="1" applyNumberFormat="1">
      <alignment horizontal="center" shrinkToFit="0" vertical="bottom" wrapText="1"/>
    </xf>
    <xf borderId="0" fillId="2" fontId="27" numFmtId="0" xfId="0" applyAlignment="1" applyFont="1">
      <alignment shrinkToFit="0" vertical="top" wrapText="1"/>
    </xf>
    <xf borderId="0" fillId="2" fontId="28" numFmtId="0" xfId="0" applyAlignment="1" applyFont="1">
      <alignment shrinkToFit="0" vertical="top" wrapText="1"/>
    </xf>
    <xf borderId="0" fillId="10" fontId="3" numFmtId="0" xfId="0" applyAlignment="1" applyFill="1" applyFont="1">
      <alignment horizontal="center"/>
    </xf>
    <xf borderId="1" fillId="0" fontId="29" numFmtId="0" xfId="0" applyBorder="1" applyFont="1"/>
    <xf borderId="4" fillId="0" fontId="30" numFmtId="0" xfId="0" applyBorder="1" applyFont="1"/>
    <xf borderId="4" fillId="0" fontId="7" numFmtId="0" xfId="0" applyBorder="1" applyFont="1"/>
    <xf borderId="0" fillId="11" fontId="5" numFmtId="0" xfId="0" applyAlignment="1" applyFill="1" applyFont="1">
      <alignment horizontal="center"/>
    </xf>
    <xf borderId="0" fillId="2" fontId="5" numFmtId="164" xfId="0" applyAlignment="1" applyFont="1" applyNumberFormat="1">
      <alignment horizontal="center" vertical="center"/>
    </xf>
    <xf borderId="0" fillId="12" fontId="5" numFmtId="0" xfId="0" applyAlignment="1" applyFill="1" applyFont="1">
      <alignment horizontal="center"/>
    </xf>
    <xf borderId="0" fillId="8" fontId="5" numFmtId="0" xfId="0" applyAlignment="1" applyFont="1">
      <alignment horizontal="center"/>
    </xf>
    <xf borderId="0" fillId="2" fontId="31" numFmtId="0" xfId="0" applyAlignment="1" applyFont="1">
      <alignment shrinkToFit="0" vertical="top" wrapText="1"/>
    </xf>
    <xf borderId="4" fillId="2" fontId="5" numFmtId="0" xfId="0" applyAlignment="1" applyBorder="1" applyFont="1">
      <alignment horizontal="center" vertical="center"/>
    </xf>
    <xf borderId="5" fillId="0" fontId="7" numFmtId="0" xfId="0" applyBorder="1" applyFont="1"/>
    <xf borderId="5" fillId="2" fontId="5" numFmtId="0" xfId="0" applyAlignment="1" applyBorder="1" applyFont="1">
      <alignment horizontal="center" vertical="center"/>
    </xf>
    <xf borderId="1" fillId="12" fontId="32" numFmtId="1" xfId="0" applyAlignment="1" applyBorder="1" applyFont="1" applyNumberFormat="1">
      <alignment horizontal="center"/>
    </xf>
    <xf borderId="1" fillId="0" fontId="5" numFmtId="0" xfId="0" applyAlignment="1" applyBorder="1" applyFont="1">
      <alignment horizontal="center"/>
    </xf>
    <xf borderId="1" fillId="12" fontId="32" numFmtId="1" xfId="0" applyAlignment="1" applyBorder="1" applyFont="1" applyNumberFormat="1">
      <alignment horizontal="center" shrinkToFit="0" vertical="center" wrapText="1"/>
    </xf>
    <xf borderId="3" fillId="2" fontId="23" numFmtId="0" xfId="0" applyAlignment="1" applyBorder="1" applyFont="1">
      <alignment horizontal="center"/>
    </xf>
    <xf borderId="3" fillId="2" fontId="5" numFmtId="0" xfId="0" applyAlignment="1" applyBorder="1" applyFont="1">
      <alignment horizontal="center"/>
    </xf>
    <xf borderId="0" fillId="2" fontId="5" numFmtId="3" xfId="0" applyAlignment="1" applyFont="1" applyNumberFormat="1">
      <alignment horizontal="center" vertical="center"/>
    </xf>
    <xf borderId="0" fillId="0" fontId="33" numFmtId="0" xfId="0" applyFont="1"/>
    <xf borderId="0" fillId="0" fontId="34" numFmtId="0" xfId="0" applyAlignment="1" applyFont="1">
      <alignment horizontal="left"/>
    </xf>
    <xf borderId="0" fillId="0" fontId="35" numFmtId="165" xfId="0" applyAlignment="1" applyFont="1" applyNumberFormat="1">
      <alignment horizontal="left"/>
    </xf>
    <xf borderId="1" fillId="0" fontId="2" numFmtId="0" xfId="0" applyAlignment="1" applyBorder="1" applyFont="1">
      <alignment horizontal="left"/>
    </xf>
    <xf borderId="1" fillId="0" fontId="1" numFmtId="0" xfId="0" applyAlignment="1" applyBorder="1" applyFont="1">
      <alignment horizontal="left"/>
    </xf>
    <xf borderId="1" fillId="2" fontId="3" numFmtId="0" xfId="0" applyAlignment="1" applyBorder="1" applyFont="1">
      <alignment horizontal="center"/>
    </xf>
    <xf borderId="1" fillId="0" fontId="3" numFmtId="0" xfId="0" applyAlignment="1" applyBorder="1" applyFont="1">
      <alignment horizontal="center"/>
    </xf>
    <xf borderId="1" fillId="0" fontId="4" numFmtId="0" xfId="0" applyAlignment="1" applyBorder="1" applyFont="1">
      <alignment horizontal="left"/>
    </xf>
    <xf borderId="1" fillId="0" fontId="2" numFmtId="0" xfId="0" applyAlignment="1" applyBorder="1" applyFont="1">
      <alignment horizontal="center"/>
    </xf>
    <xf borderId="1" fillId="0" fontId="36" numFmtId="0" xfId="0" applyBorder="1" applyFont="1"/>
    <xf borderId="1" fillId="0" fontId="35" numFmtId="165" xfId="0" applyAlignment="1" applyBorder="1" applyFont="1" applyNumberFormat="1">
      <alignment horizontal="left"/>
    </xf>
    <xf borderId="1" fillId="0" fontId="35" numFmtId="0" xfId="0" applyAlignment="1" applyBorder="1" applyFont="1">
      <alignment horizontal="left"/>
    </xf>
    <xf borderId="6" fillId="2" fontId="5" numFmtId="0" xfId="0" applyAlignment="1" applyBorder="1" applyFont="1">
      <alignment horizontal="center" vertical="center"/>
    </xf>
    <xf borderId="1" fillId="2" fontId="5" numFmtId="0" xfId="0" applyAlignment="1" applyBorder="1" applyFont="1">
      <alignment horizontal="center" vertical="center"/>
    </xf>
    <xf borderId="7" fillId="2" fontId="5" numFmtId="0" xfId="0" applyAlignment="1" applyBorder="1" applyFont="1">
      <alignment horizontal="center" vertical="center"/>
    </xf>
    <xf borderId="6" fillId="0" fontId="7" numFmtId="0" xfId="0" applyBorder="1" applyFont="1"/>
    <xf borderId="7" fillId="0" fontId="7" numFmtId="0" xfId="0" applyBorder="1" applyFont="1"/>
    <xf borderId="0" fillId="2" fontId="23" numFmtId="164" xfId="0" applyAlignment="1" applyFont="1" applyNumberFormat="1">
      <alignment horizontal="center"/>
    </xf>
    <xf borderId="0" fillId="0" fontId="9" numFmtId="0" xfId="0" applyAlignment="1" applyFont="1">
      <alignment horizontal="left"/>
    </xf>
    <xf borderId="0" fillId="0" fontId="35" numFmtId="0" xfId="0" applyFont="1"/>
    <xf borderId="8" fillId="2" fontId="23" numFmtId="0" xfId="0" applyAlignment="1" applyBorder="1" applyFont="1">
      <alignment horizontal="center"/>
    </xf>
    <xf borderId="8" fillId="2" fontId="5" numFmtId="0" xfId="0" applyAlignment="1" applyBorder="1" applyFont="1">
      <alignment horizontal="center"/>
    </xf>
    <xf borderId="0" fillId="0" fontId="37" numFmtId="0" xfId="0" applyAlignment="1" applyFont="1">
      <alignment horizontal="center"/>
    </xf>
    <xf borderId="1" fillId="0" fontId="38" numFmtId="0" xfId="0" applyAlignment="1" applyBorder="1" applyFont="1">
      <alignment horizontal="left"/>
    </xf>
    <xf borderId="1" fillId="0" fontId="38" numFmtId="0" xfId="0" applyBorder="1" applyFont="1"/>
    <xf borderId="0" fillId="0" fontId="38" numFmtId="0" xfId="0" applyFont="1"/>
    <xf borderId="0" fillId="13" fontId="5" numFmtId="0" xfId="0" applyAlignment="1" applyFill="1" applyFont="1">
      <alignment horizontal="center" vertical="center"/>
    </xf>
    <xf borderId="0" fillId="5" fontId="12" numFmtId="0" xfId="0" applyAlignment="1" applyFont="1">
      <alignment horizontal="center" vertical="center"/>
    </xf>
    <xf borderId="0" fillId="0" fontId="39" numFmtId="0" xfId="0" applyAlignment="1" applyFont="1">
      <alignment horizontal="left"/>
    </xf>
    <xf borderId="0" fillId="0" fontId="40" numFmtId="0" xfId="0" applyAlignment="1" applyFont="1">
      <alignment horizontal="center"/>
    </xf>
    <xf borderId="1" fillId="5" fontId="12" numFmtId="0" xfId="0" applyAlignment="1" applyBorder="1" applyFont="1">
      <alignment horizontal="center" vertical="center"/>
    </xf>
    <xf borderId="0" fillId="2" fontId="7" numFmtId="0" xfId="0" applyFont="1"/>
    <xf borderId="0" fillId="2" fontId="12" numFmtId="0" xfId="0" applyAlignment="1" applyFont="1">
      <alignment horizontal="left" vertical="center"/>
    </xf>
    <xf borderId="0" fillId="0" fontId="20" numFmtId="0" xfId="0" applyFont="1"/>
    <xf borderId="0" fillId="0" fontId="17" numFmtId="0" xfId="0" applyFont="1"/>
    <xf borderId="0" fillId="14" fontId="41" numFmtId="0" xfId="0" applyAlignment="1" applyFill="1" applyFont="1">
      <alignment horizontal="center"/>
    </xf>
    <xf borderId="9" fillId="2" fontId="1" numFmtId="0" xfId="0" applyAlignment="1" applyBorder="1" applyFont="1">
      <alignment horizontal="right"/>
    </xf>
    <xf borderId="0" fillId="0" fontId="42" numFmtId="0" xfId="0" applyAlignment="1" applyFont="1">
      <alignment horizontal="left"/>
    </xf>
    <xf borderId="0" fillId="0" fontId="43" numFmtId="0" xfId="0" applyAlignment="1" applyFont="1">
      <alignment vertical="bottom"/>
    </xf>
    <xf borderId="0" fillId="2" fontId="11" numFmtId="9" xfId="0" applyAlignment="1" applyFont="1" applyNumberFormat="1">
      <alignment horizontal="center"/>
    </xf>
    <xf borderId="0" fillId="2" fontId="12" numFmtId="9" xfId="0" applyAlignment="1" applyFont="1" applyNumberFormat="1">
      <alignment horizontal="center" vertical="center"/>
    </xf>
    <xf borderId="0" fillId="0" fontId="44" numFmtId="0" xfId="0" applyFont="1"/>
    <xf borderId="0" fillId="2" fontId="11" numFmtId="0" xfId="0" applyAlignment="1" applyFont="1">
      <alignment horizontal="center" shrinkToFit="0" vertical="center" wrapText="1"/>
    </xf>
    <xf borderId="0" fillId="2" fontId="5" numFmtId="1" xfId="0" applyAlignment="1" applyFont="1" applyNumberFormat="1">
      <alignment horizontal="center" vertical="center"/>
    </xf>
    <xf borderId="0" fillId="0" fontId="45" numFmtId="0" xfId="0" applyFont="1"/>
    <xf borderId="0" fillId="0" fontId="46" numFmtId="0" xfId="0" applyAlignment="1" applyFont="1">
      <alignment shrinkToFit="0" vertical="top" wrapText="1"/>
    </xf>
    <xf borderId="0" fillId="0" fontId="47" numFmtId="0" xfId="0" applyFont="1"/>
    <xf borderId="0" fillId="0" fontId="48" numFmtId="0" xfId="0" applyAlignment="1" applyFont="1">
      <alignment horizontal="left"/>
    </xf>
    <xf borderId="0" fillId="0" fontId="1" numFmtId="0" xfId="0" applyAlignment="1" applyFont="1">
      <alignment horizontal="right"/>
    </xf>
    <xf borderId="0" fillId="0" fontId="9" numFmtId="0" xfId="0" applyAlignment="1" applyFont="1">
      <alignment horizontal="left" shrinkToFit="0" wrapText="0"/>
    </xf>
    <xf borderId="0" fillId="2" fontId="49" numFmtId="0" xfId="0" applyAlignment="1" applyFont="1">
      <alignment horizontal="center" vertical="center"/>
    </xf>
    <xf borderId="0" fillId="0" fontId="50" numFmtId="0" xfId="0" applyAlignment="1" applyFont="1">
      <alignment horizontal="left"/>
    </xf>
  </cellXfs>
  <cellStyles count="1">
    <cellStyle xfId="0" name="Normal" builtinId="0"/>
  </cellStyles>
  <dxfs count="3">
    <dxf>
      <font>
        <color rgb="FFCCCCCC"/>
      </font>
      <fill>
        <patternFill patternType="none"/>
      </fill>
      <border/>
    </dxf>
    <dxf>
      <font/>
      <fill>
        <patternFill patternType="solid">
          <fgColor rgb="FFF3BEB9"/>
          <bgColor rgb="FFF3BEB9"/>
        </patternFill>
      </fill>
      <border/>
    </dxf>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10.xml.rels><?xml version="1.0" encoding="UTF-8" standalone="yes"?><Relationships xmlns="http://schemas.openxmlformats.org/package/2006/relationships"><Relationship Id="rId1" Type="http://customschemas.google.com/relationships/workbookmetadata" Target="commentsmeta9"/></Relationships>
</file>

<file path=xl/_rels/comments11.xml.rels><?xml version="1.0" encoding="UTF-8" standalone="yes"?><Relationships xmlns="http://schemas.openxmlformats.org/package/2006/relationships"><Relationship Id="rId1" Type="http://customschemas.google.com/relationships/workbookmetadata" Target="commentsmeta10"/></Relationships>
</file>

<file path=xl/_rels/comments12.xml.rels><?xml version="1.0" encoding="UTF-8" standalone="yes"?><Relationships xmlns="http://schemas.openxmlformats.org/package/2006/relationships"><Relationship Id="rId1" Type="http://customschemas.google.com/relationships/workbookmetadata" Target="commentsmeta11"/></Relationships>
</file>

<file path=xl/_rels/comments13.xml.rels><?xml version="1.0" encoding="UTF-8" standalone="yes"?><Relationships xmlns="http://schemas.openxmlformats.org/package/2006/relationships"><Relationship Id="rId1" Type="http://customschemas.google.com/relationships/workbookmetadata" Target="commentsmeta12"/></Relationships>
</file>

<file path=xl/_rels/comments14.xml.rels><?xml version="1.0" encoding="UTF-8" standalone="yes"?><Relationships xmlns="http://schemas.openxmlformats.org/package/2006/relationships"><Relationship Id="rId1" Type="http://customschemas.google.com/relationships/workbookmetadata" Target="commentsmeta13"/></Relationships>
</file>

<file path=xl/_rels/comments15.xml.rels><?xml version="1.0" encoding="UTF-8" standalone="yes"?><Relationships xmlns="http://schemas.openxmlformats.org/package/2006/relationships"><Relationship Id="rId1" Type="http://customschemas.google.com/relationships/workbookmetadata" Target="commentsmeta14"/></Relationships>
</file>

<file path=xl/_rels/comments16.xml.rels><?xml version="1.0" encoding="UTF-8" standalone="yes"?><Relationships xmlns="http://schemas.openxmlformats.org/package/2006/relationships"><Relationship Id="rId1" Type="http://customschemas.google.com/relationships/workbookmetadata" Target="commentsmeta15"/></Relationships>
</file>

<file path=xl/_rels/comments17.xml.rels><?xml version="1.0" encoding="UTF-8" standalone="yes"?><Relationships xmlns="http://schemas.openxmlformats.org/package/2006/relationships"><Relationship Id="rId1" Type="http://customschemas.google.com/relationships/workbookmetadata" Target="commentsmeta16"/></Relationships>
</file>

<file path=xl/_rels/comments18.xml.rels><?xml version="1.0" encoding="UTF-8" standalone="yes"?><Relationships xmlns="http://schemas.openxmlformats.org/package/2006/relationships"><Relationship Id="rId1" Type="http://customschemas.google.com/relationships/workbookmetadata" Target="commentsmeta17"/></Relationships>
</file>

<file path=xl/_rels/comments19.xml.rels><?xml version="1.0" encoding="UTF-8" standalone="yes"?><Relationships xmlns="http://schemas.openxmlformats.org/package/2006/relationships"><Relationship Id="rId1" Type="http://customschemas.google.com/relationships/workbookmetadata" Target="commentsmeta18"/></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20.xml.rels><?xml version="1.0" encoding="UTF-8" standalone="yes"?><Relationships xmlns="http://schemas.openxmlformats.org/package/2006/relationships"><Relationship Id="rId1" Type="http://customschemas.google.com/relationships/workbookmetadata" Target="commentsmeta19"/></Relationships>
</file>

<file path=xl/_rels/comments21.xml.rels><?xml version="1.0" encoding="UTF-8" standalone="yes"?><Relationships xmlns="http://schemas.openxmlformats.org/package/2006/relationships"><Relationship Id="rId1" Type="http://customschemas.google.com/relationships/workbookmetadata" Target="commentsmeta20"/></Relationships>
</file>

<file path=xl/_rels/comments22.xml.rels><?xml version="1.0" encoding="UTF-8" standalone="yes"?><Relationships xmlns="http://schemas.openxmlformats.org/package/2006/relationships"><Relationship Id="rId1" Type="http://customschemas.google.com/relationships/workbookmetadata" Target="commentsmeta21"/></Relationships>
</file>

<file path=xl/_rels/comments23.xml.rels><?xml version="1.0" encoding="UTF-8" standalone="yes"?><Relationships xmlns="http://schemas.openxmlformats.org/package/2006/relationships"><Relationship Id="rId1" Type="http://customschemas.google.com/relationships/workbookmetadata" Target="commentsmeta22"/></Relationships>
</file>

<file path=xl/_rels/comments24.xml.rels><?xml version="1.0" encoding="UTF-8" standalone="yes"?><Relationships xmlns="http://schemas.openxmlformats.org/package/2006/relationships"><Relationship Id="rId1" Type="http://customschemas.google.com/relationships/workbookmetadata" Target="commentsmeta23"/></Relationships>
</file>

<file path=xl/_rels/comments25.xml.rels><?xml version="1.0" encoding="UTF-8" standalone="yes"?><Relationships xmlns="http://schemas.openxmlformats.org/package/2006/relationships"><Relationship Id="rId1" Type="http://customschemas.google.com/relationships/workbookmetadata" Target="commentsmeta24"/></Relationships>
</file>

<file path=xl/_rels/comments26.xml.rels><?xml version="1.0" encoding="UTF-8" standalone="yes"?><Relationships xmlns="http://schemas.openxmlformats.org/package/2006/relationships"><Relationship Id="rId1" Type="http://customschemas.google.com/relationships/workbookmetadata" Target="commentsmeta25"/></Relationships>
</file>

<file path=xl/_rels/comments27.xml.rels><?xml version="1.0" encoding="UTF-8" standalone="yes"?><Relationships xmlns="http://schemas.openxmlformats.org/package/2006/relationships"><Relationship Id="rId1" Type="http://customschemas.google.com/relationships/workbookmetadata" Target="commentsmeta26"/></Relationships>
</file>

<file path=xl/_rels/comments28.xml.rels><?xml version="1.0" encoding="UTF-8" standalone="yes"?><Relationships xmlns="http://schemas.openxmlformats.org/package/2006/relationships"><Relationship Id="rId1" Type="http://customschemas.google.com/relationships/workbookmetadata" Target="commentsmeta27"/></Relationships>
</file>

<file path=xl/_rels/comments29.xml.rels><?xml version="1.0" encoding="UTF-8" standalone="yes"?><Relationships xmlns="http://schemas.openxmlformats.org/package/2006/relationships"><Relationship Id="rId1" Type="http://customschemas.google.com/relationships/workbookmetadata" Target="commentsmeta28"/></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30.xml.rels><?xml version="1.0" encoding="UTF-8" standalone="yes"?><Relationships xmlns="http://schemas.openxmlformats.org/package/2006/relationships"><Relationship Id="rId1" Type="http://customschemas.google.com/relationships/workbookmetadata" Target="commentsmeta29"/></Relationships>
</file>

<file path=xl/_rels/comments31.xml.rels><?xml version="1.0" encoding="UTF-8" standalone="yes"?><Relationships xmlns="http://schemas.openxmlformats.org/package/2006/relationships"><Relationship Id="rId1" Type="http://customschemas.google.com/relationships/workbookmetadata" Target="commentsmeta30"/></Relationships>
</file>

<file path=xl/_rels/comments32.xml.rels><?xml version="1.0" encoding="UTF-8" standalone="yes"?><Relationships xmlns="http://schemas.openxmlformats.org/package/2006/relationships"><Relationship Id="rId1" Type="http://customschemas.google.com/relationships/workbookmetadata" Target="commentsmeta31"/></Relationships>
</file>

<file path=xl/_rels/comments33.xml.rels><?xml version="1.0" encoding="UTF-8" standalone="yes"?><Relationships xmlns="http://schemas.openxmlformats.org/package/2006/relationships"><Relationship Id="rId1" Type="http://customschemas.google.com/relationships/workbookmetadata" Target="commentsmeta32"/></Relationships>
</file>

<file path=xl/_rels/comments34.xml.rels><?xml version="1.0" encoding="UTF-8" standalone="yes"?><Relationships xmlns="http://schemas.openxmlformats.org/package/2006/relationships"><Relationship Id="rId1" Type="http://customschemas.google.com/relationships/workbookmetadata" Target="commentsmeta33"/></Relationships>
</file>

<file path=xl/_rels/comments35.xml.rels><?xml version="1.0" encoding="UTF-8" standalone="yes"?><Relationships xmlns="http://schemas.openxmlformats.org/package/2006/relationships"><Relationship Id="rId1" Type="http://customschemas.google.com/relationships/workbookmetadata" Target="commentsmeta34"/></Relationships>
</file>

<file path=xl/_rels/comments36.xml.rels><?xml version="1.0" encoding="UTF-8" standalone="yes"?><Relationships xmlns="http://schemas.openxmlformats.org/package/2006/relationships"><Relationship Id="rId1" Type="http://customschemas.google.com/relationships/workbookmetadata" Target="commentsmeta35"/></Relationships>
</file>

<file path=xl/_rels/comments37.xml.rels><?xml version="1.0" encoding="UTF-8" standalone="yes"?><Relationships xmlns="http://schemas.openxmlformats.org/package/2006/relationships"><Relationship Id="rId1" Type="http://customschemas.google.com/relationships/workbookmetadata" Target="commentsmeta36"/></Relationships>
</file>

<file path=xl/_rels/comments38.xml.rels><?xml version="1.0" encoding="UTF-8" standalone="yes"?><Relationships xmlns="http://schemas.openxmlformats.org/package/2006/relationships"><Relationship Id="rId1" Type="http://customschemas.google.com/relationships/workbookmetadata" Target="commentsmeta37"/></Relationships>
</file>

<file path=xl/_rels/comments39.xml.rels><?xml version="1.0" encoding="UTF-8" standalone="yes"?><Relationships xmlns="http://schemas.openxmlformats.org/package/2006/relationships"><Relationship Id="rId1" Type="http://customschemas.google.com/relationships/workbookmetadata" Target="commentsmeta38"/></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40.xml.rels><?xml version="1.0" encoding="UTF-8" standalone="yes"?><Relationships xmlns="http://schemas.openxmlformats.org/package/2006/relationships"><Relationship Id="rId1" Type="http://customschemas.google.com/relationships/workbookmetadata" Target="commentsmeta39"/></Relationships>
</file>

<file path=xl/_rels/comments41.xml.rels><?xml version="1.0" encoding="UTF-8" standalone="yes"?><Relationships xmlns="http://schemas.openxmlformats.org/package/2006/relationships"><Relationship Id="rId1" Type="http://customschemas.google.com/relationships/workbookmetadata" Target="commentsmeta40"/></Relationships>
</file>

<file path=xl/_rels/comments42.xml.rels><?xml version="1.0" encoding="UTF-8" standalone="yes"?><Relationships xmlns="http://schemas.openxmlformats.org/package/2006/relationships"><Relationship Id="rId1" Type="http://customschemas.google.com/relationships/workbookmetadata" Target="commentsmeta41"/></Relationships>
</file>

<file path=xl/_rels/comments43.xml.rels><?xml version="1.0" encoding="UTF-8" standalone="yes"?><Relationships xmlns="http://schemas.openxmlformats.org/package/2006/relationships"><Relationship Id="rId1" Type="http://customschemas.google.com/relationships/workbookmetadata" Target="commentsmeta42"/></Relationships>
</file>

<file path=xl/_rels/comments44.xml.rels><?xml version="1.0" encoding="UTF-8" standalone="yes"?><Relationships xmlns="http://schemas.openxmlformats.org/package/2006/relationships"><Relationship Id="rId1" Type="http://customschemas.google.com/relationships/workbookmetadata" Target="commentsmeta43"/></Relationships>
</file>

<file path=xl/_rels/comments45.xml.rels><?xml version="1.0" encoding="UTF-8" standalone="yes"?><Relationships xmlns="http://schemas.openxmlformats.org/package/2006/relationships"><Relationship Id="rId1" Type="http://customschemas.google.com/relationships/workbookmetadata" Target="commentsmeta44"/></Relationships>
</file>

<file path=xl/_rels/comments46.xml.rels><?xml version="1.0" encoding="UTF-8" standalone="yes"?><Relationships xmlns="http://schemas.openxmlformats.org/package/2006/relationships"><Relationship Id="rId1" Type="http://customschemas.google.com/relationships/workbookmetadata" Target="commentsmeta45"/></Relationships>
</file>

<file path=xl/_rels/comments47.xml.rels><?xml version="1.0" encoding="UTF-8" standalone="yes"?><Relationships xmlns="http://schemas.openxmlformats.org/package/2006/relationships"><Relationship Id="rId1" Type="http://customschemas.google.com/relationships/workbookmetadata" Target="commentsmeta46"/></Relationships>
</file>

<file path=xl/_rels/comments48.xml.rels><?xml version="1.0" encoding="UTF-8" standalone="yes"?><Relationships xmlns="http://schemas.openxmlformats.org/package/2006/relationships"><Relationship Id="rId1" Type="http://customschemas.google.com/relationships/workbookmetadata" Target="commentsmeta47"/></Relationships>
</file>

<file path=xl/_rels/comments49.xml.rels><?xml version="1.0" encoding="UTF-8" standalone="yes"?><Relationships xmlns="http://schemas.openxmlformats.org/package/2006/relationships"><Relationship Id="rId1" Type="http://customschemas.google.com/relationships/workbookmetadata" Target="commentsmeta48"/></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50.xml.rels><?xml version="1.0" encoding="UTF-8" standalone="yes"?><Relationships xmlns="http://schemas.openxmlformats.org/package/2006/relationships"><Relationship Id="rId1" Type="http://customschemas.google.com/relationships/workbookmetadata" Target="commentsmeta49"/></Relationships>
</file>

<file path=xl/_rels/comments51.xml.rels><?xml version="1.0" encoding="UTF-8" standalone="yes"?><Relationships xmlns="http://schemas.openxmlformats.org/package/2006/relationships"><Relationship Id="rId1" Type="http://customschemas.google.com/relationships/workbookmetadata" Target="commentsmeta50"/></Relationships>
</file>

<file path=xl/_rels/comments52.xml.rels><?xml version="1.0" encoding="UTF-8" standalone="yes"?><Relationships xmlns="http://schemas.openxmlformats.org/package/2006/relationships"><Relationship Id="rId1" Type="http://customschemas.google.com/relationships/workbookmetadata" Target="commentsmeta51"/></Relationships>
</file>

<file path=xl/_rels/comments53.xml.rels><?xml version="1.0" encoding="UTF-8" standalone="yes"?><Relationships xmlns="http://schemas.openxmlformats.org/package/2006/relationships"><Relationship Id="rId1" Type="http://customschemas.google.com/relationships/workbookmetadata" Target="commentsmeta52"/></Relationships>
</file>

<file path=xl/_rels/comments54.xml.rels><?xml version="1.0" encoding="UTF-8" standalone="yes"?><Relationships xmlns="http://schemas.openxmlformats.org/package/2006/relationships"><Relationship Id="rId1" Type="http://customschemas.google.com/relationships/workbookmetadata" Target="commentsmeta53"/></Relationships>
</file>

<file path=xl/_rels/comments55.xml.rels><?xml version="1.0" encoding="UTF-8" standalone="yes"?><Relationships xmlns="http://schemas.openxmlformats.org/package/2006/relationships"><Relationship Id="rId1" Type="http://customschemas.google.com/relationships/workbookmetadata" Target="commentsmeta54"/></Relationships>
</file>

<file path=xl/_rels/comments56.xml.rels><?xml version="1.0" encoding="UTF-8" standalone="yes"?><Relationships xmlns="http://schemas.openxmlformats.org/package/2006/relationships"><Relationship Id="rId1" Type="http://customschemas.google.com/relationships/workbookmetadata" Target="commentsmeta55"/></Relationships>
</file>

<file path=xl/_rels/comments57.xml.rels><?xml version="1.0" encoding="UTF-8" standalone="yes"?><Relationships xmlns="http://schemas.openxmlformats.org/package/2006/relationships"><Relationship Id="rId1" Type="http://customschemas.google.com/relationships/workbookmetadata" Target="commentsmeta56"/></Relationships>
</file>

<file path=xl/_rels/comments58.xml.rels><?xml version="1.0" encoding="UTF-8" standalone="yes"?><Relationships xmlns="http://schemas.openxmlformats.org/package/2006/relationships"><Relationship Id="rId1" Type="http://customschemas.google.com/relationships/workbookmetadata" Target="commentsmeta57"/></Relationships>
</file>

<file path=xl/_rels/comments59.xml.rels><?xml version="1.0" encoding="UTF-8" standalone="yes"?><Relationships xmlns="http://schemas.openxmlformats.org/package/2006/relationships"><Relationship Id="rId1" Type="http://customschemas.google.com/relationships/workbookmetadata" Target="commentsmeta58"/></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60.xml.rels><?xml version="1.0" encoding="UTF-8" standalone="yes"?><Relationships xmlns="http://schemas.openxmlformats.org/package/2006/relationships"><Relationship Id="rId1" Type="http://customschemas.google.com/relationships/workbookmetadata" Target="commentsmeta59"/></Relationships>
</file>

<file path=xl/_rels/comments61.xml.rels><?xml version="1.0" encoding="UTF-8" standalone="yes"?><Relationships xmlns="http://schemas.openxmlformats.org/package/2006/relationships"><Relationship Id="rId1" Type="http://customschemas.google.com/relationships/workbookmetadata" Target="commentsmeta60"/></Relationships>
</file>

<file path=xl/_rels/comments62.xml.rels><?xml version="1.0" encoding="UTF-8" standalone="yes"?><Relationships xmlns="http://schemas.openxmlformats.org/package/2006/relationships"><Relationship Id="rId1" Type="http://customschemas.google.com/relationships/workbookmetadata" Target="commentsmeta61"/></Relationships>
</file>

<file path=xl/_rels/comments63.xml.rels><?xml version="1.0" encoding="UTF-8" standalone="yes"?><Relationships xmlns="http://schemas.openxmlformats.org/package/2006/relationships"><Relationship Id="rId1" Type="http://customschemas.google.com/relationships/workbookmetadata" Target="commentsmeta62"/></Relationships>
</file>

<file path=xl/_rels/comments64.xml.rels><?xml version="1.0" encoding="UTF-8" standalone="yes"?><Relationships xmlns="http://schemas.openxmlformats.org/package/2006/relationships"><Relationship Id="rId1" Type="http://customschemas.google.com/relationships/workbookmetadata" Target="commentsmeta63"/></Relationships>
</file>

<file path=xl/_rels/comments65.xml.rels><?xml version="1.0" encoding="UTF-8" standalone="yes"?><Relationships xmlns="http://schemas.openxmlformats.org/package/2006/relationships"><Relationship Id="rId1" Type="http://customschemas.google.com/relationships/workbookmetadata" Target="commentsmeta64"/></Relationships>
</file>

<file path=xl/_rels/comments66.xml.rels><?xml version="1.0" encoding="UTF-8" standalone="yes"?><Relationships xmlns="http://schemas.openxmlformats.org/package/2006/relationships"><Relationship Id="rId1" Type="http://customschemas.google.com/relationships/workbookmetadata" Target="commentsmeta65"/></Relationships>
</file>

<file path=xl/_rels/comments67.xml.rels><?xml version="1.0" encoding="UTF-8" standalone="yes"?><Relationships xmlns="http://schemas.openxmlformats.org/package/2006/relationships"><Relationship Id="rId1" Type="http://customschemas.google.com/relationships/workbookmetadata" Target="commentsmeta66"/></Relationships>
</file>

<file path=xl/_rels/comments68.xml.rels><?xml version="1.0" encoding="UTF-8" standalone="yes"?><Relationships xmlns="http://schemas.openxmlformats.org/package/2006/relationships"><Relationship Id="rId1" Type="http://customschemas.google.com/relationships/workbookmetadata" Target="commentsmeta67"/></Relationships>
</file>

<file path=xl/_rels/comments69.xml.rels><?xml version="1.0" encoding="UTF-8" standalone="yes"?><Relationships xmlns="http://schemas.openxmlformats.org/package/2006/relationships"><Relationship Id="rId1" Type="http://customschemas.google.com/relationships/workbookmetadata" Target="commentsmeta68"/></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comments70.xml.rels><?xml version="1.0" encoding="UTF-8" standalone="yes"?><Relationships xmlns="http://schemas.openxmlformats.org/package/2006/relationships"><Relationship Id="rId1" Type="http://customschemas.google.com/relationships/workbookmetadata" Target="commentsmeta69"/></Relationships>
</file>

<file path=xl/_rels/comments71.xml.rels><?xml version="1.0" encoding="UTF-8" standalone="yes"?><Relationships xmlns="http://schemas.openxmlformats.org/package/2006/relationships"><Relationship Id="rId1" Type="http://customschemas.google.com/relationships/workbookmetadata" Target="commentsmeta70"/></Relationships>
</file>

<file path=xl/_rels/comments72.xml.rels><?xml version="1.0" encoding="UTF-8" standalone="yes"?><Relationships xmlns="http://schemas.openxmlformats.org/package/2006/relationships"><Relationship Id="rId1" Type="http://customschemas.google.com/relationships/workbookmetadata" Target="commentsmeta71"/></Relationships>
</file>

<file path=xl/_rels/comments73.xml.rels><?xml version="1.0" encoding="UTF-8" standalone="yes"?><Relationships xmlns="http://schemas.openxmlformats.org/package/2006/relationships"><Relationship Id="rId1" Type="http://customschemas.google.com/relationships/workbookmetadata" Target="commentsmeta72"/></Relationships>
</file>

<file path=xl/_rels/comments74.xml.rels><?xml version="1.0" encoding="UTF-8" standalone="yes"?><Relationships xmlns="http://schemas.openxmlformats.org/package/2006/relationships"><Relationship Id="rId1" Type="http://customschemas.google.com/relationships/workbookmetadata" Target="commentsmeta73"/></Relationships>
</file>

<file path=xl/_rels/comments75.xml.rels><?xml version="1.0" encoding="UTF-8" standalone="yes"?><Relationships xmlns="http://schemas.openxmlformats.org/package/2006/relationships"><Relationship Id="rId1" Type="http://customschemas.google.com/relationships/workbookmetadata" Target="commentsmeta74"/></Relationships>
</file>

<file path=xl/_rels/comments76.xml.rels><?xml version="1.0" encoding="UTF-8" standalone="yes"?><Relationships xmlns="http://schemas.openxmlformats.org/package/2006/relationships"><Relationship Id="rId1" Type="http://customschemas.google.com/relationships/workbookmetadata" Target="commentsmeta75"/></Relationships>
</file>

<file path=xl/_rels/comments77.xml.rels><?xml version="1.0" encoding="UTF-8" standalone="yes"?><Relationships xmlns="http://schemas.openxmlformats.org/package/2006/relationships"><Relationship Id="rId1" Type="http://customschemas.google.com/relationships/workbookmetadata" Target="commentsmeta76"/></Relationships>
</file>

<file path=xl/_rels/comments78.xml.rels><?xml version="1.0" encoding="UTF-8" standalone="yes"?><Relationships xmlns="http://schemas.openxmlformats.org/package/2006/relationships"><Relationship Id="rId1" Type="http://customschemas.google.com/relationships/workbookmetadata" Target="commentsmeta77"/></Relationships>
</file>

<file path=xl/_rels/comments79.xml.rels><?xml version="1.0" encoding="UTF-8" standalone="yes"?><Relationships xmlns="http://schemas.openxmlformats.org/package/2006/relationships"><Relationship Id="rId1" Type="http://customschemas.google.com/relationships/workbookmetadata" Target="commentsmeta78"/></Relationships>
</file>

<file path=xl/_rels/comments8.xml.rels><?xml version="1.0" encoding="UTF-8" standalone="yes"?><Relationships xmlns="http://schemas.openxmlformats.org/package/2006/relationships"><Relationship Id="rId1" Type="http://customschemas.google.com/relationships/workbookmetadata" Target="commentsmeta7"/></Relationships>
</file>

<file path=xl/_rels/comments80.xml.rels><?xml version="1.0" encoding="UTF-8" standalone="yes"?><Relationships xmlns="http://schemas.openxmlformats.org/package/2006/relationships"><Relationship Id="rId1" Type="http://customschemas.google.com/relationships/workbookmetadata" Target="commentsmeta79"/></Relationships>
</file>

<file path=xl/_rels/comments81.xml.rels><?xml version="1.0" encoding="UTF-8" standalone="yes"?><Relationships xmlns="http://schemas.openxmlformats.org/package/2006/relationships"><Relationship Id="rId1" Type="http://customschemas.google.com/relationships/workbookmetadata" Target="commentsmeta80"/></Relationships>
</file>

<file path=xl/_rels/comments82.xml.rels><?xml version="1.0" encoding="UTF-8" standalone="yes"?><Relationships xmlns="http://schemas.openxmlformats.org/package/2006/relationships"><Relationship Id="rId1" Type="http://customschemas.google.com/relationships/workbookmetadata" Target="commentsmeta81"/></Relationships>
</file>

<file path=xl/_rels/comments83.xml.rels><?xml version="1.0" encoding="UTF-8" standalone="yes"?><Relationships xmlns="http://schemas.openxmlformats.org/package/2006/relationships"><Relationship Id="rId1" Type="http://customschemas.google.com/relationships/workbookmetadata" Target="commentsmeta82"/></Relationships>
</file>

<file path=xl/_rels/comments84.xml.rels><?xml version="1.0" encoding="UTF-8" standalone="yes"?><Relationships xmlns="http://schemas.openxmlformats.org/package/2006/relationships"><Relationship Id="rId1" Type="http://customschemas.google.com/relationships/workbookmetadata" Target="commentsmeta83"/></Relationships>
</file>

<file path=xl/_rels/comments85.xml.rels><?xml version="1.0" encoding="UTF-8" standalone="yes"?><Relationships xmlns="http://schemas.openxmlformats.org/package/2006/relationships"><Relationship Id="rId1" Type="http://customschemas.google.com/relationships/workbookmetadata" Target="commentsmeta84"/></Relationships>
</file>

<file path=xl/_rels/comments86.xml.rels><?xml version="1.0" encoding="UTF-8" standalone="yes"?><Relationships xmlns="http://schemas.openxmlformats.org/package/2006/relationships"><Relationship Id="rId1" Type="http://customschemas.google.com/relationships/workbookmetadata" Target="commentsmeta85"/></Relationships>
</file>

<file path=xl/_rels/comments87.xml.rels><?xml version="1.0" encoding="UTF-8" standalone="yes"?><Relationships xmlns="http://schemas.openxmlformats.org/package/2006/relationships"><Relationship Id="rId1" Type="http://customschemas.google.com/relationships/workbookmetadata" Target="commentsmeta86"/></Relationships>
</file>

<file path=xl/_rels/comments88.xml.rels><?xml version="1.0" encoding="UTF-8" standalone="yes"?><Relationships xmlns="http://schemas.openxmlformats.org/package/2006/relationships"><Relationship Id="rId1" Type="http://customschemas.google.com/relationships/workbookmetadata" Target="commentsmeta87"/></Relationships>
</file>

<file path=xl/_rels/comments89.xml.rels><?xml version="1.0" encoding="UTF-8" standalone="yes"?><Relationships xmlns="http://schemas.openxmlformats.org/package/2006/relationships"><Relationship Id="rId1" Type="http://customschemas.google.com/relationships/workbookmetadata" Target="commentsmeta88"/></Relationships>
</file>

<file path=xl/_rels/comments9.xml.rels><?xml version="1.0" encoding="UTF-8" standalone="yes"?><Relationships xmlns="http://schemas.openxmlformats.org/package/2006/relationships"><Relationship Id="rId1" Type="http://customschemas.google.com/relationships/workbookmetadata" Target="commentsmeta8"/></Relationships>
</file>

<file path=xl/_rels/comments90.xml.rels><?xml version="1.0" encoding="UTF-8" standalone="yes"?><Relationships xmlns="http://schemas.openxmlformats.org/package/2006/relationships"><Relationship Id="rId1" Type="http://customschemas.google.com/relationships/workbookmetadata" Target="commentsmeta89"/></Relationships>
</file>

<file path=xl/_rels/comments91.xml.rels><?xml version="1.0" encoding="UTF-8" standalone="yes"?><Relationships xmlns="http://schemas.openxmlformats.org/package/2006/relationships"><Relationship Id="rId1" Type="http://customschemas.google.com/relationships/workbookmetadata" Target="commentsmeta90"/></Relationships>
</file>

<file path=xl/_rels/comments92.xml.rels><?xml version="1.0" encoding="UTF-8" standalone="yes"?><Relationships xmlns="http://schemas.openxmlformats.org/package/2006/relationships"><Relationship Id="rId1" Type="http://customschemas.google.com/relationships/workbookmetadata" Target="commentsmeta91"/></Relationships>
</file>

<file path=xl/_rels/comments93.xml.rels><?xml version="1.0" encoding="UTF-8" standalone="yes"?><Relationships xmlns="http://schemas.openxmlformats.org/package/2006/relationships"><Relationship Id="rId1" Type="http://customschemas.google.com/relationships/workbookmetadata" Target="commentsmeta92"/></Relationships>
</file>

<file path=xl/_rels/comments94.xml.rels><?xml version="1.0" encoding="UTF-8" standalone="yes"?><Relationships xmlns="http://schemas.openxmlformats.org/package/2006/relationships"><Relationship Id="rId1" Type="http://customschemas.google.com/relationships/workbookmetadata" Target="commentsmeta93"/></Relationships>
</file>

<file path=xl/_rels/comments95.xml.rels><?xml version="1.0" encoding="UTF-8" standalone="yes"?><Relationships xmlns="http://schemas.openxmlformats.org/package/2006/relationships"><Relationship Id="rId1" Type="http://customschemas.google.com/relationships/workbookmetadata" Target="commentsmeta94"/></Relationships>
</file>

<file path=xl/_rels/comments96.xml.rels><?xml version="1.0" encoding="UTF-8" standalone="yes"?><Relationships xmlns="http://schemas.openxmlformats.org/package/2006/relationships"><Relationship Id="rId1" Type="http://customschemas.google.com/relationships/workbookmetadata" Target="commentsmeta95"/></Relationships>
</file>

<file path=xl/_rels/comments97.xml.rels><?xml version="1.0" encoding="UTF-8" standalone="yes"?><Relationships xmlns="http://schemas.openxmlformats.org/package/2006/relationships"><Relationship Id="rId1" Type="http://customschemas.google.com/relationships/workbookmetadata" Target="commentsmeta96"/></Relationships>
</file>

<file path=xl/_rels/comments98.xml.rels><?xml version="1.0" encoding="UTF-8" standalone="yes"?><Relationships xmlns="http://schemas.openxmlformats.org/package/2006/relationships"><Relationship Id="rId1" Type="http://customschemas.google.com/relationships/workbookmetadata" Target="commentsmeta97"/></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102" Type="http://customschemas.google.com/relationships/workbookmetadata" Target="metadata"/><Relationship Id="rId101" Type="http://schemas.openxmlformats.org/officeDocument/2006/relationships/worksheet" Target="worksheets/sheet98.xml"/><Relationship Id="rId100" Type="http://schemas.openxmlformats.org/officeDocument/2006/relationships/worksheet" Target="worksheets/sheet97.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95" Type="http://schemas.openxmlformats.org/officeDocument/2006/relationships/worksheet" Target="worksheets/sheet92.xml"/><Relationship Id="rId94" Type="http://schemas.openxmlformats.org/officeDocument/2006/relationships/worksheet" Target="worksheets/sheet91.xml"/><Relationship Id="rId97" Type="http://schemas.openxmlformats.org/officeDocument/2006/relationships/worksheet" Target="worksheets/sheet94.xml"/><Relationship Id="rId96" Type="http://schemas.openxmlformats.org/officeDocument/2006/relationships/worksheet" Target="worksheets/sheet93.xml"/><Relationship Id="rId11" Type="http://schemas.openxmlformats.org/officeDocument/2006/relationships/worksheet" Target="worksheets/sheet8.xml"/><Relationship Id="rId99" Type="http://schemas.openxmlformats.org/officeDocument/2006/relationships/worksheet" Target="worksheets/sheet96.xml"/><Relationship Id="rId10" Type="http://schemas.openxmlformats.org/officeDocument/2006/relationships/worksheet" Target="worksheets/sheet7.xml"/><Relationship Id="rId98" Type="http://schemas.openxmlformats.org/officeDocument/2006/relationships/worksheet" Target="worksheets/sheet95.xml"/><Relationship Id="rId13" Type="http://schemas.openxmlformats.org/officeDocument/2006/relationships/worksheet" Target="worksheets/sheet10.xml"/><Relationship Id="rId12" Type="http://schemas.openxmlformats.org/officeDocument/2006/relationships/worksheet" Target="worksheets/sheet9.xml"/><Relationship Id="rId91" Type="http://schemas.openxmlformats.org/officeDocument/2006/relationships/worksheet" Target="worksheets/sheet88.xml"/><Relationship Id="rId90" Type="http://schemas.openxmlformats.org/officeDocument/2006/relationships/worksheet" Target="worksheets/sheet87.xml"/><Relationship Id="rId93" Type="http://schemas.openxmlformats.org/officeDocument/2006/relationships/worksheet" Target="worksheets/sheet90.xml"/><Relationship Id="rId92" Type="http://schemas.openxmlformats.org/officeDocument/2006/relationships/worksheet" Target="worksheets/sheet8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84" Type="http://schemas.openxmlformats.org/officeDocument/2006/relationships/worksheet" Target="worksheets/sheet81.xml"/><Relationship Id="rId83" Type="http://schemas.openxmlformats.org/officeDocument/2006/relationships/worksheet" Target="worksheets/sheet80.xml"/><Relationship Id="rId86" Type="http://schemas.openxmlformats.org/officeDocument/2006/relationships/worksheet" Target="worksheets/sheet83.xml"/><Relationship Id="rId85" Type="http://schemas.openxmlformats.org/officeDocument/2006/relationships/worksheet" Target="worksheets/sheet82.xml"/><Relationship Id="rId88" Type="http://schemas.openxmlformats.org/officeDocument/2006/relationships/worksheet" Target="worksheets/sheet85.xml"/><Relationship Id="rId87" Type="http://schemas.openxmlformats.org/officeDocument/2006/relationships/worksheet" Target="worksheets/sheet84.xml"/><Relationship Id="rId89" Type="http://schemas.openxmlformats.org/officeDocument/2006/relationships/worksheet" Target="worksheets/sheet86.xml"/><Relationship Id="rId80" Type="http://schemas.openxmlformats.org/officeDocument/2006/relationships/worksheet" Target="worksheets/sheet77.xml"/><Relationship Id="rId82" Type="http://schemas.openxmlformats.org/officeDocument/2006/relationships/worksheet" Target="worksheets/sheet79.xml"/><Relationship Id="rId81" Type="http://schemas.openxmlformats.org/officeDocument/2006/relationships/worksheet" Target="worksheets/sheet7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73" Type="http://schemas.openxmlformats.org/officeDocument/2006/relationships/worksheet" Target="worksheets/sheet70.xml"/><Relationship Id="rId72" Type="http://schemas.openxmlformats.org/officeDocument/2006/relationships/worksheet" Target="worksheets/sheet69.xml"/><Relationship Id="rId75" Type="http://schemas.openxmlformats.org/officeDocument/2006/relationships/worksheet" Target="worksheets/sheet72.xml"/><Relationship Id="rId74" Type="http://schemas.openxmlformats.org/officeDocument/2006/relationships/worksheet" Target="worksheets/sheet71.xml"/><Relationship Id="rId77" Type="http://schemas.openxmlformats.org/officeDocument/2006/relationships/worksheet" Target="worksheets/sheet74.xml"/><Relationship Id="rId76" Type="http://schemas.openxmlformats.org/officeDocument/2006/relationships/worksheet" Target="worksheets/sheet73.xml"/><Relationship Id="rId79" Type="http://schemas.openxmlformats.org/officeDocument/2006/relationships/worksheet" Target="worksheets/sheet76.xml"/><Relationship Id="rId78" Type="http://schemas.openxmlformats.org/officeDocument/2006/relationships/worksheet" Target="worksheets/sheet75.xml"/><Relationship Id="rId71" Type="http://schemas.openxmlformats.org/officeDocument/2006/relationships/worksheet" Target="worksheets/sheet68.xml"/><Relationship Id="rId70" Type="http://schemas.openxmlformats.org/officeDocument/2006/relationships/worksheet" Target="worksheets/sheet67.xml"/><Relationship Id="rId62" Type="http://schemas.openxmlformats.org/officeDocument/2006/relationships/worksheet" Target="worksheets/sheet59.xml"/><Relationship Id="rId61" Type="http://schemas.openxmlformats.org/officeDocument/2006/relationships/worksheet" Target="worksheets/sheet58.xml"/><Relationship Id="rId64" Type="http://schemas.openxmlformats.org/officeDocument/2006/relationships/worksheet" Target="worksheets/sheet61.xml"/><Relationship Id="rId63" Type="http://schemas.openxmlformats.org/officeDocument/2006/relationships/worksheet" Target="worksheets/sheet60.xml"/><Relationship Id="rId66" Type="http://schemas.openxmlformats.org/officeDocument/2006/relationships/worksheet" Target="worksheets/sheet63.xml"/><Relationship Id="rId65" Type="http://schemas.openxmlformats.org/officeDocument/2006/relationships/worksheet" Target="worksheets/sheet62.xml"/><Relationship Id="rId68" Type="http://schemas.openxmlformats.org/officeDocument/2006/relationships/worksheet" Target="worksheets/sheet65.xml"/><Relationship Id="rId67" Type="http://schemas.openxmlformats.org/officeDocument/2006/relationships/worksheet" Target="worksheets/sheet64.xml"/><Relationship Id="rId60" Type="http://schemas.openxmlformats.org/officeDocument/2006/relationships/worksheet" Target="worksheets/sheet57.xml"/><Relationship Id="rId69" Type="http://schemas.openxmlformats.org/officeDocument/2006/relationships/worksheet" Target="worksheets/sheet66.xml"/><Relationship Id="rId51" Type="http://schemas.openxmlformats.org/officeDocument/2006/relationships/worksheet" Target="worksheets/sheet48.xml"/><Relationship Id="rId50" Type="http://schemas.openxmlformats.org/officeDocument/2006/relationships/worksheet" Target="worksheets/sheet47.xml"/><Relationship Id="rId53" Type="http://schemas.openxmlformats.org/officeDocument/2006/relationships/worksheet" Target="worksheets/sheet50.xml"/><Relationship Id="rId52" Type="http://schemas.openxmlformats.org/officeDocument/2006/relationships/worksheet" Target="worksheets/sheet49.xml"/><Relationship Id="rId55" Type="http://schemas.openxmlformats.org/officeDocument/2006/relationships/worksheet" Target="worksheets/sheet52.xml"/><Relationship Id="rId54" Type="http://schemas.openxmlformats.org/officeDocument/2006/relationships/worksheet" Target="worksheets/sheet51.xml"/><Relationship Id="rId57" Type="http://schemas.openxmlformats.org/officeDocument/2006/relationships/worksheet" Target="worksheets/sheet54.xml"/><Relationship Id="rId56" Type="http://schemas.openxmlformats.org/officeDocument/2006/relationships/worksheet" Target="worksheets/sheet53.xml"/><Relationship Id="rId59" Type="http://schemas.openxmlformats.org/officeDocument/2006/relationships/worksheet" Target="worksheets/sheet56.xml"/><Relationship Id="rId58"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0.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0.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0.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0.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1.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1.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1.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2.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2.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3.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3.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3.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4.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4.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4.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5.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5.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5.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5.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6.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6.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6.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6.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7.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7.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7.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7.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8.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8.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8.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8.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9.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9.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9.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9.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0.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0.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0.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0.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1.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1.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1.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2.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2.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3.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3.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3.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4.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4.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4.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5.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5.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hyperlink" Target="http://va.gov/" TargetMode="External"/><Relationship Id="rId14" Type="http://schemas.openxmlformats.org/officeDocument/2006/relationships/hyperlink" Target="https://www.w3.org/WAI/perspective-videos/voice/" TargetMode="External"/><Relationship Id="rId17" Type="http://schemas.openxmlformats.org/officeDocument/2006/relationships/vmlDrawing" Target="../drawings/vmlDrawing25.vml"/><Relationship Id="rId16" Type="http://schemas.openxmlformats.org/officeDocument/2006/relationships/drawing" Target="../drawings/drawing25.x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6.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6.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6.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6.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7.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7.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7.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7.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8.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8.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8.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8.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9.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9.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9.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9.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0.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0.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0.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0.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1.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1.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1.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2.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2.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3.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3.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3.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4.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4.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4.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5.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5.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5.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5.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6.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6.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6.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6.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7.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7.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hyperlink" Target="http://va.gov/" TargetMode="External"/><Relationship Id="rId14" Type="http://schemas.openxmlformats.org/officeDocument/2006/relationships/hyperlink" Target="https://www.w3.org/WAI/perspective-videos/voice/" TargetMode="External"/><Relationship Id="rId17" Type="http://schemas.openxmlformats.org/officeDocument/2006/relationships/vmlDrawing" Target="../drawings/vmlDrawing37.vml"/><Relationship Id="rId16" Type="http://schemas.openxmlformats.org/officeDocument/2006/relationships/drawing" Target="../drawings/drawing37.x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8.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8.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8.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8.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9.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9.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9.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9.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4.xml"/><Relationship Id="rId14" Type="http://schemas.openxmlformats.org/officeDocument/2006/relationships/hyperlink" Target="https://www.w3.org/WAI/perspective-videos/voice/" TargetMode="External"/><Relationship Id="rId16" Type="http://schemas.openxmlformats.org/officeDocument/2006/relationships/vmlDrawing" Target="../drawings/vmlDrawing4.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40.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40.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40.xml"/><Relationship Id="rId14" Type="http://schemas.openxmlformats.org/officeDocument/2006/relationships/hyperlink" Target="https://www.w3.org/WAI/perspective-videos/voice/" TargetMode="External"/><Relationship Id="rId16" Type="http://schemas.openxmlformats.org/officeDocument/2006/relationships/vmlDrawing" Target="../drawings/vmlDrawing40.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41.xml.rels><?xml version="1.0" encoding="UTF-8" standalone="yes"?><Relationships xmlns="http://schemas.openxmlformats.org/package/2006/relationships"><Relationship Id="rId11"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0" Type="http://schemas.openxmlformats.org/officeDocument/2006/relationships/hyperlink" Target="https://www.womenshealth.va.gov/womenshealth/latestinformation/facts.asp" TargetMode="External"/><Relationship Id="rId13" Type="http://schemas.openxmlformats.org/officeDocument/2006/relationships/hyperlink" Target="https://www.va.gov/HEALTHEQUITY/docs/LGBT_Veterans_Disparities_Fact_Sheet.pdf" TargetMode="External"/><Relationship Id="rId12" Type="http://schemas.openxmlformats.org/officeDocument/2006/relationships/hyperlink" Target="https://www.va.gov/HEALTHEQUITY/Race_Ethnicity.asp" TargetMode="External"/><Relationship Id="rId1" Type="http://schemas.openxmlformats.org/officeDocument/2006/relationships/comments" Target="../comments41.xml"/><Relationship Id="rId2" Type="http://schemas.openxmlformats.org/officeDocument/2006/relationships/hyperlink" Target="http://va.gov/"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migrationpolicy.org/article/immigrant-veterans-united-states-2018" TargetMode="External"/><Relationship Id="rId15" Type="http://schemas.openxmlformats.org/officeDocument/2006/relationships/hyperlink" Target="https://www.w3.org/WAI/perspective-videos/voice/" TargetMode="External"/><Relationship Id="rId14" Type="http://schemas.openxmlformats.org/officeDocument/2006/relationships/hyperlink" Target="https://github.com/department-of-veterans-affairs/va.gov-team/blob/master/teams/vsa/accessibility/research/assistive-tech/FAQ.md" TargetMode="External"/><Relationship Id="rId17" Type="http://schemas.openxmlformats.org/officeDocument/2006/relationships/vmlDrawing" Target="../drawings/vmlDrawing41.vml"/><Relationship Id="rId16" Type="http://schemas.openxmlformats.org/officeDocument/2006/relationships/drawing" Target="../drawings/drawing41.xml"/><Relationship Id="rId5" Type="http://schemas.openxmlformats.org/officeDocument/2006/relationships/hyperlink" Target="https://www.ncbi.nlm.nih.gov/pmc/articles/PMC6125614/"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veteransaidbenefit.org/correcting_military_discharge.htm" TargetMode="External"/></Relationships>
</file>

<file path=xl/worksheets/_rels/sheet42.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4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42.xml"/><Relationship Id="rId14" Type="http://schemas.openxmlformats.org/officeDocument/2006/relationships/hyperlink" Target="https://www.w3.org/WAI/perspective-videos/voice/" TargetMode="External"/><Relationship Id="rId16" Type="http://schemas.openxmlformats.org/officeDocument/2006/relationships/vmlDrawing" Target="../drawings/vmlDrawing4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43.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4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43.xml"/><Relationship Id="rId14" Type="http://schemas.openxmlformats.org/officeDocument/2006/relationships/hyperlink" Target="https://www.w3.org/WAI/perspective-videos/voice/" TargetMode="External"/><Relationship Id="rId16" Type="http://schemas.openxmlformats.org/officeDocument/2006/relationships/vmlDrawing" Target="../drawings/vmlDrawing43.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44.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4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44.xml"/><Relationship Id="rId14" Type="http://schemas.openxmlformats.org/officeDocument/2006/relationships/hyperlink" Target="https://www.w3.org/WAI/perspective-videos/voice/" TargetMode="External"/><Relationship Id="rId16" Type="http://schemas.openxmlformats.org/officeDocument/2006/relationships/vmlDrawing" Target="../drawings/vmlDrawing44.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45.xml.rels><?xml version="1.0" encoding="UTF-8" standalone="yes"?><Relationships xmlns="http://schemas.openxmlformats.org/package/2006/relationships"><Relationship Id="rId11" Type="http://schemas.openxmlformats.org/officeDocument/2006/relationships/hyperlink" Target="https://www.va.gov/HEALTHEQUITY/docs/LGBT_Veterans_Disparities_Fact_Sheet.pdf" TargetMode="External"/><Relationship Id="rId10" Type="http://schemas.openxmlformats.org/officeDocument/2006/relationships/hyperlink" Target="https://www.va.gov/HEALTHEQUITY/Race_Ethnicity.asp" TargetMode="External"/><Relationship Id="rId13" Type="http://schemas.openxmlformats.org/officeDocument/2006/relationships/drawing" Target="../drawings/drawing45.xml"/><Relationship Id="rId12" Type="http://schemas.openxmlformats.org/officeDocument/2006/relationships/hyperlink" Target="https://github.com/department-of-veterans-affairs/va.gov-team/blob/master/teams/vsa/accessibility/research/assistive-tech/FAQ.md" TargetMode="External"/><Relationship Id="rId1" Type="http://schemas.openxmlformats.org/officeDocument/2006/relationships/comments" Target="../comments45.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4" Type="http://schemas.openxmlformats.org/officeDocument/2006/relationships/vmlDrawing" Target="../drawings/vmlDrawing45.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www.migrationpolicy.org/article/immigrant-veterans-united-states-2018" TargetMode="External"/><Relationship Id="rId8" Type="http://schemas.openxmlformats.org/officeDocument/2006/relationships/hyperlink" Target="https://www.womenshealth.va.gov/womenshealth/latestinformation/facts.asp" TargetMode="External"/></Relationships>
</file>

<file path=xl/worksheets/_rels/sheet46.xml.rels><?xml version="1.0" encoding="UTF-8" standalone="yes"?><Relationships xmlns="http://schemas.openxmlformats.org/package/2006/relationships"><Relationship Id="rId11" Type="http://schemas.openxmlformats.org/officeDocument/2006/relationships/hyperlink" Target="https://www.va.gov/HEALTHEQUITY/docs/LGBT_Veterans_Disparities_Fact_Sheet.pdf" TargetMode="External"/><Relationship Id="rId10" Type="http://schemas.openxmlformats.org/officeDocument/2006/relationships/hyperlink" Target="https://www.va.gov/HEALTHEQUITY/Race_Ethnicity.asp" TargetMode="External"/><Relationship Id="rId13" Type="http://schemas.openxmlformats.org/officeDocument/2006/relationships/drawing" Target="../drawings/drawing46.xml"/><Relationship Id="rId12" Type="http://schemas.openxmlformats.org/officeDocument/2006/relationships/hyperlink" Target="https://github.com/department-of-veterans-affairs/va.gov-team/blob/master/teams/vsa/accessibility/research/assistive-tech/FAQ.md" TargetMode="External"/><Relationship Id="rId1" Type="http://schemas.openxmlformats.org/officeDocument/2006/relationships/comments" Target="../comments46.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4" Type="http://schemas.openxmlformats.org/officeDocument/2006/relationships/vmlDrawing" Target="../drawings/vmlDrawing46.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www.migrationpolicy.org/article/immigrant-veterans-united-states-2018" TargetMode="External"/><Relationship Id="rId8" Type="http://schemas.openxmlformats.org/officeDocument/2006/relationships/hyperlink" Target="https://www.womenshealth.va.gov/womenshealth/latestinformation/facts.asp" TargetMode="External"/></Relationships>
</file>

<file path=xl/worksheets/_rels/sheet47.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47.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47.xml"/><Relationship Id="rId14" Type="http://schemas.openxmlformats.org/officeDocument/2006/relationships/hyperlink" Target="https://www.w3.org/WAI/perspective-videos/voice/" TargetMode="External"/><Relationship Id="rId16" Type="http://schemas.openxmlformats.org/officeDocument/2006/relationships/vmlDrawing" Target="../drawings/vmlDrawing47.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48.xml.rels><?xml version="1.0" encoding="UTF-8" standalone="yes"?><Relationships xmlns="http://schemas.openxmlformats.org/package/2006/relationships"><Relationship Id="rId11"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0" Type="http://schemas.openxmlformats.org/officeDocument/2006/relationships/hyperlink" Target="https://www.womenshealth.va.gov/womenshealth/latestinformation/facts.asp" TargetMode="External"/><Relationship Id="rId13" Type="http://schemas.openxmlformats.org/officeDocument/2006/relationships/hyperlink" Target="https://www.va.gov/HEALTHEQUITY/docs/LGBT_Veterans_Disparities_Fact_Sheet.pdf" TargetMode="External"/><Relationship Id="rId12" Type="http://schemas.openxmlformats.org/officeDocument/2006/relationships/hyperlink" Target="https://www.va.gov/HEALTHEQUITY/Race_Ethnicity.asp" TargetMode="External"/><Relationship Id="rId1" Type="http://schemas.openxmlformats.org/officeDocument/2006/relationships/comments" Target="../comments48.xml"/><Relationship Id="rId2" Type="http://schemas.openxmlformats.org/officeDocument/2006/relationships/hyperlink" Target="http://login.gov/"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migrationpolicy.org/article/immigrant-veterans-united-states-2018" TargetMode="External"/><Relationship Id="rId15" Type="http://schemas.openxmlformats.org/officeDocument/2006/relationships/hyperlink" Target="https://www.w3.org/WAI/perspective-videos/voice/" TargetMode="External"/><Relationship Id="rId14" Type="http://schemas.openxmlformats.org/officeDocument/2006/relationships/hyperlink" Target="https://github.com/department-of-veterans-affairs/va.gov-team/blob/master/teams/vsa/accessibility/research/assistive-tech/FAQ.md" TargetMode="External"/><Relationship Id="rId17" Type="http://schemas.openxmlformats.org/officeDocument/2006/relationships/vmlDrawing" Target="../drawings/vmlDrawing48.vml"/><Relationship Id="rId16" Type="http://schemas.openxmlformats.org/officeDocument/2006/relationships/drawing" Target="../drawings/drawing48.xml"/><Relationship Id="rId5" Type="http://schemas.openxmlformats.org/officeDocument/2006/relationships/hyperlink" Target="https://www.ncbi.nlm.nih.gov/pmc/articles/PMC6125614/"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veteransaidbenefit.org/correcting_military_discharge.htm" TargetMode="External"/></Relationships>
</file>

<file path=xl/worksheets/_rels/sheet49.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49.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49.xml"/><Relationship Id="rId14" Type="http://schemas.openxmlformats.org/officeDocument/2006/relationships/hyperlink" Target="https://www.w3.org/WAI/perspective-videos/voice/" TargetMode="External"/><Relationship Id="rId16" Type="http://schemas.openxmlformats.org/officeDocument/2006/relationships/vmlDrawing" Target="../drawings/vmlDrawing49.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0.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0.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0.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0.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1.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1.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1.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2.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2.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3.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3.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3.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4.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4.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4.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5.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5.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5.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5.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6.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6.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6.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6.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7.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7.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7.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7.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8.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8.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8.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8.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9.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9.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9.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9.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0.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0.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0.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0.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1.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1.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1.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2.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2.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3.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3.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3.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4.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4.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4.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5.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5.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5.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5.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6.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6.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6.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6.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7.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7.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7.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7.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8.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8.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8.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8.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9.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9.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9.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9.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0.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0.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0.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0.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1.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1.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1.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2.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2.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3.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3.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3.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4.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4.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4.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5.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5.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5.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5.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6.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6.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6.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6.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7.xml.rels><?xml version="1.0" encoding="UTF-8" standalone="yes"?><Relationships xmlns="http://schemas.openxmlformats.org/package/2006/relationships"><Relationship Id="rId11"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0" Type="http://schemas.openxmlformats.org/officeDocument/2006/relationships/hyperlink" Target="https://www.womenshealth.va.gov/womenshealth/latestinformation/facts.asp" TargetMode="External"/><Relationship Id="rId13" Type="http://schemas.openxmlformats.org/officeDocument/2006/relationships/hyperlink" Target="https://www.va.gov/HEALTHEQUITY/docs/LGBT_Veterans_Disparities_Fact_Sheet.pdf" TargetMode="External"/><Relationship Id="rId12" Type="http://schemas.openxmlformats.org/officeDocument/2006/relationships/hyperlink" Target="https://www.va.gov/HEALTHEQUITY/Race_Ethnicity.asp" TargetMode="External"/><Relationship Id="rId1" Type="http://schemas.openxmlformats.org/officeDocument/2006/relationships/comments" Target="../comments77.xml"/><Relationship Id="rId2" Type="http://schemas.openxmlformats.org/officeDocument/2006/relationships/hyperlink" Target="http://va.gov/"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migrationpolicy.org/article/immigrant-veterans-united-states-2018" TargetMode="External"/><Relationship Id="rId15" Type="http://schemas.openxmlformats.org/officeDocument/2006/relationships/hyperlink" Target="https://www.w3.org/WAI/perspective-videos/voice/" TargetMode="External"/><Relationship Id="rId14" Type="http://schemas.openxmlformats.org/officeDocument/2006/relationships/hyperlink" Target="https://github.com/department-of-veterans-affairs/va.gov-team/blob/master/teams/vsa/accessibility/research/assistive-tech/FAQ.md" TargetMode="External"/><Relationship Id="rId17" Type="http://schemas.openxmlformats.org/officeDocument/2006/relationships/vmlDrawing" Target="../drawings/vmlDrawing77.vml"/><Relationship Id="rId16" Type="http://schemas.openxmlformats.org/officeDocument/2006/relationships/drawing" Target="../drawings/drawing77.xml"/><Relationship Id="rId5" Type="http://schemas.openxmlformats.org/officeDocument/2006/relationships/hyperlink" Target="https://www.ncbi.nlm.nih.gov/pmc/articles/PMC6125614/"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veteransaidbenefit.org/correcting_military_discharge.htm" TargetMode="External"/></Relationships>
</file>

<file path=xl/worksheets/_rels/sheet78.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8.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8.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8.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9.xml.rels><?xml version="1.0" encoding="UTF-8" standalone="yes"?><Relationships xmlns="http://schemas.openxmlformats.org/package/2006/relationships"><Relationship Id="rId11"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0" Type="http://schemas.openxmlformats.org/officeDocument/2006/relationships/hyperlink" Target="https://www.womenshealth.va.gov/womenshealth/latestinformation/facts.asp" TargetMode="External"/><Relationship Id="rId13" Type="http://schemas.openxmlformats.org/officeDocument/2006/relationships/hyperlink" Target="https://www.va.gov/HEALTHEQUITY/docs/LGBT_Veterans_Disparities_Fact_Sheet.pdf" TargetMode="External"/><Relationship Id="rId12" Type="http://schemas.openxmlformats.org/officeDocument/2006/relationships/hyperlink" Target="https://www.va.gov/HEALTHEQUITY/Race_Ethnicity.asp" TargetMode="External"/><Relationship Id="rId1" Type="http://schemas.openxmlformats.org/officeDocument/2006/relationships/comments" Target="../comments79.xml"/><Relationship Id="rId2" Type="http://schemas.openxmlformats.org/officeDocument/2006/relationships/hyperlink" Target="https://github.com/department-of-veterans-affairs/va.gov-team/blob/master/products/health-care/appointments/va-online-scheduling/research/2022-MHV%2BVAOS-appts-list-discovery/report-MHV%2BVAOS-appts-list-discovery.md"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migrationpolicy.org/article/immigrant-veterans-united-states-2018" TargetMode="External"/><Relationship Id="rId15" Type="http://schemas.openxmlformats.org/officeDocument/2006/relationships/hyperlink" Target="https://www.w3.org/WAI/perspective-videos/voice/" TargetMode="External"/><Relationship Id="rId14" Type="http://schemas.openxmlformats.org/officeDocument/2006/relationships/hyperlink" Target="https://github.com/department-of-veterans-affairs/va.gov-team/blob/master/teams/vsa/accessibility/research/assistive-tech/FAQ.md" TargetMode="External"/><Relationship Id="rId17" Type="http://schemas.openxmlformats.org/officeDocument/2006/relationships/vmlDrawing" Target="../drawings/vmlDrawing79.vml"/><Relationship Id="rId16" Type="http://schemas.openxmlformats.org/officeDocument/2006/relationships/drawing" Target="../drawings/drawing79.xml"/><Relationship Id="rId5" Type="http://schemas.openxmlformats.org/officeDocument/2006/relationships/hyperlink" Target="https://www.ncbi.nlm.nih.gov/pmc/articles/PMC6125614/"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veteransaidbenefit.org/correcting_military_discharge.htm" TargetMode="External"/></Relationships>
</file>

<file path=xl/worksheets/_rels/sheet8.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8.xml"/><Relationship Id="rId14" Type="http://schemas.openxmlformats.org/officeDocument/2006/relationships/hyperlink" Target="https://www.w3.org/WAI/perspective-videos/voice/" TargetMode="External"/><Relationship Id="rId16" Type="http://schemas.openxmlformats.org/officeDocument/2006/relationships/vmlDrawing" Target="../drawings/vmlDrawing8.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80.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0.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80.xml"/><Relationship Id="rId14" Type="http://schemas.openxmlformats.org/officeDocument/2006/relationships/hyperlink" Target="https://www.w3.org/WAI/perspective-videos/voice/" TargetMode="External"/><Relationship Id="rId16" Type="http://schemas.openxmlformats.org/officeDocument/2006/relationships/vmlDrawing" Target="../drawings/vmlDrawing80.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81.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81.xml"/><Relationship Id="rId14" Type="http://schemas.openxmlformats.org/officeDocument/2006/relationships/hyperlink" Target="https://www.w3.org/WAI/perspective-videos/voice/" TargetMode="External"/><Relationship Id="rId16" Type="http://schemas.openxmlformats.org/officeDocument/2006/relationships/vmlDrawing" Target="../drawings/vmlDrawing81.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82.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82.xml"/><Relationship Id="rId14" Type="http://schemas.openxmlformats.org/officeDocument/2006/relationships/hyperlink" Target="https://www.w3.org/WAI/perspective-videos/voice/" TargetMode="External"/><Relationship Id="rId16" Type="http://schemas.openxmlformats.org/officeDocument/2006/relationships/vmlDrawing" Target="../drawings/vmlDrawing8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83.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83.xml"/><Relationship Id="rId14" Type="http://schemas.openxmlformats.org/officeDocument/2006/relationships/hyperlink" Target="https://www.w3.org/WAI/perspective-videos/voice/" TargetMode="External"/><Relationship Id="rId16" Type="http://schemas.openxmlformats.org/officeDocument/2006/relationships/vmlDrawing" Target="../drawings/vmlDrawing83.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84.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84.xml"/><Relationship Id="rId14" Type="http://schemas.openxmlformats.org/officeDocument/2006/relationships/hyperlink" Target="https://www.w3.org/WAI/perspective-videos/voice/" TargetMode="External"/><Relationship Id="rId16" Type="http://schemas.openxmlformats.org/officeDocument/2006/relationships/vmlDrawing" Target="../drawings/vmlDrawing84.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85.xml.rels><?xml version="1.0" encoding="UTF-8" standalone="yes"?><Relationships xmlns="http://schemas.openxmlformats.org/package/2006/relationships"><Relationship Id="rId11"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0" Type="http://schemas.openxmlformats.org/officeDocument/2006/relationships/hyperlink" Target="https://www.womenshealth.va.gov/womenshealth/latestinformation/facts.asp" TargetMode="External"/><Relationship Id="rId13" Type="http://schemas.openxmlformats.org/officeDocument/2006/relationships/hyperlink" Target="https://www.va.gov/HEALTHEQUITY/docs/LGBT_Veterans_Disparities_Fact_Sheet.pdf" TargetMode="External"/><Relationship Id="rId12" Type="http://schemas.openxmlformats.org/officeDocument/2006/relationships/hyperlink" Target="https://www.va.gov/HEALTHEQUITY/Race_Ethnicity.asp" TargetMode="External"/><Relationship Id="rId1" Type="http://schemas.openxmlformats.org/officeDocument/2006/relationships/comments" Target="../comments85.xml"/><Relationship Id="rId2" Type="http://schemas.openxmlformats.org/officeDocument/2006/relationships/hyperlink" Target="https://github.com/department-of-veterans-affairs/va.gov-team/blob/master/products/health-care/appointments/va-online-scheduling/research/2021-request-clarification/Requests%20discovery%20-%20report.md"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migrationpolicy.org/article/immigrant-veterans-united-states-2018" TargetMode="External"/><Relationship Id="rId15" Type="http://schemas.openxmlformats.org/officeDocument/2006/relationships/hyperlink" Target="https://www.w3.org/WAI/perspective-videos/voice/" TargetMode="External"/><Relationship Id="rId14" Type="http://schemas.openxmlformats.org/officeDocument/2006/relationships/hyperlink" Target="https://github.com/department-of-veterans-affairs/va.gov-team/blob/master/teams/vsa/accessibility/research/assistive-tech/FAQ.md" TargetMode="External"/><Relationship Id="rId17" Type="http://schemas.openxmlformats.org/officeDocument/2006/relationships/vmlDrawing" Target="../drawings/vmlDrawing85.vml"/><Relationship Id="rId16" Type="http://schemas.openxmlformats.org/officeDocument/2006/relationships/drawing" Target="../drawings/drawing85.xml"/><Relationship Id="rId5" Type="http://schemas.openxmlformats.org/officeDocument/2006/relationships/hyperlink" Target="https://www.ncbi.nlm.nih.gov/pmc/articles/PMC6125614/"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veteransaidbenefit.org/correcting_military_discharge.htm" TargetMode="External"/></Relationships>
</file>

<file path=xl/worksheets/_rels/sheet86.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6.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86.xml"/><Relationship Id="rId14" Type="http://schemas.openxmlformats.org/officeDocument/2006/relationships/hyperlink" Target="https://www.w3.org/WAI/perspective-videos/voice/" TargetMode="External"/><Relationship Id="rId16" Type="http://schemas.openxmlformats.org/officeDocument/2006/relationships/vmlDrawing" Target="../drawings/vmlDrawing86.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87.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7.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87.xml"/><Relationship Id="rId14" Type="http://schemas.openxmlformats.org/officeDocument/2006/relationships/hyperlink" Target="https://www.w3.org/WAI/perspective-videos/voice/" TargetMode="External"/><Relationship Id="rId16" Type="http://schemas.openxmlformats.org/officeDocument/2006/relationships/vmlDrawing" Target="../drawings/vmlDrawing87.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88.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8.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vmlDrawing" Target="../drawings/vmlDrawing88.vml"/><Relationship Id="rId14" Type="http://schemas.openxmlformats.org/officeDocument/2006/relationships/drawing" Target="../drawings/drawing88.x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89.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9.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vmlDrawing" Target="../drawings/vmlDrawing89.vml"/><Relationship Id="rId14" Type="http://schemas.openxmlformats.org/officeDocument/2006/relationships/drawing" Target="../drawings/drawing89.x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9.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9.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9.xml"/><Relationship Id="rId14" Type="http://schemas.openxmlformats.org/officeDocument/2006/relationships/hyperlink" Target="https://www.w3.org/WAI/perspective-videos/voice/" TargetMode="External"/><Relationship Id="rId16" Type="http://schemas.openxmlformats.org/officeDocument/2006/relationships/vmlDrawing" Target="../drawings/vmlDrawing9.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90.xml.rels><?xml version="1.0" encoding="UTF-8" standalone="yes"?><Relationships xmlns="http://schemas.openxmlformats.org/package/2006/relationships"><Relationship Id="rId11" Type="http://schemas.openxmlformats.org/officeDocument/2006/relationships/hyperlink" Target="https://blogs.va.gov/VAntage/85152/secretary-orders-review-vas-transgender-policies/" TargetMode="External"/><Relationship Id="rId10" Type="http://schemas.openxmlformats.org/officeDocument/2006/relationships/hyperlink" Target="https://www.nicoa.org/american-indian-veterans-have-highest-record-of-military-service/" TargetMode="External"/><Relationship Id="rId13" Type="http://schemas.openxmlformats.org/officeDocument/2006/relationships/drawing" Target="../drawings/drawing90.xml"/><Relationship Id="rId12"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 Type="http://schemas.openxmlformats.org/officeDocument/2006/relationships/comments" Target="../comments90.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tink.uk/thoughts-on-screen-reader-detection/" TargetMode="External"/><Relationship Id="rId14" Type="http://schemas.openxmlformats.org/officeDocument/2006/relationships/vmlDrawing" Target="../drawings/vmlDrawing90.vml"/><Relationship Id="rId5" Type="http://schemas.openxmlformats.org/officeDocument/2006/relationships/hyperlink" Target="https://www.va.gov/HEALTHEQUITY/Race_Ethnicity.asp"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www.womenshealth.va.gov/womenshealth/latestinformation/facts.asp" TargetMode="External"/></Relationships>
</file>

<file path=xl/worksheets/_rels/sheet91.xml.rels><?xml version="1.0" encoding="UTF-8" standalone="yes"?><Relationships xmlns="http://schemas.openxmlformats.org/package/2006/relationships"><Relationship Id="rId11" Type="http://schemas.openxmlformats.org/officeDocument/2006/relationships/hyperlink" Target="https://blogs.va.gov/VAntage/85152/secretary-orders-review-vas-transgender-policies/" TargetMode="External"/><Relationship Id="rId10" Type="http://schemas.openxmlformats.org/officeDocument/2006/relationships/hyperlink" Target="https://www.nicoa.org/american-indian-veterans-have-highest-record-of-military-service/" TargetMode="External"/><Relationship Id="rId13" Type="http://schemas.openxmlformats.org/officeDocument/2006/relationships/drawing" Target="../drawings/drawing91.xml"/><Relationship Id="rId12"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 Type="http://schemas.openxmlformats.org/officeDocument/2006/relationships/comments" Target="../comments9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tink.uk/thoughts-on-screen-reader-detection/" TargetMode="External"/><Relationship Id="rId14" Type="http://schemas.openxmlformats.org/officeDocument/2006/relationships/vmlDrawing" Target="../drawings/vmlDrawing91.vml"/><Relationship Id="rId5" Type="http://schemas.openxmlformats.org/officeDocument/2006/relationships/hyperlink" Target="https://www.va.gov/HEALTHEQUITY/Race_Ethnicity.asp"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www.womenshealth.va.gov/womenshealth/latestinformation/facts.asp" TargetMode="External"/></Relationships>
</file>

<file path=xl/worksheets/_rels/sheet92.xml.rels><?xml version="1.0" encoding="UTF-8" standalone="yes"?><Relationships xmlns="http://schemas.openxmlformats.org/package/2006/relationships"><Relationship Id="rId11" Type="http://schemas.openxmlformats.org/officeDocument/2006/relationships/hyperlink" Target="https://blogs.va.gov/VAntage/85152/secretary-orders-review-vas-transgender-policies/" TargetMode="External"/><Relationship Id="rId10" Type="http://schemas.openxmlformats.org/officeDocument/2006/relationships/hyperlink" Target="https://www.nicoa.org/american-indian-veterans-have-highest-record-of-military-service/" TargetMode="External"/><Relationship Id="rId13" Type="http://schemas.openxmlformats.org/officeDocument/2006/relationships/drawing" Target="../drawings/drawing92.xml"/><Relationship Id="rId12"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 Type="http://schemas.openxmlformats.org/officeDocument/2006/relationships/comments" Target="../comments9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tink.uk/thoughts-on-screen-reader-detection/" TargetMode="External"/><Relationship Id="rId14" Type="http://schemas.openxmlformats.org/officeDocument/2006/relationships/vmlDrawing" Target="../drawings/vmlDrawing92.vml"/><Relationship Id="rId5" Type="http://schemas.openxmlformats.org/officeDocument/2006/relationships/hyperlink" Target="https://www.va.gov/HEALTHEQUITY/Race_Ethnicity.asp"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www.womenshealth.va.gov/womenshealth/latestinformation/facts.asp" TargetMode="External"/></Relationships>
</file>

<file path=xl/worksheets/_rels/sheet93.xml.rels><?xml version="1.0" encoding="UTF-8" standalone="yes"?><Relationships xmlns="http://schemas.openxmlformats.org/package/2006/relationships"><Relationship Id="rId11" Type="http://schemas.openxmlformats.org/officeDocument/2006/relationships/hyperlink" Target="https://blogs.va.gov/VAntage/85152/secretary-orders-review-vas-transgender-policies/" TargetMode="External"/><Relationship Id="rId10" Type="http://schemas.openxmlformats.org/officeDocument/2006/relationships/hyperlink" Target="https://www.nicoa.org/american-indian-veterans-have-highest-record-of-military-service/" TargetMode="External"/><Relationship Id="rId13" Type="http://schemas.openxmlformats.org/officeDocument/2006/relationships/drawing" Target="../drawings/drawing93.xml"/><Relationship Id="rId12"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 Type="http://schemas.openxmlformats.org/officeDocument/2006/relationships/comments" Target="../comments9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tink.uk/thoughts-on-screen-reader-detection/" TargetMode="External"/><Relationship Id="rId14" Type="http://schemas.openxmlformats.org/officeDocument/2006/relationships/vmlDrawing" Target="../drawings/vmlDrawing93.vml"/><Relationship Id="rId5" Type="http://schemas.openxmlformats.org/officeDocument/2006/relationships/hyperlink" Target="https://www.va.gov/HEALTHEQUITY/Race_Ethnicity.asp"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www.womenshealth.va.gov/womenshealth/latestinformation/facts.asp" TargetMode="External"/></Relationships>
</file>

<file path=xl/worksheets/_rels/sheet94.xml.rels><?xml version="1.0" encoding="UTF-8" standalone="yes"?><Relationships xmlns="http://schemas.openxmlformats.org/package/2006/relationships"><Relationship Id="rId11" Type="http://schemas.openxmlformats.org/officeDocument/2006/relationships/hyperlink" Target="https://www.nicoa.org/american-indian-veterans-have-highest-record-of-military-service/" TargetMode="External"/><Relationship Id="rId10" Type="http://schemas.openxmlformats.org/officeDocument/2006/relationships/hyperlink" Target="https://tink.uk/thoughts-on-screen-reader-detection/" TargetMode="External"/><Relationship Id="rId13"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2" Type="http://schemas.openxmlformats.org/officeDocument/2006/relationships/hyperlink" Target="https://blogs.va.gov/VAntage/85152/secretary-orders-review-vas-transgender-policies/" TargetMode="External"/><Relationship Id="rId1" Type="http://schemas.openxmlformats.org/officeDocument/2006/relationships/comments" Target="../comments94.xml"/><Relationship Id="rId2" Type="http://schemas.openxmlformats.org/officeDocument/2006/relationships/hyperlink" Target="http://va.gov/"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vmlDrawing" Target="../drawings/vmlDrawing94.vml"/><Relationship Id="rId14" Type="http://schemas.openxmlformats.org/officeDocument/2006/relationships/drawing" Target="../drawings/drawing94.xml"/><Relationship Id="rId5" Type="http://schemas.openxmlformats.org/officeDocument/2006/relationships/hyperlink" Target="https://www.ncbi.nlm.nih.gov/pmc/articles/PMC6125614/" TargetMode="External"/><Relationship Id="rId6" Type="http://schemas.openxmlformats.org/officeDocument/2006/relationships/hyperlink" Target="https://www.va.gov/HEALTHEQUITY/Race_Ethnicity.asp" TargetMode="External"/><Relationship Id="rId7" Type="http://schemas.openxmlformats.org/officeDocument/2006/relationships/hyperlink" Target="https://www.ruralhealth.va.gov/aboutus/ruralvets.asp" TargetMode="External"/><Relationship Id="rId8" Type="http://schemas.openxmlformats.org/officeDocument/2006/relationships/hyperlink" Target="https://www.luminafoundation.org/wp-content/uploads/2019/10/veterans-without-degrees.pdf" TargetMode="External"/></Relationships>
</file>

<file path=xl/worksheets/_rels/sheet95.xml.rels><?xml version="1.0" encoding="UTF-8" standalone="yes"?><Relationships xmlns="http://schemas.openxmlformats.org/package/2006/relationships"><Relationship Id="rId11"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0" Type="http://schemas.openxmlformats.org/officeDocument/2006/relationships/hyperlink" Target="https://www.womenshealth.va.gov/womenshealth/latestinformation/facts.asp" TargetMode="External"/><Relationship Id="rId13" Type="http://schemas.openxmlformats.org/officeDocument/2006/relationships/hyperlink" Target="https://www.va.gov/HEALTHEQUITY/docs/LGBT_Veterans_Disparities_Fact_Sheet.pdf" TargetMode="External"/><Relationship Id="rId12" Type="http://schemas.openxmlformats.org/officeDocument/2006/relationships/hyperlink" Target="https://www.va.gov/HEALTHEQUITY/Race_Ethnicity.asp" TargetMode="External"/><Relationship Id="rId1" Type="http://schemas.openxmlformats.org/officeDocument/2006/relationships/comments" Target="../comments95.xml"/><Relationship Id="rId2" Type="http://schemas.openxmlformats.org/officeDocument/2006/relationships/hyperlink" Target="https://github.com/department-of-veterans-affairs/va.gov-team-sensitive/blob/master/products/health-care/covid-vaccine-distro/scheduling/research/feb-2021-vaos-vaccine-concept-test/research-report.md"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migrationpolicy.org/article/immigrant-veterans-united-states-2018" TargetMode="External"/><Relationship Id="rId15" Type="http://schemas.openxmlformats.org/officeDocument/2006/relationships/hyperlink" Target="https://www.w3.org/WAI/perspective-videos/voice/" TargetMode="External"/><Relationship Id="rId14" Type="http://schemas.openxmlformats.org/officeDocument/2006/relationships/hyperlink" Target="https://github.com/department-of-veterans-affairs/va.gov-team/blob/master/teams/vsa/accessibility/research/assistive-tech/FAQ.md" TargetMode="External"/><Relationship Id="rId17" Type="http://schemas.openxmlformats.org/officeDocument/2006/relationships/vmlDrawing" Target="../drawings/vmlDrawing95.vml"/><Relationship Id="rId16" Type="http://schemas.openxmlformats.org/officeDocument/2006/relationships/drawing" Target="../drawings/drawing95.xml"/><Relationship Id="rId5" Type="http://schemas.openxmlformats.org/officeDocument/2006/relationships/hyperlink" Target="https://www.ncbi.nlm.nih.gov/pmc/articles/PMC6125614/"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veteransaidbenefit.org/correcting_military_discharge.htm" TargetMode="External"/></Relationships>
</file>

<file path=xl/worksheets/_rels/sheet96.xml.rels><?xml version="1.0" encoding="UTF-8" standalone="yes"?><Relationships xmlns="http://schemas.openxmlformats.org/package/2006/relationships"><Relationship Id="rId11"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0" Type="http://schemas.openxmlformats.org/officeDocument/2006/relationships/hyperlink" Target="https://www.womenshealth.va.gov/womenshealth/latestinformation/facts.asp" TargetMode="External"/><Relationship Id="rId13" Type="http://schemas.openxmlformats.org/officeDocument/2006/relationships/hyperlink" Target="https://www.va.gov/HEALTHEQUITY/docs/LGBT_Veterans_Disparities_Fact_Sheet.pdf" TargetMode="External"/><Relationship Id="rId12" Type="http://schemas.openxmlformats.org/officeDocument/2006/relationships/hyperlink" Target="https://www.va.gov/HEALTHEQUITY/Race_Ethnicity.asp" TargetMode="External"/><Relationship Id="rId1" Type="http://schemas.openxmlformats.org/officeDocument/2006/relationships/comments" Target="../comments96.xml"/><Relationship Id="rId2" Type="http://schemas.openxmlformats.org/officeDocument/2006/relationships/hyperlink" Target="https://github.com/department-of-veterans-affairs/va.gov-team/blob/master/products/health-care/appointments/va-online-scheduling/research/2021-01-appts-list-test/report-out.md"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migrationpolicy.org/article/immigrant-veterans-united-states-2018" TargetMode="External"/><Relationship Id="rId15" Type="http://schemas.openxmlformats.org/officeDocument/2006/relationships/hyperlink" Target="https://www.w3.org/WAI/perspective-videos/voice/" TargetMode="External"/><Relationship Id="rId14" Type="http://schemas.openxmlformats.org/officeDocument/2006/relationships/hyperlink" Target="https://github.com/department-of-veterans-affairs/va.gov-team/blob/master/teams/vsa/accessibility/research/assistive-tech/FAQ.md" TargetMode="External"/><Relationship Id="rId17" Type="http://schemas.openxmlformats.org/officeDocument/2006/relationships/vmlDrawing" Target="../drawings/vmlDrawing96.vml"/><Relationship Id="rId16" Type="http://schemas.openxmlformats.org/officeDocument/2006/relationships/drawing" Target="../drawings/drawing96.xml"/><Relationship Id="rId5" Type="http://schemas.openxmlformats.org/officeDocument/2006/relationships/hyperlink" Target="https://www.ncbi.nlm.nih.gov/pmc/articles/PMC6125614/"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veteransaidbenefit.org/correcting_military_discharge.htm" TargetMode="External"/></Relationships>
</file>

<file path=xl/worksheets/_rels/sheet97.xml.rels><?xml version="1.0" encoding="UTF-8" standalone="yes"?><Relationships xmlns="http://schemas.openxmlformats.org/package/2006/relationships"><Relationship Id="rId11"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0" Type="http://schemas.openxmlformats.org/officeDocument/2006/relationships/hyperlink" Target="https://www.womenshealth.va.gov/womenshealth/latestinformation/facts.asp" TargetMode="External"/><Relationship Id="rId13" Type="http://schemas.openxmlformats.org/officeDocument/2006/relationships/hyperlink" Target="https://www.va.gov/HEALTHEQUITY/docs/LGBT_Veterans_Disparities_Fact_Sheet.pdf" TargetMode="External"/><Relationship Id="rId12" Type="http://schemas.openxmlformats.org/officeDocument/2006/relationships/hyperlink" Target="https://www.va.gov/HEALTHEQUITY/Race_Ethnicity.asp" TargetMode="External"/><Relationship Id="rId1" Type="http://schemas.openxmlformats.org/officeDocument/2006/relationships/comments" Target="../comments97.xml"/><Relationship Id="rId2" Type="http://schemas.openxmlformats.org/officeDocument/2006/relationships/hyperlink" Target="https://github.com/department-of-veterans-affairs/va.gov-team/blob/master/products/health-care/appointments/va-online-scheduling/research/oct-2020-cc-provider-discovery/findings.md"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migrationpolicy.org/article/immigrant-veterans-united-states-2018" TargetMode="External"/><Relationship Id="rId15" Type="http://schemas.openxmlformats.org/officeDocument/2006/relationships/hyperlink" Target="https://www.w3.org/WAI/perspective-videos/voice/" TargetMode="External"/><Relationship Id="rId14" Type="http://schemas.openxmlformats.org/officeDocument/2006/relationships/hyperlink" Target="https://github.com/department-of-veterans-affairs/va.gov-team/blob/master/teams/vsa/accessibility/research/assistive-tech/FAQ.md" TargetMode="External"/><Relationship Id="rId17" Type="http://schemas.openxmlformats.org/officeDocument/2006/relationships/vmlDrawing" Target="../drawings/vmlDrawing97.vml"/><Relationship Id="rId16" Type="http://schemas.openxmlformats.org/officeDocument/2006/relationships/drawing" Target="../drawings/drawing97.xml"/><Relationship Id="rId5" Type="http://schemas.openxmlformats.org/officeDocument/2006/relationships/hyperlink" Target="https://www.ncbi.nlm.nih.gov/pmc/articles/PMC6125614/"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veteransaidbenefit.org/correcting_military_discharge.htm" TargetMode="External"/></Relationships>
</file>

<file path=xl/worksheets/_rels/sheet98.xml.rels><?xml version="1.0" encoding="UTF-8" standalone="yes"?><Relationships xmlns="http://schemas.openxmlformats.org/package/2006/relationships"><Relationship Id="rId11"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0" Type="http://schemas.openxmlformats.org/officeDocument/2006/relationships/hyperlink" Target="https://www.womenshealth.va.gov/womenshealth/latestinformation/facts.asp" TargetMode="External"/><Relationship Id="rId13" Type="http://schemas.openxmlformats.org/officeDocument/2006/relationships/hyperlink" Target="https://www.va.gov/HEALTHEQUITY/docs/LGBT_Veterans_Disparities_Fact_Sheet.pdf" TargetMode="External"/><Relationship Id="rId12" Type="http://schemas.openxmlformats.org/officeDocument/2006/relationships/hyperlink" Target="https://www.va.gov/HEALTHEQUITY/Race_Ethnicity.asp" TargetMode="External"/><Relationship Id="rId1" Type="http://schemas.openxmlformats.org/officeDocument/2006/relationships/comments" Target="../comments98.xml"/><Relationship Id="rId2" Type="http://schemas.openxmlformats.org/officeDocument/2006/relationships/hyperlink" Target="https://github.com/department-of-veterans-affairs/va.gov-team/tree/master/products/health-care/appointments/va-online-scheduling/research/july-2020-user-research"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migrationpolicy.org/article/immigrant-veterans-united-states-2018" TargetMode="External"/><Relationship Id="rId15" Type="http://schemas.openxmlformats.org/officeDocument/2006/relationships/hyperlink" Target="https://www.w3.org/WAI/perspective-videos/voice/" TargetMode="External"/><Relationship Id="rId14" Type="http://schemas.openxmlformats.org/officeDocument/2006/relationships/hyperlink" Target="https://github.com/department-of-veterans-affairs/va.gov-team/blob/master/teams/vsa/accessibility/research/assistive-tech/FAQ.md" TargetMode="External"/><Relationship Id="rId17" Type="http://schemas.openxmlformats.org/officeDocument/2006/relationships/vmlDrawing" Target="../drawings/vmlDrawing98.vml"/><Relationship Id="rId16" Type="http://schemas.openxmlformats.org/officeDocument/2006/relationships/drawing" Target="../drawings/drawing98.xml"/><Relationship Id="rId5" Type="http://schemas.openxmlformats.org/officeDocument/2006/relationships/hyperlink" Target="https://www.ncbi.nlm.nih.gov/pmc/articles/PMC6125614/"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veteransaidbenefit.org/correcting_military_discharge.ht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1" t="s">
        <v>0</v>
      </c>
    </row>
    <row r="2" ht="15.75" customHeight="1">
      <c r="A2" s="2" t="s">
        <v>1</v>
      </c>
      <c r="B2" s="3"/>
      <c r="C2" s="4">
        <v>5.0</v>
      </c>
      <c r="E2" s="2" t="s">
        <v>2</v>
      </c>
      <c r="F2" s="3"/>
      <c r="G2" s="5"/>
      <c r="H2" s="6"/>
      <c r="J2" s="7">
        <v>0.0</v>
      </c>
      <c r="K2" s="5"/>
      <c r="L2" s="8" t="s">
        <v>3</v>
      </c>
      <c r="Q2" s="4">
        <v>3.0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3" si="1">ROUNDUP($C$2*B5)</f>
        <v>3</v>
      </c>
      <c r="D5" s="18">
        <f t="shared" ref="D5:D13" si="2">SUM(E5:AB5)</f>
        <v>4</v>
      </c>
      <c r="E5" s="19">
        <v>1.0</v>
      </c>
      <c r="F5" s="20">
        <v>0.0</v>
      </c>
      <c r="G5" s="19">
        <v>1.0</v>
      </c>
      <c r="H5" s="19">
        <v>1.0</v>
      </c>
      <c r="I5" s="19">
        <v>1.0</v>
      </c>
      <c r="J5" s="20">
        <v>0.0</v>
      </c>
      <c r="K5" s="20">
        <v>0.0</v>
      </c>
      <c r="L5" s="20">
        <v>0.0</v>
      </c>
      <c r="M5" s="20">
        <v>0.0</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3</v>
      </c>
      <c r="D6" s="18">
        <f t="shared" si="2"/>
        <v>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3</v>
      </c>
      <c r="D7" s="18">
        <f t="shared" si="2"/>
        <v>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2</v>
      </c>
      <c r="D8" s="18">
        <f t="shared" si="2"/>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2</v>
      </c>
      <c r="D9" s="18">
        <f t="shared" si="2"/>
        <v>1</v>
      </c>
      <c r="E9" s="20">
        <v>0.0</v>
      </c>
      <c r="F9" s="20">
        <v>0.0</v>
      </c>
      <c r="G9" s="19">
        <v>1.0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2</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1</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2"/>
        <v>2</v>
      </c>
      <c r="E12" s="20">
        <v>0.0</v>
      </c>
      <c r="F12" s="20">
        <v>0.0</v>
      </c>
      <c r="G12" s="20">
        <v>0.0</v>
      </c>
      <c r="H12" s="19">
        <v>1.0</v>
      </c>
      <c r="I12" s="19">
        <v>1.0</v>
      </c>
      <c r="J12" s="20">
        <v>0.0</v>
      </c>
      <c r="K12" s="20">
        <v>0.0</v>
      </c>
      <c r="L12" s="20">
        <v>0.0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21" t="s">
        <v>18</v>
      </c>
      <c r="B13" s="22">
        <v>0.004</v>
      </c>
      <c r="C13" s="17">
        <f t="shared" si="1"/>
        <v>1</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1</v>
      </c>
      <c r="D16" s="18">
        <f t="shared" ref="D16:D20" si="4">SUM(E16:AB16)</f>
        <v>2</v>
      </c>
      <c r="E16" s="20">
        <v>0.0</v>
      </c>
      <c r="F16" s="19">
        <v>1.0</v>
      </c>
      <c r="G16" s="20">
        <v>0.0</v>
      </c>
      <c r="H16" s="20">
        <v>0.0</v>
      </c>
      <c r="I16" s="19">
        <v>1.0</v>
      </c>
      <c r="J16" s="20">
        <v>0.0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1</v>
      </c>
      <c r="D17" s="18">
        <f t="shared" si="4"/>
        <v>1</v>
      </c>
      <c r="E17" s="20">
        <v>0.0</v>
      </c>
      <c r="F17" s="20">
        <v>0.0</v>
      </c>
      <c r="G17" s="20">
        <v>0.0</v>
      </c>
      <c r="H17" s="19">
        <v>1.0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1</v>
      </c>
      <c r="E19" s="20">
        <v>0.0</v>
      </c>
      <c r="F19" s="20">
        <v>0.0</v>
      </c>
      <c r="G19" s="20">
        <v>0.0</v>
      </c>
      <c r="H19" s="19">
        <v>1.0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2" t="s">
        <v>46</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118</v>
      </c>
    </row>
    <row r="2" ht="15.75" customHeight="1">
      <c r="A2" s="2" t="s">
        <v>1</v>
      </c>
      <c r="B2" s="3"/>
      <c r="C2" s="7">
        <v>9.0</v>
      </c>
      <c r="E2" s="2" t="s">
        <v>2</v>
      </c>
      <c r="F2" s="3"/>
      <c r="G2" s="5"/>
      <c r="H2" s="6"/>
      <c r="J2" s="7">
        <v>2.0</v>
      </c>
      <c r="K2" s="5"/>
      <c r="L2" s="8" t="s">
        <v>3</v>
      </c>
      <c r="Q2" s="7">
        <v>4.0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v>3.0</v>
      </c>
      <c r="D5" s="18">
        <v>3.0</v>
      </c>
      <c r="E5" s="20">
        <v>0.0</v>
      </c>
      <c r="F5" s="20">
        <v>0.0</v>
      </c>
      <c r="G5" s="20">
        <v>0.0</v>
      </c>
      <c r="H5" s="20">
        <v>0.0</v>
      </c>
      <c r="I5" s="20">
        <v>0.0</v>
      </c>
      <c r="J5" s="20">
        <v>0.0</v>
      </c>
      <c r="K5" s="20">
        <v>0.0</v>
      </c>
      <c r="L5" s="20">
        <v>0.0</v>
      </c>
      <c r="M5" s="20">
        <v>0.0</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v>4.0</v>
      </c>
      <c r="D6" s="18">
        <v>3.0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v>3.0</v>
      </c>
      <c r="D7" s="18">
        <v>2.0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ref="C8:C13" si="1">ROUNDUP($C$2*B8)</f>
        <v>3</v>
      </c>
      <c r="D8" s="18">
        <v>5.0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3</v>
      </c>
      <c r="D9" s="18">
        <v>2.0</v>
      </c>
      <c r="E9" s="20">
        <v>0.0</v>
      </c>
      <c r="F9" s="20">
        <v>0.0</v>
      </c>
      <c r="G9" s="20">
        <v>0.0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2</v>
      </c>
      <c r="D10" s="18">
        <f t="shared" ref="D10:D11" si="2">SUM(E10:AB10)</f>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v>1.0</v>
      </c>
      <c r="E12" s="20">
        <v>0.0</v>
      </c>
      <c r="F12" s="20">
        <v>0.0</v>
      </c>
      <c r="G12" s="20">
        <v>0.0</v>
      </c>
      <c r="H12" s="20">
        <v>0.0</v>
      </c>
      <c r="I12" s="20">
        <v>0.0</v>
      </c>
      <c r="J12" s="20">
        <v>0.0</v>
      </c>
      <c r="K12" s="20">
        <v>0.0</v>
      </c>
      <c r="L12" s="20">
        <v>0.0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21" t="s">
        <v>18</v>
      </c>
      <c r="B13" s="22">
        <v>0.004</v>
      </c>
      <c r="C13" s="17">
        <f t="shared" si="1"/>
        <v>1</v>
      </c>
      <c r="D13" s="23">
        <f>SUM(E13:AB13)</f>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v>2.0</v>
      </c>
      <c r="E16" s="20">
        <v>0.0</v>
      </c>
      <c r="F16" s="20">
        <v>0.0</v>
      </c>
      <c r="G16" s="20">
        <v>0.0</v>
      </c>
      <c r="H16" s="20">
        <v>0.0</v>
      </c>
      <c r="I16" s="20">
        <v>0.0</v>
      </c>
      <c r="J16" s="20">
        <v>0.0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v>2.0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ref="D18:D20" si="4">SUM(E18:AB18)</f>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1" si="6">ROUNDUP($J$2*B28)</f>
        <v>1</v>
      </c>
      <c r="D28" s="18">
        <v>1.0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1</v>
      </c>
      <c r="D29" s="18">
        <v>1.0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1</v>
      </c>
      <c r="D30" s="18">
        <v>1.0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1</v>
      </c>
      <c r="D31" s="18">
        <f>SUM(E31:AB31)</f>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v>3.0</v>
      </c>
      <c r="D32" s="18">
        <v>2.0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ref="C33:C35" si="7">ROUNDUP($J$2*B33)</f>
        <v>1</v>
      </c>
      <c r="D33" s="18">
        <f t="shared" ref="D33:D38" si="8">SUM(E33:AB33)</f>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7"/>
        <v>1</v>
      </c>
      <c r="D34" s="18">
        <f t="shared" si="8"/>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7"/>
        <v>1</v>
      </c>
      <c r="D35" s="18">
        <f t="shared" si="8"/>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8"/>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8"/>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8"/>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18" width="3.0"/>
  </cols>
  <sheetData>
    <row r="1" ht="15.75" customHeight="1">
      <c r="A1" s="3" t="s">
        <v>119</v>
      </c>
    </row>
    <row r="2" ht="15.75" customHeight="1">
      <c r="A2" s="2" t="s">
        <v>1</v>
      </c>
      <c r="B2" s="3"/>
      <c r="C2" s="7">
        <v>13.0</v>
      </c>
      <c r="E2" s="2" t="s">
        <v>2</v>
      </c>
      <c r="F2" s="3"/>
      <c r="G2" s="5"/>
      <c r="H2" s="6"/>
      <c r="J2" s="7">
        <v>0.0</v>
      </c>
      <c r="K2" s="5"/>
      <c r="L2" s="8" t="s">
        <v>3</v>
      </c>
      <c r="Q2" s="7">
        <v>1.0</v>
      </c>
      <c r="R2" s="7"/>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row>
    <row r="4" ht="15.75" customHeight="1">
      <c r="A4" s="11" t="s">
        <v>8</v>
      </c>
      <c r="B4" s="12"/>
      <c r="C4" s="13" t="s">
        <v>9</v>
      </c>
      <c r="D4" s="12"/>
      <c r="E4" s="14"/>
      <c r="F4" s="14"/>
      <c r="G4" s="14"/>
      <c r="H4" s="14"/>
      <c r="I4" s="12"/>
      <c r="J4" s="12"/>
      <c r="K4" s="12"/>
      <c r="L4" s="12"/>
      <c r="M4" s="12"/>
      <c r="N4" s="12"/>
      <c r="O4" s="12"/>
      <c r="P4" s="12"/>
      <c r="Q4" s="12"/>
    </row>
    <row r="5" ht="15.75" customHeight="1">
      <c r="A5" s="15" t="s">
        <v>10</v>
      </c>
      <c r="B5" s="16">
        <v>0.5</v>
      </c>
      <c r="C5" s="17">
        <v>4.0</v>
      </c>
      <c r="D5" s="18">
        <f t="shared" ref="D5:D13" si="1">SUM(E5:Q5)</f>
        <v>3</v>
      </c>
      <c r="E5" s="20">
        <v>1.0</v>
      </c>
      <c r="F5" s="20">
        <v>0.0</v>
      </c>
      <c r="G5" s="20">
        <v>1.0</v>
      </c>
      <c r="H5" s="20" t="s">
        <v>71</v>
      </c>
      <c r="I5" s="20">
        <v>0.0</v>
      </c>
      <c r="J5" s="20">
        <v>1.0</v>
      </c>
      <c r="K5" s="20">
        <v>0.0</v>
      </c>
      <c r="L5" s="20">
        <v>0.0</v>
      </c>
      <c r="M5" s="20">
        <v>0.0</v>
      </c>
      <c r="N5" s="20">
        <v>0.0</v>
      </c>
      <c r="O5" s="20">
        <v>0.0</v>
      </c>
      <c r="P5" s="20">
        <v>0.0</v>
      </c>
      <c r="Q5" s="20">
        <v>0.0</v>
      </c>
      <c r="R5" s="20">
        <v>0.0</v>
      </c>
    </row>
    <row r="6" ht="15.75" customHeight="1">
      <c r="A6" s="15" t="s">
        <v>11</v>
      </c>
      <c r="B6" s="16">
        <v>0.5</v>
      </c>
      <c r="C6" s="17">
        <v>3.0</v>
      </c>
      <c r="D6" s="18">
        <f t="shared" si="1"/>
        <v>6</v>
      </c>
      <c r="E6" s="20">
        <v>0.0</v>
      </c>
      <c r="F6" s="20">
        <v>0.0</v>
      </c>
      <c r="G6" s="20">
        <v>0.0</v>
      </c>
      <c r="H6" s="20" t="s">
        <v>71</v>
      </c>
      <c r="I6" s="20">
        <v>1.0</v>
      </c>
      <c r="J6" s="20">
        <v>1.0</v>
      </c>
      <c r="K6" s="20">
        <v>0.0</v>
      </c>
      <c r="L6" s="20">
        <v>1.0</v>
      </c>
      <c r="M6" s="20">
        <v>0.0</v>
      </c>
      <c r="N6" s="20">
        <v>0.0</v>
      </c>
      <c r="O6" s="20">
        <v>1.0</v>
      </c>
      <c r="P6" s="20">
        <v>1.0</v>
      </c>
      <c r="Q6" s="20">
        <v>1.0</v>
      </c>
      <c r="R6" s="20">
        <v>1.0</v>
      </c>
    </row>
    <row r="7" ht="15.75" customHeight="1">
      <c r="A7" s="15" t="s">
        <v>12</v>
      </c>
      <c r="B7" s="16">
        <v>0.5</v>
      </c>
      <c r="C7" s="17">
        <f t="shared" ref="C7:C11" si="2">ROUNDUP($C$2*B7)</f>
        <v>7</v>
      </c>
      <c r="D7" s="18">
        <f t="shared" si="1"/>
        <v>1</v>
      </c>
      <c r="E7" s="20">
        <v>0.0</v>
      </c>
      <c r="F7" s="20">
        <v>0.0</v>
      </c>
      <c r="G7" s="20">
        <v>0.0</v>
      </c>
      <c r="H7" s="20">
        <v>0.0</v>
      </c>
      <c r="I7" s="20">
        <v>0.0</v>
      </c>
      <c r="J7" s="20">
        <v>0.0</v>
      </c>
      <c r="K7" s="20">
        <v>0.0</v>
      </c>
      <c r="L7" s="20">
        <v>0.0</v>
      </c>
      <c r="M7" s="20">
        <v>1.0</v>
      </c>
      <c r="N7" s="20">
        <v>0.0</v>
      </c>
      <c r="O7" s="20">
        <v>0.0</v>
      </c>
      <c r="P7" s="20">
        <v>0.0</v>
      </c>
      <c r="Q7" s="20">
        <v>0.0</v>
      </c>
      <c r="R7" s="20">
        <v>0.0</v>
      </c>
    </row>
    <row r="8" ht="15.75" customHeight="1">
      <c r="A8" s="15" t="s">
        <v>13</v>
      </c>
      <c r="B8" s="16">
        <v>0.25</v>
      </c>
      <c r="C8" s="17">
        <f t="shared" si="2"/>
        <v>4</v>
      </c>
      <c r="D8" s="18">
        <f t="shared" si="1"/>
        <v>0</v>
      </c>
      <c r="E8" s="20">
        <v>0.0</v>
      </c>
      <c r="F8" s="20">
        <v>0.0</v>
      </c>
      <c r="G8" s="20">
        <v>0.0</v>
      </c>
      <c r="H8" s="20">
        <v>0.0</v>
      </c>
      <c r="I8" s="20">
        <v>0.0</v>
      </c>
      <c r="J8" s="20">
        <v>0.0</v>
      </c>
      <c r="K8" s="20">
        <v>0.0</v>
      </c>
      <c r="L8" s="20">
        <v>0.0</v>
      </c>
      <c r="M8" s="20">
        <v>0.0</v>
      </c>
      <c r="N8" s="20">
        <v>0.0</v>
      </c>
      <c r="O8" s="20">
        <v>0.0</v>
      </c>
      <c r="P8" s="20">
        <v>0.0</v>
      </c>
      <c r="Q8" s="20">
        <v>0.0</v>
      </c>
      <c r="R8" s="20">
        <v>0.0</v>
      </c>
    </row>
    <row r="9" ht="15.75" customHeight="1">
      <c r="A9" s="15" t="s">
        <v>14</v>
      </c>
      <c r="B9" s="16">
        <v>0.25</v>
      </c>
      <c r="C9" s="17">
        <f t="shared" si="2"/>
        <v>4</v>
      </c>
      <c r="D9" s="18">
        <f t="shared" si="1"/>
        <v>4</v>
      </c>
      <c r="E9" s="20">
        <v>0.0</v>
      </c>
      <c r="F9" s="20">
        <v>0.0</v>
      </c>
      <c r="G9" s="20">
        <v>0.0</v>
      </c>
      <c r="H9" s="20">
        <v>0.0</v>
      </c>
      <c r="I9" s="20">
        <v>0.0</v>
      </c>
      <c r="J9" s="20">
        <v>1.0</v>
      </c>
      <c r="K9" s="20">
        <v>1.0</v>
      </c>
      <c r="L9" s="20">
        <v>0.0</v>
      </c>
      <c r="M9" s="20">
        <v>1.0</v>
      </c>
      <c r="N9" s="20">
        <v>0.0</v>
      </c>
      <c r="O9" s="20">
        <v>0.0</v>
      </c>
      <c r="P9" s="20">
        <v>1.0</v>
      </c>
      <c r="Q9" s="20">
        <v>0.0</v>
      </c>
      <c r="R9" s="20">
        <v>0.0</v>
      </c>
    </row>
    <row r="10" ht="15.75" customHeight="1">
      <c r="A10" s="15" t="s">
        <v>15</v>
      </c>
      <c r="B10" s="16">
        <v>0.21</v>
      </c>
      <c r="C10" s="17">
        <f t="shared" si="2"/>
        <v>3</v>
      </c>
      <c r="D10" s="18">
        <f t="shared" si="1"/>
        <v>0</v>
      </c>
      <c r="E10" s="20">
        <v>0.0</v>
      </c>
      <c r="F10" s="20">
        <v>0.0</v>
      </c>
      <c r="G10" s="20">
        <v>0.0</v>
      </c>
      <c r="H10" s="20">
        <v>0.0</v>
      </c>
      <c r="I10" s="20">
        <v>0.0</v>
      </c>
      <c r="J10" s="20">
        <v>0.0</v>
      </c>
      <c r="K10" s="20">
        <v>0.0</v>
      </c>
      <c r="L10" s="20">
        <v>0.0</v>
      </c>
      <c r="M10" s="20">
        <v>0.0</v>
      </c>
      <c r="N10" s="20">
        <v>0.0</v>
      </c>
      <c r="O10" s="20">
        <v>0.0</v>
      </c>
      <c r="P10" s="20">
        <v>0.0</v>
      </c>
      <c r="Q10" s="20">
        <v>0.0</v>
      </c>
      <c r="R10" s="20">
        <v>0.0</v>
      </c>
    </row>
    <row r="11" ht="15.75" customHeight="1">
      <c r="A11" s="15" t="s">
        <v>16</v>
      </c>
      <c r="B11" s="16">
        <v>0.17</v>
      </c>
      <c r="C11" s="17">
        <f t="shared" si="2"/>
        <v>3</v>
      </c>
      <c r="D11" s="18">
        <f t="shared" si="1"/>
        <v>0</v>
      </c>
      <c r="E11" s="20">
        <v>0.0</v>
      </c>
      <c r="F11" s="20">
        <v>0.0</v>
      </c>
      <c r="G11" s="20">
        <v>0.0</v>
      </c>
      <c r="H11" s="20">
        <v>0.0</v>
      </c>
      <c r="I11" s="20">
        <v>0.0</v>
      </c>
      <c r="J11" s="20">
        <v>0.0</v>
      </c>
      <c r="K11" s="20">
        <v>0.0</v>
      </c>
      <c r="L11" s="20">
        <v>0.0</v>
      </c>
      <c r="M11" s="20">
        <v>0.0</v>
      </c>
      <c r="N11" s="20">
        <v>0.0</v>
      </c>
      <c r="O11" s="20">
        <v>0.0</v>
      </c>
      <c r="P11" s="20">
        <v>0.0</v>
      </c>
      <c r="Q11" s="20">
        <v>0.0</v>
      </c>
      <c r="R11" s="20">
        <v>0.0</v>
      </c>
    </row>
    <row r="12" ht="15.75" customHeight="1">
      <c r="A12" s="15" t="s">
        <v>17</v>
      </c>
      <c r="B12" s="16">
        <v>0.1</v>
      </c>
      <c r="C12" s="17">
        <v>4.0</v>
      </c>
      <c r="D12" s="18">
        <f t="shared" si="1"/>
        <v>7</v>
      </c>
      <c r="E12" s="20">
        <v>1.0</v>
      </c>
      <c r="F12" s="20">
        <v>1.0</v>
      </c>
      <c r="G12" s="20">
        <v>1.0</v>
      </c>
      <c r="H12" s="20">
        <v>0.0</v>
      </c>
      <c r="I12" s="20">
        <v>1.0</v>
      </c>
      <c r="J12" s="20">
        <v>1.0</v>
      </c>
      <c r="K12" s="20">
        <v>1.0</v>
      </c>
      <c r="L12" s="20">
        <v>0.0</v>
      </c>
      <c r="M12" s="20">
        <v>0.0</v>
      </c>
      <c r="N12" s="20">
        <v>0.0</v>
      </c>
      <c r="O12" s="20">
        <v>0.0</v>
      </c>
      <c r="P12" s="20">
        <v>1.0</v>
      </c>
      <c r="Q12" s="20">
        <v>0.0</v>
      </c>
      <c r="R12" s="20">
        <v>0.0</v>
      </c>
    </row>
    <row r="13" ht="15.75" customHeight="1">
      <c r="A13" s="21" t="s">
        <v>18</v>
      </c>
      <c r="B13" s="22">
        <v>0.004</v>
      </c>
      <c r="C13" s="17">
        <f>ROUNDUP($C$2*B13)</f>
        <v>1</v>
      </c>
      <c r="D13" s="23">
        <f t="shared" si="1"/>
        <v>0</v>
      </c>
      <c r="E13" s="24">
        <v>0.0</v>
      </c>
      <c r="F13" s="24">
        <v>0.0</v>
      </c>
      <c r="G13" s="24">
        <v>0.0</v>
      </c>
      <c r="H13" s="24">
        <v>0.0</v>
      </c>
      <c r="I13" s="24">
        <v>0.0</v>
      </c>
      <c r="J13" s="24">
        <v>0.0</v>
      </c>
      <c r="K13" s="24">
        <v>0.0</v>
      </c>
      <c r="L13" s="24">
        <v>0.0</v>
      </c>
      <c r="M13" s="24">
        <v>0.0</v>
      </c>
      <c r="N13" s="24">
        <v>0.0</v>
      </c>
      <c r="O13" s="24">
        <v>0.0</v>
      </c>
      <c r="P13" s="24">
        <v>0.0</v>
      </c>
      <c r="Q13" s="24">
        <v>0.0</v>
      </c>
      <c r="R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row>
    <row r="16" ht="15.75" customHeight="1">
      <c r="A16" s="25" t="s">
        <v>21</v>
      </c>
      <c r="B16" s="16">
        <v>0.15</v>
      </c>
      <c r="C16" s="17">
        <v>3.0</v>
      </c>
      <c r="D16" s="18">
        <f t="shared" ref="D16:D20" si="3">SUM(E16:Q16)</f>
        <v>4</v>
      </c>
      <c r="E16" s="20">
        <v>1.0</v>
      </c>
      <c r="F16" s="20">
        <v>0.0</v>
      </c>
      <c r="G16" s="20">
        <v>1.0</v>
      </c>
      <c r="H16" s="20" t="s">
        <v>71</v>
      </c>
      <c r="I16" s="20">
        <v>0.0</v>
      </c>
      <c r="J16" s="20">
        <v>1.0</v>
      </c>
      <c r="K16" s="20">
        <v>0.0</v>
      </c>
      <c r="L16" s="20">
        <v>0.0</v>
      </c>
      <c r="M16" s="20">
        <v>1.0</v>
      </c>
      <c r="N16" s="20">
        <v>0.0</v>
      </c>
      <c r="O16" s="20">
        <v>0.0</v>
      </c>
      <c r="P16" s="20">
        <v>0.0</v>
      </c>
      <c r="Q16" s="20">
        <v>0.0</v>
      </c>
      <c r="R16" s="20">
        <v>0.0</v>
      </c>
    </row>
    <row r="17" ht="15.75" customHeight="1">
      <c r="A17" s="25" t="s">
        <v>22</v>
      </c>
      <c r="B17" s="16">
        <v>0.12</v>
      </c>
      <c r="C17" s="17">
        <f t="shared" ref="C17:C18" si="4">ROUNDUP($C$2*B17)</f>
        <v>2</v>
      </c>
      <c r="D17" s="18">
        <f t="shared" si="3"/>
        <v>1</v>
      </c>
      <c r="E17" s="20">
        <v>0.0</v>
      </c>
      <c r="F17" s="20">
        <v>1.0</v>
      </c>
      <c r="G17" s="20">
        <v>0.0</v>
      </c>
      <c r="H17" s="20">
        <v>0.0</v>
      </c>
      <c r="I17" s="20">
        <v>0.0</v>
      </c>
      <c r="J17" s="20">
        <v>0.0</v>
      </c>
      <c r="K17" s="20">
        <v>0.0</v>
      </c>
      <c r="L17" s="20">
        <v>0.0</v>
      </c>
      <c r="M17" s="20">
        <v>0.0</v>
      </c>
      <c r="N17" s="20">
        <v>0.0</v>
      </c>
      <c r="O17" s="20">
        <v>0.0</v>
      </c>
      <c r="P17" s="20">
        <v>0.0</v>
      </c>
      <c r="Q17" s="20">
        <v>0.0</v>
      </c>
      <c r="R17" s="20">
        <v>0.0</v>
      </c>
    </row>
    <row r="18" ht="15.75" customHeight="1">
      <c r="A18" s="25" t="s">
        <v>23</v>
      </c>
      <c r="B18" s="16">
        <v>0.039</v>
      </c>
      <c r="C18" s="17">
        <f t="shared" si="4"/>
        <v>1</v>
      </c>
      <c r="D18" s="18">
        <f t="shared" si="3"/>
        <v>2</v>
      </c>
      <c r="E18" s="20">
        <v>0.0</v>
      </c>
      <c r="F18" s="20">
        <v>1.0</v>
      </c>
      <c r="G18" s="20">
        <v>0.0</v>
      </c>
      <c r="H18" s="20">
        <v>0.0</v>
      </c>
      <c r="I18" s="20">
        <v>0.0</v>
      </c>
      <c r="J18" s="20">
        <v>0.0</v>
      </c>
      <c r="K18" s="20">
        <v>0.0</v>
      </c>
      <c r="L18" s="20">
        <v>0.0</v>
      </c>
      <c r="M18" s="20">
        <v>1.0</v>
      </c>
      <c r="N18" s="20">
        <v>0.0</v>
      </c>
      <c r="O18" s="20">
        <v>0.0</v>
      </c>
      <c r="P18" s="20">
        <v>0.0</v>
      </c>
      <c r="Q18" s="20">
        <v>0.0</v>
      </c>
      <c r="R18" s="20">
        <v>0.0</v>
      </c>
    </row>
    <row r="19" ht="15.75" customHeight="1">
      <c r="A19" s="25" t="s">
        <v>24</v>
      </c>
      <c r="B19" s="16">
        <v>0.03</v>
      </c>
      <c r="C19" s="17">
        <v>1.0</v>
      </c>
      <c r="D19" s="18">
        <f t="shared" si="3"/>
        <v>1</v>
      </c>
      <c r="E19" s="20">
        <v>0.0</v>
      </c>
      <c r="F19" s="20">
        <v>1.0</v>
      </c>
      <c r="G19" s="20">
        <v>0.0</v>
      </c>
      <c r="H19" s="20">
        <v>0.0</v>
      </c>
      <c r="I19" s="20">
        <v>0.0</v>
      </c>
      <c r="J19" s="20">
        <v>0.0</v>
      </c>
      <c r="K19" s="20">
        <v>0.0</v>
      </c>
      <c r="L19" s="20">
        <v>0.0</v>
      </c>
      <c r="M19" s="20">
        <v>0.0</v>
      </c>
      <c r="N19" s="20">
        <v>0.0</v>
      </c>
      <c r="O19" s="20">
        <v>0.0</v>
      </c>
      <c r="P19" s="20">
        <v>0.0</v>
      </c>
      <c r="Q19" s="20">
        <v>0.0</v>
      </c>
      <c r="R19" s="20">
        <v>0.0</v>
      </c>
    </row>
    <row r="20" ht="15.75" customHeight="1">
      <c r="A20" s="28" t="s">
        <v>25</v>
      </c>
      <c r="B20" s="22">
        <v>0.003</v>
      </c>
      <c r="C20" s="29">
        <v>1.0</v>
      </c>
      <c r="D20" s="23">
        <f t="shared" si="3"/>
        <v>1</v>
      </c>
      <c r="E20" s="24">
        <v>0.0</v>
      </c>
      <c r="F20" s="24">
        <v>0.0</v>
      </c>
      <c r="G20" s="24">
        <v>0.0</v>
      </c>
      <c r="H20" s="24">
        <v>0.0</v>
      </c>
      <c r="I20" s="24">
        <v>0.0</v>
      </c>
      <c r="J20" s="24">
        <v>0.0</v>
      </c>
      <c r="K20" s="24">
        <v>0.0</v>
      </c>
      <c r="L20" s="24">
        <v>0.0</v>
      </c>
      <c r="M20" s="24">
        <v>1.0</v>
      </c>
      <c r="N20" s="24">
        <v>0.0</v>
      </c>
      <c r="O20" s="24">
        <v>0.0</v>
      </c>
      <c r="P20" s="24">
        <v>0.0</v>
      </c>
      <c r="Q20" s="24">
        <v>0.0</v>
      </c>
      <c r="R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row>
    <row r="23" ht="15.75" customHeight="1">
      <c r="A23" s="25" t="s">
        <v>28</v>
      </c>
      <c r="B23" s="32" t="s">
        <v>29</v>
      </c>
      <c r="C23" s="17">
        <v>1.0</v>
      </c>
      <c r="D23" s="18">
        <f t="shared" ref="D23:D25" si="5">SUM(E23:Q23)</f>
        <v>0</v>
      </c>
      <c r="E23" s="20">
        <v>0.0</v>
      </c>
      <c r="F23" s="20">
        <v>0.0</v>
      </c>
      <c r="G23" s="20">
        <v>0.0</v>
      </c>
      <c r="H23" s="20">
        <v>0.0</v>
      </c>
      <c r="I23" s="20">
        <v>0.0</v>
      </c>
      <c r="J23" s="20">
        <v>0.0</v>
      </c>
      <c r="K23" s="20">
        <v>0.0</v>
      </c>
      <c r="L23" s="20">
        <v>0.0</v>
      </c>
      <c r="M23" s="20">
        <v>0.0</v>
      </c>
      <c r="N23" s="20">
        <v>0.0</v>
      </c>
      <c r="O23" s="20">
        <v>0.0</v>
      </c>
      <c r="P23" s="20">
        <v>0.0</v>
      </c>
      <c r="Q23" s="20">
        <v>0.0</v>
      </c>
      <c r="R23" s="20"/>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0"/>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row>
    <row r="28" ht="15.75" customHeight="1">
      <c r="A28" s="35" t="s">
        <v>34</v>
      </c>
      <c r="B28" s="16">
        <v>0.5</v>
      </c>
      <c r="C28" s="17">
        <f t="shared" ref="C28:C35" si="6">ROUNDUP($J$2*B28)</f>
        <v>0</v>
      </c>
      <c r="D28" s="18">
        <f t="shared" ref="D28:D38" si="7">SUM(E28:Q28)</f>
        <v>0</v>
      </c>
      <c r="E28" s="20">
        <v>0.0</v>
      </c>
      <c r="F28" s="20">
        <v>0.0</v>
      </c>
      <c r="G28" s="20">
        <v>0.0</v>
      </c>
      <c r="H28" s="20">
        <v>0.0</v>
      </c>
      <c r="I28" s="20">
        <v>0.0</v>
      </c>
      <c r="J28" s="20">
        <v>0.0</v>
      </c>
      <c r="K28" s="20">
        <v>0.0</v>
      </c>
      <c r="L28" s="20">
        <v>0.0</v>
      </c>
      <c r="M28" s="20">
        <v>0.0</v>
      </c>
      <c r="N28" s="20">
        <v>0.0</v>
      </c>
      <c r="O28" s="20">
        <v>0.0</v>
      </c>
      <c r="P28" s="20">
        <v>0.0</v>
      </c>
      <c r="Q28" s="20">
        <v>0.0</v>
      </c>
      <c r="R28" s="20"/>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0"/>
    </row>
    <row r="39" ht="15.75" customHeight="1"/>
    <row r="40" ht="15.75" customHeight="1">
      <c r="A40" s="41" t="s">
        <v>45</v>
      </c>
      <c r="N40" s="41"/>
      <c r="O40" s="41"/>
      <c r="P40" s="41"/>
      <c r="Q40" s="41"/>
      <c r="R40" s="41"/>
    </row>
    <row r="41" ht="15.75" customHeight="1">
      <c r="A41" s="47" t="s">
        <v>120</v>
      </c>
      <c r="P41" s="41"/>
      <c r="Q41" s="41"/>
      <c r="R41" s="41"/>
    </row>
    <row r="42" ht="15.75" customHeight="1">
      <c r="P42" s="41"/>
      <c r="Q42" s="41"/>
      <c r="R42" s="41"/>
    </row>
    <row r="43" ht="15.75" customHeight="1">
      <c r="P43" s="41"/>
      <c r="Q43" s="41"/>
      <c r="R43" s="41"/>
    </row>
    <row r="44" ht="15.75" customHeight="1">
      <c r="P44" s="41"/>
      <c r="Q44" s="41"/>
      <c r="R44" s="41"/>
    </row>
    <row r="45" ht="15.75" customHeight="1">
      <c r="A45" s="43"/>
      <c r="B45" s="43"/>
      <c r="C45" s="43"/>
      <c r="D45" s="43"/>
      <c r="E45" s="43"/>
      <c r="F45" s="43"/>
      <c r="G45" s="43"/>
      <c r="H45" s="43"/>
      <c r="I45" s="43"/>
      <c r="J45" s="43"/>
      <c r="K45" s="43"/>
      <c r="L45" s="43"/>
      <c r="M45" s="43"/>
      <c r="N45" s="41"/>
      <c r="O45" s="41"/>
      <c r="P45" s="41"/>
      <c r="Q45" s="41"/>
      <c r="R45" s="41"/>
    </row>
    <row r="46" ht="15.75" customHeight="1"/>
    <row r="47" ht="15.75" customHeight="1">
      <c r="A47" s="41" t="s">
        <v>47</v>
      </c>
      <c r="R47" s="41"/>
    </row>
    <row r="48" ht="15.75" customHeight="1">
      <c r="A48" s="43" t="s">
        <v>48</v>
      </c>
      <c r="R48" s="43"/>
    </row>
    <row r="49" ht="15.75" customHeight="1">
      <c r="R49" s="43"/>
    </row>
    <row r="50" ht="15.75" customHeight="1">
      <c r="R50" s="43"/>
    </row>
    <row r="51" ht="15.75" customHeight="1">
      <c r="R51" s="43"/>
    </row>
    <row r="52" ht="15.75" customHeight="1"/>
    <row r="53" ht="15.75" customHeight="1">
      <c r="A53" s="41" t="s">
        <v>49</v>
      </c>
      <c r="R53" s="41"/>
    </row>
    <row r="54" ht="15.75" customHeight="1">
      <c r="A54" s="25" t="s">
        <v>50</v>
      </c>
      <c r="R54" s="25"/>
    </row>
    <row r="55" ht="15.75" customHeight="1">
      <c r="A55" s="25" t="s">
        <v>51</v>
      </c>
      <c r="R55" s="25"/>
    </row>
    <row r="56" ht="15.75" customHeight="1">
      <c r="A56" s="25" t="s">
        <v>52</v>
      </c>
      <c r="R56" s="25"/>
    </row>
    <row r="57" ht="15.75" customHeight="1">
      <c r="B57" s="44"/>
      <c r="C57" s="44"/>
      <c r="D57" s="45"/>
    </row>
    <row r="58" ht="15.75" customHeight="1">
      <c r="B58" s="44"/>
      <c r="C58" s="44"/>
      <c r="D58" s="45"/>
    </row>
    <row r="59" ht="15.75" customHeight="1">
      <c r="A59" s="41" t="s">
        <v>53</v>
      </c>
      <c r="R59" s="41"/>
    </row>
    <row r="60" ht="15.75" customHeight="1">
      <c r="A60" s="46" t="s">
        <v>54</v>
      </c>
      <c r="R60" s="46"/>
    </row>
    <row r="61" ht="15.75" customHeight="1">
      <c r="A61" s="25" t="s">
        <v>55</v>
      </c>
      <c r="R61" s="25"/>
    </row>
    <row r="62" ht="15.75" customHeight="1">
      <c r="A62" s="25" t="s">
        <v>56</v>
      </c>
      <c r="R62" s="25"/>
    </row>
    <row r="63" ht="15.75" customHeight="1">
      <c r="A63" s="25" t="s">
        <v>57</v>
      </c>
      <c r="R63" s="25"/>
    </row>
    <row r="64" ht="15.75" customHeight="1">
      <c r="A64" s="46" t="s">
        <v>58</v>
      </c>
      <c r="R64" s="46"/>
    </row>
    <row r="65" ht="15.75" customHeight="1">
      <c r="A65" s="25" t="s">
        <v>59</v>
      </c>
      <c r="R65" s="25"/>
    </row>
    <row r="66" ht="15.75" customHeight="1">
      <c r="D66" s="45"/>
    </row>
    <row r="67" ht="15.75" customHeight="1">
      <c r="A67" s="25"/>
      <c r="D67" s="45"/>
    </row>
    <row r="68" ht="15.75" customHeight="1">
      <c r="A68" s="41" t="s">
        <v>60</v>
      </c>
      <c r="R68" s="41"/>
    </row>
    <row r="69" ht="15.75" customHeight="1">
      <c r="A69" s="25" t="s">
        <v>61</v>
      </c>
      <c r="R69" s="25"/>
    </row>
    <row r="70" ht="15.75" customHeight="1">
      <c r="A70" s="46" t="s">
        <v>62</v>
      </c>
      <c r="R70" s="46"/>
    </row>
    <row r="71" ht="15.75" customHeight="1">
      <c r="A71" s="46" t="s">
        <v>63</v>
      </c>
      <c r="R71" s="46"/>
    </row>
    <row r="72" ht="15.75" customHeight="1"/>
    <row r="73" ht="15.75" customHeight="1">
      <c r="A73" s="41" t="s">
        <v>64</v>
      </c>
      <c r="R73" s="41"/>
    </row>
    <row r="74" ht="15.75" customHeight="1">
      <c r="A74" s="25" t="s">
        <v>65</v>
      </c>
      <c r="R74" s="25"/>
    </row>
    <row r="75" ht="15.75" customHeight="1"/>
    <row r="76" ht="15.75" customHeight="1">
      <c r="A76" s="41" t="s">
        <v>66</v>
      </c>
      <c r="R76" s="41"/>
    </row>
    <row r="77" ht="15.75" customHeight="1">
      <c r="A77" s="25" t="s">
        <v>67</v>
      </c>
      <c r="R77" s="25"/>
    </row>
    <row r="78" ht="15.75" customHeight="1">
      <c r="A78" s="25" t="s">
        <v>68</v>
      </c>
      <c r="R78" s="25"/>
    </row>
    <row r="79" ht="15.75" customHeight="1">
      <c r="A79" s="25" t="s">
        <v>69</v>
      </c>
      <c r="R79" s="25"/>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Q47"/>
    <mergeCell ref="A48:Q51"/>
    <mergeCell ref="A53:Q53"/>
    <mergeCell ref="A54:Q54"/>
    <mergeCell ref="A55:Q55"/>
    <mergeCell ref="A56:Q56"/>
    <mergeCell ref="A59:Q59"/>
    <mergeCell ref="A60:Q60"/>
    <mergeCell ref="A61:Q61"/>
    <mergeCell ref="A62:Q62"/>
    <mergeCell ref="A73:Q73"/>
    <mergeCell ref="A74:Q74"/>
    <mergeCell ref="A76:Q76"/>
    <mergeCell ref="A77:Q77"/>
    <mergeCell ref="A78:Q78"/>
    <mergeCell ref="A79:Q79"/>
    <mergeCell ref="A63:Q63"/>
    <mergeCell ref="A64:Q64"/>
    <mergeCell ref="A65:Q65"/>
    <mergeCell ref="A68:Q68"/>
    <mergeCell ref="A69:Q69"/>
    <mergeCell ref="A70:Q70"/>
    <mergeCell ref="A71:Q71"/>
  </mergeCells>
  <conditionalFormatting sqref="E5:R13 E16:R20 E23:R25 E28:R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R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121</v>
      </c>
    </row>
    <row r="2" ht="15.75" customHeight="1">
      <c r="A2" s="2" t="s">
        <v>1</v>
      </c>
      <c r="B2" s="3"/>
      <c r="C2" s="7">
        <v>9.0</v>
      </c>
      <c r="E2" s="2" t="s">
        <v>2</v>
      </c>
      <c r="F2" s="3"/>
      <c r="G2" s="5"/>
      <c r="H2" s="6"/>
      <c r="J2" s="7">
        <v>0.0</v>
      </c>
      <c r="K2" s="5"/>
      <c r="L2" s="8" t="s">
        <v>3</v>
      </c>
      <c r="Q2" s="7">
        <v>2.0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c r="Q3" s="10"/>
      <c r="R3" s="10"/>
      <c r="S3" s="10"/>
      <c r="T3" s="10"/>
      <c r="U3" s="10"/>
      <c r="V3" s="10"/>
      <c r="W3" s="10"/>
      <c r="X3" s="10"/>
      <c r="Y3" s="10"/>
      <c r="Z3" s="10"/>
      <c r="AA3" s="10"/>
      <c r="AB3" s="10"/>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3" si="1">ROUNDUP($C$2*B5)</f>
        <v>5</v>
      </c>
      <c r="D5" s="18">
        <f t="shared" ref="D5:D13" si="2">SUM(E5:AB5)</f>
        <v>6</v>
      </c>
      <c r="E5" s="20">
        <v>1.0</v>
      </c>
      <c r="F5" s="20">
        <v>1.0</v>
      </c>
      <c r="G5" s="20">
        <v>0.0</v>
      </c>
      <c r="H5" s="20">
        <v>0.0</v>
      </c>
      <c r="I5" s="20" t="s">
        <v>71</v>
      </c>
      <c r="J5" s="20">
        <v>0.0</v>
      </c>
      <c r="K5" s="20">
        <v>1.0</v>
      </c>
      <c r="L5" s="20">
        <v>0.0</v>
      </c>
      <c r="M5" s="20">
        <v>1.0</v>
      </c>
      <c r="N5" s="20">
        <v>1.0</v>
      </c>
      <c r="O5" s="20">
        <v>1.0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5</v>
      </c>
      <c r="D6" s="18">
        <f t="shared" si="2"/>
        <v>2</v>
      </c>
      <c r="E6" s="20">
        <v>0.0</v>
      </c>
      <c r="F6" s="20">
        <v>0.0</v>
      </c>
      <c r="G6" s="20" t="s">
        <v>71</v>
      </c>
      <c r="H6" s="20">
        <v>0.0</v>
      </c>
      <c r="I6" s="20">
        <v>0.0</v>
      </c>
      <c r="J6" s="20">
        <v>1.0</v>
      </c>
      <c r="K6" s="20">
        <v>0.0</v>
      </c>
      <c r="L6" s="20">
        <v>1.0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5</v>
      </c>
      <c r="D7" s="18">
        <f t="shared" si="2"/>
        <v>1</v>
      </c>
      <c r="E7" s="20">
        <v>0.0</v>
      </c>
      <c r="F7" s="20">
        <v>0.0</v>
      </c>
      <c r="G7" s="20" t="s">
        <v>71</v>
      </c>
      <c r="H7" s="20">
        <v>0.0</v>
      </c>
      <c r="I7" s="20" t="s">
        <v>71</v>
      </c>
      <c r="J7" s="20">
        <v>0.0</v>
      </c>
      <c r="K7" s="20">
        <v>0.0</v>
      </c>
      <c r="L7" s="20">
        <v>0.0</v>
      </c>
      <c r="M7" s="20">
        <v>1.0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3</v>
      </c>
      <c r="D8" s="18">
        <f t="shared" si="2"/>
        <v>5</v>
      </c>
      <c r="E8" s="20">
        <v>0.0</v>
      </c>
      <c r="F8" s="20">
        <v>0.0</v>
      </c>
      <c r="G8" s="20" t="s">
        <v>71</v>
      </c>
      <c r="H8" s="20">
        <v>1.0</v>
      </c>
      <c r="I8" s="20" t="s">
        <v>71</v>
      </c>
      <c r="J8" s="20">
        <v>1.0</v>
      </c>
      <c r="K8" s="20">
        <v>0.0</v>
      </c>
      <c r="L8" s="20">
        <v>1.0</v>
      </c>
      <c r="M8" s="20">
        <v>1.0</v>
      </c>
      <c r="N8" s="20">
        <v>0.0</v>
      </c>
      <c r="O8" s="20">
        <v>1.0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3</v>
      </c>
      <c r="D9" s="18">
        <f t="shared" si="2"/>
        <v>0</v>
      </c>
      <c r="E9" s="20">
        <v>0.0</v>
      </c>
      <c r="F9" s="20">
        <v>0.0</v>
      </c>
      <c r="G9" s="20" t="s">
        <v>71</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2</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2"/>
        <v>2</v>
      </c>
      <c r="E12" s="20">
        <v>0.0</v>
      </c>
      <c r="F12" s="20">
        <v>0.0</v>
      </c>
      <c r="G12" s="20">
        <v>0.0</v>
      </c>
      <c r="H12" s="20">
        <v>0.0</v>
      </c>
      <c r="I12" s="20">
        <v>0.0</v>
      </c>
      <c r="J12" s="20">
        <v>1.0</v>
      </c>
      <c r="K12" s="20">
        <v>0.0</v>
      </c>
      <c r="L12" s="20">
        <v>1.0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21" t="s">
        <v>18</v>
      </c>
      <c r="B13" s="22">
        <v>0.004</v>
      </c>
      <c r="C13" s="17">
        <f t="shared" si="1"/>
        <v>1</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1</v>
      </c>
      <c r="E16" s="20">
        <v>1.0</v>
      </c>
      <c r="F16" s="20">
        <v>0.0</v>
      </c>
      <c r="G16" s="20">
        <v>0.0</v>
      </c>
      <c r="H16" s="20">
        <v>0.0</v>
      </c>
      <c r="I16" s="20">
        <v>0.0</v>
      </c>
      <c r="J16" s="20">
        <v>0.0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1</v>
      </c>
      <c r="E17" s="20">
        <v>0.0</v>
      </c>
      <c r="F17" s="20">
        <v>1.0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0</v>
      </c>
      <c r="E18" s="20">
        <v>0.0</v>
      </c>
      <c r="F18" s="20">
        <v>0.0</v>
      </c>
      <c r="G18" s="20">
        <v>0.0</v>
      </c>
      <c r="H18" s="20">
        <v>0.0</v>
      </c>
      <c r="I18" s="20" t="s">
        <v>71</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t="s">
        <v>71</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122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123</v>
      </c>
    </row>
    <row r="2" ht="15.75" customHeight="1">
      <c r="A2" s="2" t="s">
        <v>1</v>
      </c>
      <c r="B2" s="3"/>
      <c r="C2" s="7">
        <v>10.0</v>
      </c>
      <c r="E2" s="2" t="s">
        <v>2</v>
      </c>
      <c r="F2" s="3"/>
      <c r="G2" s="5"/>
      <c r="H2" s="6"/>
      <c r="J2" s="7">
        <v>0.0</v>
      </c>
      <c r="K2" s="5"/>
      <c r="L2" s="8" t="s">
        <v>3</v>
      </c>
      <c r="Q2" s="7">
        <v>11.0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3" si="1">ROUNDUP($C$2*B5)</f>
        <v>5</v>
      </c>
      <c r="D5" s="18">
        <f t="shared" ref="D5:D13" si="2">SUM(E5:AB5)</f>
        <v>4</v>
      </c>
      <c r="E5" s="20">
        <v>1.0</v>
      </c>
      <c r="F5" s="20" t="s">
        <v>71</v>
      </c>
      <c r="G5" s="20">
        <v>0.0</v>
      </c>
      <c r="H5" s="20">
        <v>0.0</v>
      </c>
      <c r="I5" s="20">
        <v>0.0</v>
      </c>
      <c r="J5" s="20">
        <v>0.0</v>
      </c>
      <c r="K5" s="20" t="s">
        <v>71</v>
      </c>
      <c r="L5" s="20">
        <v>0.0</v>
      </c>
      <c r="M5" s="20">
        <v>0.0</v>
      </c>
      <c r="N5" s="20">
        <v>1.0</v>
      </c>
      <c r="O5" s="20">
        <v>1.0</v>
      </c>
      <c r="P5" s="20">
        <v>1.0</v>
      </c>
      <c r="Q5" s="20" t="s">
        <v>71</v>
      </c>
      <c r="R5" s="20" t="s">
        <v>71</v>
      </c>
      <c r="S5" s="20" t="s">
        <v>71</v>
      </c>
      <c r="T5" s="20">
        <v>0.0</v>
      </c>
      <c r="U5" s="20">
        <v>0.0</v>
      </c>
      <c r="V5" s="20">
        <v>0.0</v>
      </c>
      <c r="W5" s="20">
        <v>0.0</v>
      </c>
      <c r="X5" s="20">
        <v>0.0</v>
      </c>
      <c r="Y5" s="20" t="s">
        <v>71</v>
      </c>
      <c r="Z5" s="20">
        <v>0.0</v>
      </c>
      <c r="AA5" s="20">
        <v>0.0</v>
      </c>
      <c r="AB5" s="20">
        <v>0.0</v>
      </c>
    </row>
    <row r="6" ht="15.75" customHeight="1">
      <c r="A6" s="15" t="s">
        <v>11</v>
      </c>
      <c r="B6" s="16">
        <v>0.5</v>
      </c>
      <c r="C6" s="17">
        <f t="shared" si="1"/>
        <v>5</v>
      </c>
      <c r="D6" s="18">
        <f t="shared" si="2"/>
        <v>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32" t="s">
        <v>124</v>
      </c>
      <c r="C7" s="17" t="str">
        <f t="shared" si="1"/>
        <v>#VALUE!</v>
      </c>
      <c r="D7" s="18">
        <f t="shared" si="2"/>
        <v>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3</v>
      </c>
      <c r="D8" s="18">
        <f t="shared" si="2"/>
        <v>4</v>
      </c>
      <c r="E8" s="20">
        <v>0.0</v>
      </c>
      <c r="F8" s="20">
        <v>0.0</v>
      </c>
      <c r="G8" s="20">
        <v>0.0</v>
      </c>
      <c r="H8" s="20">
        <v>0.0</v>
      </c>
      <c r="I8" s="20">
        <v>0.0</v>
      </c>
      <c r="J8" s="20">
        <v>0.0</v>
      </c>
      <c r="K8" s="20">
        <v>0.0</v>
      </c>
      <c r="L8" s="20">
        <v>0.0</v>
      </c>
      <c r="M8" s="20">
        <v>0.0</v>
      </c>
      <c r="N8" s="20">
        <v>0.0</v>
      </c>
      <c r="O8" s="20">
        <v>0.0</v>
      </c>
      <c r="P8" s="20">
        <v>1.0</v>
      </c>
      <c r="Q8" s="20">
        <v>0.0</v>
      </c>
      <c r="R8" s="20">
        <v>0.0</v>
      </c>
      <c r="S8" s="20">
        <v>0.0</v>
      </c>
      <c r="T8" s="20">
        <v>1.0</v>
      </c>
      <c r="U8" s="20">
        <v>0.0</v>
      </c>
      <c r="V8" s="20">
        <v>0.0</v>
      </c>
      <c r="W8" s="20">
        <v>1.0</v>
      </c>
      <c r="X8" s="20">
        <v>1.0</v>
      </c>
      <c r="Y8" s="20">
        <v>0.0</v>
      </c>
      <c r="Z8" s="20">
        <v>0.0</v>
      </c>
      <c r="AA8" s="20">
        <v>0.0</v>
      </c>
      <c r="AB8" s="20">
        <v>0.0</v>
      </c>
    </row>
    <row r="9" ht="15.75" customHeight="1">
      <c r="A9" s="15" t="s">
        <v>14</v>
      </c>
      <c r="B9" s="16">
        <v>0.25</v>
      </c>
      <c r="C9" s="17">
        <f t="shared" si="1"/>
        <v>3</v>
      </c>
      <c r="D9" s="18">
        <f t="shared" si="2"/>
        <v>7</v>
      </c>
      <c r="E9" s="20">
        <v>1.0</v>
      </c>
      <c r="F9" s="20">
        <v>0.0</v>
      </c>
      <c r="G9" s="20">
        <v>0.0</v>
      </c>
      <c r="H9" s="20" t="s">
        <v>71</v>
      </c>
      <c r="I9" s="20">
        <v>0.0</v>
      </c>
      <c r="J9" s="20">
        <v>1.0</v>
      </c>
      <c r="K9" s="20" t="s">
        <v>71</v>
      </c>
      <c r="L9" s="20">
        <v>1.0</v>
      </c>
      <c r="M9" s="20" t="s">
        <v>71</v>
      </c>
      <c r="N9" s="20">
        <v>1.0</v>
      </c>
      <c r="O9" s="20">
        <v>1.0</v>
      </c>
      <c r="P9" s="20">
        <v>1.0</v>
      </c>
      <c r="Q9" s="20" t="s">
        <v>71</v>
      </c>
      <c r="R9" s="20">
        <v>0.0</v>
      </c>
      <c r="S9" s="20">
        <v>0.0</v>
      </c>
      <c r="T9" s="20">
        <v>0.0</v>
      </c>
      <c r="U9" s="20">
        <v>0.0</v>
      </c>
      <c r="V9" s="20" t="s">
        <v>71</v>
      </c>
      <c r="W9" s="20">
        <v>1.0</v>
      </c>
      <c r="X9" s="20">
        <v>0.0</v>
      </c>
      <c r="Y9" s="20" t="s">
        <v>71</v>
      </c>
      <c r="Z9" s="20">
        <v>0.0</v>
      </c>
      <c r="AA9" s="20">
        <v>0.0</v>
      </c>
      <c r="AB9" s="20">
        <v>0.0</v>
      </c>
    </row>
    <row r="10" ht="15.75" customHeight="1">
      <c r="A10" s="15" t="s">
        <v>15</v>
      </c>
      <c r="B10" s="16">
        <v>0.21</v>
      </c>
      <c r="C10" s="17">
        <f t="shared" si="1"/>
        <v>3</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2"/>
        <v>3</v>
      </c>
      <c r="E12" s="20">
        <v>0.0</v>
      </c>
      <c r="F12" s="20" t="s">
        <v>71</v>
      </c>
      <c r="G12" s="20">
        <v>0.0</v>
      </c>
      <c r="H12" s="20" t="s">
        <v>71</v>
      </c>
      <c r="I12" s="20" t="s">
        <v>71</v>
      </c>
      <c r="J12" s="20">
        <v>0.0</v>
      </c>
      <c r="K12" s="20" t="s">
        <v>71</v>
      </c>
      <c r="L12" s="20">
        <v>0.0</v>
      </c>
      <c r="M12" s="20" t="s">
        <v>71</v>
      </c>
      <c r="N12" s="20">
        <v>1.0</v>
      </c>
      <c r="O12" s="20">
        <v>0.0</v>
      </c>
      <c r="P12" s="20">
        <v>0.0</v>
      </c>
      <c r="Q12" s="20">
        <v>0.0</v>
      </c>
      <c r="R12" s="20">
        <v>0.0</v>
      </c>
      <c r="S12" s="20">
        <v>0.0</v>
      </c>
      <c r="T12" s="20">
        <v>0.0</v>
      </c>
      <c r="U12" s="20" t="s">
        <v>71</v>
      </c>
      <c r="V12" s="20">
        <v>0.0</v>
      </c>
      <c r="W12" s="20">
        <v>1.0</v>
      </c>
      <c r="X12" s="20">
        <v>1.0</v>
      </c>
      <c r="Y12" s="20">
        <v>0.0</v>
      </c>
      <c r="Z12" s="20">
        <v>0.0</v>
      </c>
      <c r="AA12" s="20">
        <v>0.0</v>
      </c>
      <c r="AB12" s="20">
        <v>0.0</v>
      </c>
    </row>
    <row r="13" ht="15.75" customHeight="1">
      <c r="A13" s="21" t="s">
        <v>18</v>
      </c>
      <c r="B13" s="22">
        <v>0.004</v>
      </c>
      <c r="C13" s="17">
        <f t="shared" si="1"/>
        <v>1</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5</v>
      </c>
      <c r="E16" s="20">
        <v>1.0</v>
      </c>
      <c r="F16" s="20" t="s">
        <v>71</v>
      </c>
      <c r="G16" s="20">
        <v>0.0</v>
      </c>
      <c r="H16" s="20">
        <v>0.0</v>
      </c>
      <c r="I16" s="20" t="s">
        <v>71</v>
      </c>
      <c r="J16" s="20">
        <v>0.0</v>
      </c>
      <c r="K16" s="20" t="s">
        <v>71</v>
      </c>
      <c r="L16" s="20">
        <v>0.0</v>
      </c>
      <c r="M16" s="20">
        <v>0.0</v>
      </c>
      <c r="N16" s="20">
        <v>1.0</v>
      </c>
      <c r="O16" s="20">
        <v>1.0</v>
      </c>
      <c r="P16" s="20">
        <v>0.0</v>
      </c>
      <c r="Q16" s="20">
        <v>0.0</v>
      </c>
      <c r="R16" s="20">
        <v>0.0</v>
      </c>
      <c r="S16" s="20">
        <v>0.0</v>
      </c>
      <c r="T16" s="20">
        <v>0.0</v>
      </c>
      <c r="U16" s="20" t="s">
        <v>71</v>
      </c>
      <c r="V16" s="20">
        <v>0.0</v>
      </c>
      <c r="W16" s="20">
        <v>1.0</v>
      </c>
      <c r="X16" s="20">
        <v>1.0</v>
      </c>
      <c r="Y16" s="20" t="s">
        <v>71</v>
      </c>
      <c r="Z16" s="20">
        <v>0.0</v>
      </c>
      <c r="AA16" s="20">
        <v>0.0</v>
      </c>
      <c r="AB16" s="20">
        <v>0.0</v>
      </c>
    </row>
    <row r="17" ht="15.75" customHeight="1">
      <c r="A17" s="25" t="s">
        <v>22</v>
      </c>
      <c r="B17" s="16">
        <v>0.12</v>
      </c>
      <c r="C17" s="17">
        <f t="shared" si="3"/>
        <v>2</v>
      </c>
      <c r="D17" s="18">
        <f t="shared" si="4"/>
        <v>0</v>
      </c>
      <c r="E17" s="20">
        <v>0.0</v>
      </c>
      <c r="F17" s="20">
        <v>0.0</v>
      </c>
      <c r="G17" s="20">
        <v>0.0</v>
      </c>
      <c r="H17" s="20">
        <v>0.0</v>
      </c>
      <c r="I17" s="20">
        <v>0.0</v>
      </c>
      <c r="J17" s="20">
        <v>0.0</v>
      </c>
      <c r="K17" s="20">
        <v>0.0</v>
      </c>
      <c r="L17" s="20">
        <v>0.0</v>
      </c>
      <c r="M17" s="20">
        <v>0.0</v>
      </c>
      <c r="N17" s="20">
        <v>0.0</v>
      </c>
      <c r="O17" s="20">
        <v>0.0</v>
      </c>
      <c r="P17" s="20">
        <v>0.0</v>
      </c>
      <c r="Q17" s="20">
        <v>0.0</v>
      </c>
      <c r="R17" s="20" t="s">
        <v>71</v>
      </c>
      <c r="S17" s="20" t="s">
        <v>71</v>
      </c>
      <c r="T17" s="20">
        <v>0.0</v>
      </c>
      <c r="U17" s="20">
        <v>0.0</v>
      </c>
      <c r="V17" s="20" t="s">
        <v>71</v>
      </c>
      <c r="W17" s="20">
        <v>0.0</v>
      </c>
      <c r="X17" s="20">
        <v>0.0</v>
      </c>
      <c r="Y17" s="20">
        <v>0.0</v>
      </c>
      <c r="Z17" s="20">
        <v>0.0</v>
      </c>
      <c r="AA17" s="20">
        <v>0.0</v>
      </c>
      <c r="AB17" s="20">
        <v>0.0</v>
      </c>
    </row>
    <row r="18" ht="15.75" customHeight="1">
      <c r="A18" s="25" t="s">
        <v>23</v>
      </c>
      <c r="B18" s="16">
        <v>0.039</v>
      </c>
      <c r="C18" s="17">
        <f t="shared" si="3"/>
        <v>1</v>
      </c>
      <c r="D18" s="18">
        <f t="shared" si="4"/>
        <v>0</v>
      </c>
      <c r="E18" s="20">
        <v>0.0</v>
      </c>
      <c r="F18" s="20" t="s">
        <v>71</v>
      </c>
      <c r="G18" s="20">
        <v>0.0</v>
      </c>
      <c r="H18" s="20">
        <v>0.0</v>
      </c>
      <c r="I18" s="20" t="s">
        <v>71</v>
      </c>
      <c r="J18" s="20">
        <v>0.0</v>
      </c>
      <c r="K18" s="20">
        <v>0.0</v>
      </c>
      <c r="L18" s="20">
        <v>0.0</v>
      </c>
      <c r="M18" s="20">
        <v>0.0</v>
      </c>
      <c r="N18" s="20">
        <v>0.0</v>
      </c>
      <c r="O18" s="20">
        <v>0.0</v>
      </c>
      <c r="P18" s="20">
        <v>0.0</v>
      </c>
      <c r="Q18" s="20">
        <v>0.0</v>
      </c>
      <c r="R18" s="20">
        <v>0.0</v>
      </c>
      <c r="S18" s="20">
        <v>0.0</v>
      </c>
      <c r="T18" s="20">
        <v>0.0</v>
      </c>
      <c r="U18" s="20">
        <v>0.0</v>
      </c>
      <c r="V18" s="20" t="s">
        <v>71</v>
      </c>
      <c r="W18" s="20">
        <v>0.0</v>
      </c>
      <c r="X18" s="20">
        <v>0.0</v>
      </c>
      <c r="Y18" s="20">
        <v>0.0</v>
      </c>
      <c r="Z18" s="20">
        <v>0.0</v>
      </c>
      <c r="AA18" s="20">
        <v>0.0</v>
      </c>
      <c r="AB18" s="20">
        <v>0.0</v>
      </c>
    </row>
    <row r="19" ht="15.75" customHeight="1">
      <c r="A19" s="25" t="s">
        <v>24</v>
      </c>
      <c r="B19" s="16">
        <v>0.03</v>
      </c>
      <c r="C19" s="17">
        <f t="shared" si="3"/>
        <v>1</v>
      </c>
      <c r="D19" s="18">
        <f t="shared" si="4"/>
        <v>2</v>
      </c>
      <c r="E19" s="20">
        <v>0.0</v>
      </c>
      <c r="F19" s="20" t="s">
        <v>71</v>
      </c>
      <c r="G19" s="20">
        <v>0.0</v>
      </c>
      <c r="H19" s="20">
        <v>0.0</v>
      </c>
      <c r="I19" s="20">
        <v>0.0</v>
      </c>
      <c r="J19" s="20">
        <v>1.0</v>
      </c>
      <c r="K19" s="20">
        <v>0.0</v>
      </c>
      <c r="L19" s="20">
        <v>1.0</v>
      </c>
      <c r="M19" s="20">
        <v>0.0</v>
      </c>
      <c r="N19" s="20">
        <v>0.0</v>
      </c>
      <c r="O19" s="20">
        <v>0.0</v>
      </c>
      <c r="P19" s="20">
        <v>0.0</v>
      </c>
      <c r="Q19" s="20" t="s">
        <v>71</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1</v>
      </c>
      <c r="E20" s="24">
        <v>0.0</v>
      </c>
      <c r="F20" s="24">
        <v>0.0</v>
      </c>
      <c r="G20" s="24">
        <v>0.0</v>
      </c>
      <c r="H20" s="24" t="s">
        <v>71</v>
      </c>
      <c r="I20" s="24" t="s">
        <v>71</v>
      </c>
      <c r="J20" s="24">
        <v>0.0</v>
      </c>
      <c r="K20" s="24">
        <v>0.0</v>
      </c>
      <c r="L20" s="24">
        <v>0.0</v>
      </c>
      <c r="M20" s="24" t="s">
        <v>71</v>
      </c>
      <c r="N20" s="24">
        <v>0.0</v>
      </c>
      <c r="O20" s="24">
        <v>0.0</v>
      </c>
      <c r="P20" s="24">
        <v>1.0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125</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126</v>
      </c>
    </row>
    <row r="2" ht="15.75" customHeight="1">
      <c r="A2" s="2" t="s">
        <v>1</v>
      </c>
      <c r="B2" s="3"/>
      <c r="C2" s="7">
        <v>8.0</v>
      </c>
      <c r="E2" s="2" t="s">
        <v>2</v>
      </c>
      <c r="F2" s="3"/>
      <c r="G2" s="5"/>
      <c r="H2" s="6"/>
      <c r="J2" s="7">
        <v>0.0</v>
      </c>
      <c r="K2" s="5"/>
      <c r="L2" s="8" t="s">
        <v>3</v>
      </c>
      <c r="Q2" s="7"/>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3" si="1">ROUNDUP($C$2*B5)</f>
        <v>4</v>
      </c>
      <c r="D5" s="18">
        <f t="shared" ref="D5:D13" si="2">SUM(E5:AB5)</f>
        <v>0</v>
      </c>
      <c r="E5" s="20">
        <v>0.0</v>
      </c>
      <c r="F5" s="20">
        <v>0.0</v>
      </c>
      <c r="G5" s="20">
        <v>0.0</v>
      </c>
      <c r="H5" s="20">
        <v>0.0</v>
      </c>
      <c r="I5" s="20">
        <v>0.0</v>
      </c>
      <c r="J5" s="20">
        <v>0.0</v>
      </c>
      <c r="K5" s="20">
        <v>0.0</v>
      </c>
      <c r="L5" s="20">
        <v>0.0</v>
      </c>
      <c r="M5" s="20">
        <v>0.0</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4</v>
      </c>
      <c r="D6" s="18">
        <f t="shared" si="2"/>
        <v>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4</v>
      </c>
      <c r="D7" s="18">
        <f t="shared" si="2"/>
        <v>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2</v>
      </c>
      <c r="D8" s="18">
        <f t="shared" si="2"/>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2</v>
      </c>
      <c r="D9" s="18">
        <f t="shared" si="2"/>
        <v>0</v>
      </c>
      <c r="E9" s="20">
        <v>0.0</v>
      </c>
      <c r="F9" s="20">
        <v>0.0</v>
      </c>
      <c r="G9" s="20">
        <v>0.0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2</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2"/>
        <v>0</v>
      </c>
      <c r="E12" s="20">
        <v>0.0</v>
      </c>
      <c r="F12" s="20">
        <v>0.0</v>
      </c>
      <c r="G12" s="20">
        <v>0.0</v>
      </c>
      <c r="H12" s="20">
        <v>0.0</v>
      </c>
      <c r="I12" s="20">
        <v>0.0</v>
      </c>
      <c r="J12" s="20">
        <v>0.0</v>
      </c>
      <c r="K12" s="20">
        <v>0.0</v>
      </c>
      <c r="L12" s="20">
        <v>0.0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21" t="s">
        <v>18</v>
      </c>
      <c r="B13" s="22">
        <v>0.004</v>
      </c>
      <c r="C13" s="17">
        <f t="shared" si="1"/>
        <v>1</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0</v>
      </c>
      <c r="E16" s="20">
        <v>0.0</v>
      </c>
      <c r="F16" s="20">
        <v>0.0</v>
      </c>
      <c r="G16" s="20">
        <v>0.0</v>
      </c>
      <c r="H16" s="20">
        <v>0.0</v>
      </c>
      <c r="I16" s="20">
        <v>0.0</v>
      </c>
      <c r="J16" s="20">
        <v>0.0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1</v>
      </c>
      <c r="D17" s="18">
        <f t="shared" si="4"/>
        <v>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AB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17" width="3.0"/>
  </cols>
  <sheetData>
    <row r="1" ht="15.75" customHeight="1">
      <c r="A1" s="3" t="s">
        <v>127</v>
      </c>
      <c r="N1" s="3"/>
      <c r="O1" s="3"/>
      <c r="P1" s="3"/>
      <c r="Q1" s="3"/>
    </row>
    <row r="2" ht="15.75" customHeight="1">
      <c r="A2" s="2" t="s">
        <v>1</v>
      </c>
      <c r="B2" s="3"/>
      <c r="C2" s="7">
        <v>9.0</v>
      </c>
      <c r="E2" s="2" t="s">
        <v>2</v>
      </c>
      <c r="F2" s="3"/>
      <c r="G2" s="5"/>
      <c r="H2" s="6"/>
      <c r="J2" s="7">
        <v>0.0</v>
      </c>
      <c r="K2" s="5"/>
      <c r="L2" s="8" t="s">
        <v>3</v>
      </c>
      <c r="Q2" s="7">
        <v>0.0</v>
      </c>
    </row>
    <row r="3" ht="15.75" customHeight="1">
      <c r="A3" s="9" t="s">
        <v>4</v>
      </c>
      <c r="B3" s="9" t="s">
        <v>5</v>
      </c>
      <c r="C3" s="9" t="s">
        <v>6</v>
      </c>
      <c r="D3" s="9" t="s">
        <v>7</v>
      </c>
      <c r="E3" s="10">
        <v>1.0</v>
      </c>
      <c r="F3" s="10">
        <v>2.0</v>
      </c>
      <c r="G3" s="10">
        <v>3.0</v>
      </c>
      <c r="H3" s="10">
        <v>4.0</v>
      </c>
      <c r="I3" s="10">
        <v>5.0</v>
      </c>
      <c r="J3" s="10">
        <v>6.0</v>
      </c>
      <c r="K3" s="10">
        <v>7.0</v>
      </c>
      <c r="L3" s="10">
        <v>8.0</v>
      </c>
      <c r="M3" s="10">
        <v>9.0</v>
      </c>
      <c r="N3" s="10"/>
      <c r="O3" s="10"/>
      <c r="P3" s="10"/>
      <c r="Q3" s="10"/>
    </row>
    <row r="4" ht="15.75" customHeight="1">
      <c r="A4" s="11" t="s">
        <v>8</v>
      </c>
      <c r="B4" s="12"/>
      <c r="C4" s="13" t="s">
        <v>9</v>
      </c>
      <c r="D4" s="12"/>
      <c r="E4" s="14"/>
      <c r="F4" s="14"/>
      <c r="G4" s="14"/>
      <c r="H4" s="14"/>
      <c r="I4" s="12"/>
      <c r="J4" s="12"/>
      <c r="K4" s="12"/>
      <c r="L4" s="12"/>
      <c r="M4" s="12"/>
    </row>
    <row r="5" ht="15.75" customHeight="1">
      <c r="A5" s="15" t="s">
        <v>10</v>
      </c>
      <c r="B5" s="16">
        <v>0.5</v>
      </c>
      <c r="C5" s="86">
        <f t="shared" ref="C5:C13" si="1">ROUNDUP($C$2*B5)</f>
        <v>5</v>
      </c>
      <c r="D5" s="18">
        <f t="shared" ref="D5:D13" si="2">SUM(E5:M5)</f>
        <v>3</v>
      </c>
      <c r="E5" s="20">
        <v>0.0</v>
      </c>
      <c r="F5" s="20">
        <v>0.0</v>
      </c>
      <c r="G5" s="20">
        <v>0.0</v>
      </c>
      <c r="H5" s="20">
        <v>1.0</v>
      </c>
      <c r="I5" s="20">
        <v>1.0</v>
      </c>
      <c r="J5" s="20">
        <v>0.0</v>
      </c>
      <c r="K5" s="20">
        <v>0.0</v>
      </c>
      <c r="L5" s="20">
        <v>1.0</v>
      </c>
      <c r="M5" s="20">
        <v>0.0</v>
      </c>
      <c r="N5" s="20"/>
      <c r="O5" s="20"/>
      <c r="P5" s="20"/>
      <c r="Q5" s="20"/>
    </row>
    <row r="6" ht="15.75" customHeight="1">
      <c r="A6" s="15" t="s">
        <v>11</v>
      </c>
      <c r="B6" s="16">
        <v>0.5</v>
      </c>
      <c r="C6" s="61">
        <f t="shared" si="1"/>
        <v>5</v>
      </c>
      <c r="D6" s="18">
        <f t="shared" si="2"/>
        <v>0</v>
      </c>
      <c r="E6" s="20">
        <v>0.0</v>
      </c>
      <c r="F6" s="20">
        <v>0.0</v>
      </c>
      <c r="G6" s="20">
        <v>0.0</v>
      </c>
      <c r="H6" s="20">
        <v>0.0</v>
      </c>
      <c r="I6" s="20">
        <v>0.0</v>
      </c>
      <c r="J6" s="20">
        <v>0.0</v>
      </c>
      <c r="K6" s="20">
        <v>0.0</v>
      </c>
      <c r="L6" s="20">
        <v>0.0</v>
      </c>
      <c r="M6" s="20">
        <v>0.0</v>
      </c>
      <c r="N6" s="20"/>
      <c r="O6" s="20"/>
      <c r="P6" s="20"/>
      <c r="Q6" s="20"/>
    </row>
    <row r="7" ht="15.75" customHeight="1">
      <c r="A7" s="15" t="s">
        <v>12</v>
      </c>
      <c r="B7" s="16">
        <v>0.5</v>
      </c>
      <c r="C7" s="61">
        <f t="shared" si="1"/>
        <v>5</v>
      </c>
      <c r="D7" s="18">
        <f t="shared" si="2"/>
        <v>0</v>
      </c>
      <c r="E7" s="20">
        <v>0.0</v>
      </c>
      <c r="F7" s="20">
        <v>0.0</v>
      </c>
      <c r="G7" s="20">
        <v>0.0</v>
      </c>
      <c r="H7" s="20">
        <v>0.0</v>
      </c>
      <c r="I7" s="20">
        <v>0.0</v>
      </c>
      <c r="J7" s="20">
        <v>0.0</v>
      </c>
      <c r="K7" s="20">
        <v>0.0</v>
      </c>
      <c r="L7" s="20">
        <v>0.0</v>
      </c>
      <c r="M7" s="20">
        <v>0.0</v>
      </c>
      <c r="N7" s="20"/>
      <c r="O7" s="20"/>
      <c r="P7" s="20"/>
      <c r="Q7" s="20"/>
    </row>
    <row r="8" ht="15.75" customHeight="1">
      <c r="A8" s="15" t="s">
        <v>13</v>
      </c>
      <c r="B8" s="16">
        <v>0.25</v>
      </c>
      <c r="C8" s="61">
        <f t="shared" si="1"/>
        <v>3</v>
      </c>
      <c r="D8" s="18">
        <f t="shared" si="2"/>
        <v>0</v>
      </c>
      <c r="E8" s="20">
        <v>0.0</v>
      </c>
      <c r="F8" s="20">
        <v>0.0</v>
      </c>
      <c r="G8" s="20">
        <v>0.0</v>
      </c>
      <c r="H8" s="20">
        <v>0.0</v>
      </c>
      <c r="I8" s="20">
        <v>0.0</v>
      </c>
      <c r="J8" s="20">
        <v>0.0</v>
      </c>
      <c r="K8" s="20">
        <v>0.0</v>
      </c>
      <c r="L8" s="20">
        <v>0.0</v>
      </c>
      <c r="M8" s="20">
        <v>0.0</v>
      </c>
      <c r="N8" s="20"/>
      <c r="O8" s="20"/>
      <c r="P8" s="20"/>
      <c r="Q8" s="20"/>
    </row>
    <row r="9" ht="15.75" customHeight="1">
      <c r="A9" s="15" t="s">
        <v>14</v>
      </c>
      <c r="B9" s="16">
        <v>0.25</v>
      </c>
      <c r="C9" s="61">
        <f t="shared" si="1"/>
        <v>3</v>
      </c>
      <c r="D9" s="18">
        <f t="shared" si="2"/>
        <v>0</v>
      </c>
      <c r="E9" s="20">
        <v>0.0</v>
      </c>
      <c r="F9" s="20">
        <v>0.0</v>
      </c>
      <c r="G9" s="20">
        <v>0.0</v>
      </c>
      <c r="H9" s="20">
        <v>0.0</v>
      </c>
      <c r="I9" s="20">
        <v>0.0</v>
      </c>
      <c r="J9" s="20">
        <v>0.0</v>
      </c>
      <c r="K9" s="20">
        <v>0.0</v>
      </c>
      <c r="L9" s="20">
        <v>0.0</v>
      </c>
      <c r="M9" s="20">
        <v>0.0</v>
      </c>
      <c r="N9" s="20"/>
      <c r="O9" s="20"/>
      <c r="P9" s="20"/>
      <c r="Q9" s="20"/>
    </row>
    <row r="10" ht="15.75" customHeight="1">
      <c r="A10" s="15" t="s">
        <v>15</v>
      </c>
      <c r="B10" s="16">
        <v>0.21</v>
      </c>
      <c r="C10" s="61">
        <f t="shared" si="1"/>
        <v>2</v>
      </c>
      <c r="D10" s="18">
        <f t="shared" si="2"/>
        <v>0</v>
      </c>
      <c r="E10" s="20">
        <v>0.0</v>
      </c>
      <c r="F10" s="20">
        <v>0.0</v>
      </c>
      <c r="G10" s="20">
        <v>0.0</v>
      </c>
      <c r="H10" s="20">
        <v>0.0</v>
      </c>
      <c r="I10" s="20">
        <v>0.0</v>
      </c>
      <c r="J10" s="20">
        <v>0.0</v>
      </c>
      <c r="K10" s="20">
        <v>0.0</v>
      </c>
      <c r="L10" s="20">
        <v>0.0</v>
      </c>
      <c r="M10" s="20">
        <v>0.0</v>
      </c>
      <c r="N10" s="20"/>
      <c r="O10" s="20"/>
      <c r="P10" s="20"/>
      <c r="Q10" s="20"/>
    </row>
    <row r="11" ht="15.75" customHeight="1">
      <c r="A11" s="15" t="s">
        <v>16</v>
      </c>
      <c r="B11" s="16">
        <v>0.17</v>
      </c>
      <c r="C11" s="61">
        <f t="shared" si="1"/>
        <v>2</v>
      </c>
      <c r="D11" s="18">
        <f t="shared" si="2"/>
        <v>0</v>
      </c>
      <c r="E11" s="20">
        <v>0.0</v>
      </c>
      <c r="F11" s="20">
        <v>0.0</v>
      </c>
      <c r="G11" s="20">
        <v>0.0</v>
      </c>
      <c r="H11" s="20">
        <v>0.0</v>
      </c>
      <c r="I11" s="20">
        <v>0.0</v>
      </c>
      <c r="J11" s="20">
        <v>0.0</v>
      </c>
      <c r="K11" s="20">
        <v>0.0</v>
      </c>
      <c r="L11" s="20">
        <v>0.0</v>
      </c>
      <c r="M11" s="20">
        <v>0.0</v>
      </c>
      <c r="N11" s="20"/>
      <c r="O11" s="20"/>
      <c r="P11" s="20"/>
      <c r="Q11" s="20"/>
    </row>
    <row r="12" ht="15.75" customHeight="1">
      <c r="A12" s="15" t="s">
        <v>17</v>
      </c>
      <c r="B12" s="16">
        <v>0.1</v>
      </c>
      <c r="C12" s="61">
        <f t="shared" si="1"/>
        <v>1</v>
      </c>
      <c r="D12" s="18">
        <f t="shared" si="2"/>
        <v>3</v>
      </c>
      <c r="E12" s="20">
        <v>1.0</v>
      </c>
      <c r="F12" s="20">
        <v>0.0</v>
      </c>
      <c r="G12" s="20">
        <v>1.0</v>
      </c>
      <c r="H12" s="20">
        <v>0.0</v>
      </c>
      <c r="I12" s="20">
        <v>0.0</v>
      </c>
      <c r="J12" s="20">
        <v>0.0</v>
      </c>
      <c r="K12" s="20">
        <v>0.0</v>
      </c>
      <c r="L12" s="20">
        <v>0.0</v>
      </c>
      <c r="M12" s="20">
        <v>1.0</v>
      </c>
      <c r="N12" s="20"/>
      <c r="O12" s="20"/>
      <c r="P12" s="20"/>
      <c r="Q12" s="20"/>
    </row>
    <row r="13" ht="15.75" customHeight="1">
      <c r="A13" s="21" t="s">
        <v>18</v>
      </c>
      <c r="B13" s="22">
        <v>0.004</v>
      </c>
      <c r="C13" s="61">
        <f t="shared" si="1"/>
        <v>1</v>
      </c>
      <c r="D13" s="23">
        <f t="shared" si="2"/>
        <v>0</v>
      </c>
      <c r="E13" s="24">
        <v>0.0</v>
      </c>
      <c r="F13" s="24">
        <v>0.0</v>
      </c>
      <c r="G13" s="24">
        <v>0.0</v>
      </c>
      <c r="H13" s="24">
        <v>0.0</v>
      </c>
      <c r="I13" s="24">
        <v>0.0</v>
      </c>
      <c r="J13" s="24">
        <v>0.0</v>
      </c>
      <c r="K13" s="24">
        <v>0.0</v>
      </c>
      <c r="L13" s="24">
        <v>0.0</v>
      </c>
      <c r="M13" s="24">
        <v>0.0</v>
      </c>
      <c r="N13" s="20"/>
      <c r="O13" s="20"/>
      <c r="P13" s="20"/>
      <c r="Q13" s="20"/>
    </row>
    <row r="14" ht="15.75" customHeight="1">
      <c r="A14" s="25"/>
      <c r="C14" s="26"/>
    </row>
    <row r="15" ht="15.75" customHeight="1">
      <c r="A15" s="27" t="s">
        <v>19</v>
      </c>
      <c r="B15" s="12"/>
      <c r="C15" s="13" t="s">
        <v>20</v>
      </c>
      <c r="D15" s="12"/>
      <c r="E15" s="12"/>
      <c r="F15" s="12"/>
      <c r="G15" s="12"/>
      <c r="H15" s="12"/>
      <c r="I15" s="12"/>
      <c r="J15" s="12"/>
      <c r="K15" s="12"/>
      <c r="L15" s="12"/>
      <c r="M15" s="12"/>
    </row>
    <row r="16" ht="15.75" customHeight="1">
      <c r="A16" s="25" t="s">
        <v>21</v>
      </c>
      <c r="B16" s="16">
        <v>0.15</v>
      </c>
      <c r="C16" s="17">
        <f t="shared" ref="C16:C20" si="3">ROUNDUP($C$2*B16)</f>
        <v>2</v>
      </c>
      <c r="D16" s="18">
        <f t="shared" ref="D16:D20" si="4">SUM(E16:M16)</f>
        <v>2</v>
      </c>
      <c r="E16" s="20">
        <v>0.0</v>
      </c>
      <c r="F16" s="20">
        <v>1.0</v>
      </c>
      <c r="G16" s="20">
        <v>0.0</v>
      </c>
      <c r="H16" s="20">
        <v>0.0</v>
      </c>
      <c r="I16" s="20">
        <v>0.0</v>
      </c>
      <c r="J16" s="20">
        <v>0.0</v>
      </c>
      <c r="K16" s="20">
        <v>0.0</v>
      </c>
      <c r="L16" s="20">
        <v>0.0</v>
      </c>
      <c r="M16" s="20">
        <v>1.0</v>
      </c>
      <c r="N16" s="20"/>
      <c r="O16" s="20"/>
      <c r="P16" s="20"/>
      <c r="Q16" s="20"/>
    </row>
    <row r="17" ht="15.75" customHeight="1">
      <c r="A17" s="25" t="s">
        <v>22</v>
      </c>
      <c r="B17" s="16">
        <v>0.12</v>
      </c>
      <c r="C17" s="17">
        <f t="shared" si="3"/>
        <v>2</v>
      </c>
      <c r="D17" s="18">
        <f t="shared" si="4"/>
        <v>1</v>
      </c>
      <c r="E17" s="20">
        <v>0.0</v>
      </c>
      <c r="F17" s="20">
        <v>0.0</v>
      </c>
      <c r="G17" s="20">
        <v>1.0</v>
      </c>
      <c r="H17" s="20">
        <v>0.0</v>
      </c>
      <c r="I17" s="20">
        <v>0.0</v>
      </c>
      <c r="J17" s="20">
        <v>0.0</v>
      </c>
      <c r="K17" s="20">
        <v>0.0</v>
      </c>
      <c r="L17" s="20">
        <v>0.0</v>
      </c>
      <c r="M17" s="20">
        <v>0.0</v>
      </c>
      <c r="N17" s="20"/>
      <c r="O17" s="20"/>
      <c r="P17" s="20"/>
      <c r="Q17" s="20"/>
    </row>
    <row r="18" ht="15.75" customHeight="1">
      <c r="A18" s="25" t="s">
        <v>23</v>
      </c>
      <c r="B18" s="16">
        <v>0.039</v>
      </c>
      <c r="C18" s="17">
        <f t="shared" si="3"/>
        <v>1</v>
      </c>
      <c r="D18" s="18">
        <f t="shared" si="4"/>
        <v>2</v>
      </c>
      <c r="E18" s="20">
        <v>1.0</v>
      </c>
      <c r="F18" s="20">
        <v>0.0</v>
      </c>
      <c r="G18" s="20">
        <v>0.0</v>
      </c>
      <c r="H18" s="20">
        <v>0.0</v>
      </c>
      <c r="I18" s="20">
        <v>1.0</v>
      </c>
      <c r="J18" s="20">
        <v>0.0</v>
      </c>
      <c r="K18" s="20">
        <v>0.0</v>
      </c>
      <c r="L18" s="20">
        <v>0.0</v>
      </c>
      <c r="M18" s="20">
        <v>0.0</v>
      </c>
      <c r="N18" s="20"/>
      <c r="O18" s="20"/>
      <c r="P18" s="20"/>
      <c r="Q18" s="20"/>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c r="O19" s="20"/>
      <c r="P19" s="20"/>
      <c r="Q19" s="20"/>
    </row>
    <row r="20" ht="15.75" customHeight="1">
      <c r="A20" s="28" t="s">
        <v>25</v>
      </c>
      <c r="B20" s="22">
        <v>0.003</v>
      </c>
      <c r="C20" s="29">
        <f t="shared" si="3"/>
        <v>1</v>
      </c>
      <c r="D20" s="23">
        <f t="shared" si="4"/>
        <v>1</v>
      </c>
      <c r="E20" s="24">
        <v>0.0</v>
      </c>
      <c r="F20" s="24">
        <v>0.0</v>
      </c>
      <c r="G20" s="24">
        <v>0.0</v>
      </c>
      <c r="H20" s="24">
        <v>0.0</v>
      </c>
      <c r="I20" s="24">
        <v>0.0</v>
      </c>
      <c r="J20" s="24">
        <v>0.0</v>
      </c>
      <c r="K20" s="24">
        <v>1.0</v>
      </c>
      <c r="L20" s="24">
        <v>0.0</v>
      </c>
      <c r="M20" s="24">
        <v>0.0</v>
      </c>
      <c r="N20" s="20"/>
      <c r="O20" s="20"/>
      <c r="P20" s="20"/>
      <c r="Q20" s="20"/>
    </row>
    <row r="21" ht="15.75" customHeight="1">
      <c r="A21" s="25"/>
      <c r="C21" s="26"/>
    </row>
    <row r="22" ht="15.75" customHeight="1">
      <c r="A22" s="30" t="s">
        <v>26</v>
      </c>
      <c r="B22" s="12"/>
      <c r="C22" s="13" t="s">
        <v>27</v>
      </c>
      <c r="D22" s="12"/>
      <c r="E22" s="12"/>
      <c r="F22" s="12"/>
      <c r="G22" s="12"/>
      <c r="H22" s="12"/>
      <c r="I22" s="12"/>
      <c r="J22" s="12"/>
      <c r="K22" s="12"/>
      <c r="L22" s="31"/>
      <c r="M22" s="31"/>
    </row>
    <row r="23" ht="15.75" customHeight="1">
      <c r="A23" s="25" t="s">
        <v>28</v>
      </c>
      <c r="B23" s="32" t="s">
        <v>29</v>
      </c>
      <c r="C23" s="17">
        <v>1.0</v>
      </c>
      <c r="D23" s="18">
        <f t="shared" ref="D23:D25" si="5">SUM(E23:M23)</f>
        <v>0</v>
      </c>
      <c r="E23" s="20">
        <v>0.0</v>
      </c>
      <c r="F23" s="20">
        <v>0.0</v>
      </c>
      <c r="G23" s="20">
        <v>0.0</v>
      </c>
      <c r="H23" s="20">
        <v>0.0</v>
      </c>
      <c r="I23" s="20">
        <v>0.0</v>
      </c>
      <c r="J23" s="20">
        <v>0.0</v>
      </c>
      <c r="K23" s="20">
        <v>0.0</v>
      </c>
      <c r="L23" s="20">
        <v>0.0</v>
      </c>
      <c r="M23" s="20">
        <v>0.0</v>
      </c>
      <c r="N23" s="20"/>
      <c r="O23" s="20"/>
      <c r="P23" s="20"/>
      <c r="Q23" s="20"/>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c r="O24" s="20"/>
      <c r="P24" s="20"/>
      <c r="Q24" s="20"/>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0"/>
      <c r="O25" s="20"/>
      <c r="P25" s="20"/>
      <c r="Q25" s="20"/>
    </row>
    <row r="26" ht="15.75" customHeight="1">
      <c r="A26" s="25"/>
      <c r="C26" s="26"/>
    </row>
    <row r="27" ht="15.75" customHeight="1">
      <c r="A27" s="27" t="s">
        <v>32</v>
      </c>
      <c r="B27" s="34"/>
      <c r="C27" s="13" t="s">
        <v>33</v>
      </c>
      <c r="D27" s="12"/>
      <c r="E27" s="12"/>
      <c r="F27" s="12"/>
      <c r="G27" s="12"/>
      <c r="H27" s="12"/>
      <c r="I27" s="12"/>
      <c r="J27" s="12"/>
      <c r="K27" s="12"/>
      <c r="L27" s="12"/>
      <c r="M27" s="12"/>
    </row>
    <row r="28" ht="15.75" customHeight="1">
      <c r="A28" s="35" t="s">
        <v>34</v>
      </c>
      <c r="B28" s="16">
        <v>0.5</v>
      </c>
      <c r="C28" s="17">
        <f t="shared" ref="C28:C35" si="6">ROUNDUP($J$2*B28)</f>
        <v>0</v>
      </c>
      <c r="D28" s="18">
        <f t="shared" ref="D28:D38" si="7">SUM(E28:M28)</f>
        <v>0</v>
      </c>
      <c r="E28" s="20">
        <v>0.0</v>
      </c>
      <c r="F28" s="20">
        <v>0.0</v>
      </c>
      <c r="G28" s="20">
        <v>0.0</v>
      </c>
      <c r="H28" s="20">
        <v>0.0</v>
      </c>
      <c r="I28" s="20">
        <v>0.0</v>
      </c>
      <c r="J28" s="20">
        <v>0.0</v>
      </c>
      <c r="K28" s="20">
        <v>0.0</v>
      </c>
      <c r="L28" s="20">
        <v>0.0</v>
      </c>
      <c r="M28" s="20">
        <v>0.0</v>
      </c>
      <c r="N28" s="20"/>
      <c r="O28" s="20"/>
      <c r="P28" s="20"/>
      <c r="Q28" s="20"/>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c r="O29" s="20"/>
      <c r="P29" s="20"/>
      <c r="Q29" s="20"/>
    </row>
    <row r="30" ht="15.75" customHeight="1">
      <c r="A30" s="36" t="s">
        <v>36</v>
      </c>
      <c r="B30" s="16">
        <v>0.2</v>
      </c>
      <c r="C30" s="17">
        <f t="shared" si="6"/>
        <v>0</v>
      </c>
      <c r="D30" s="18">
        <f t="shared" si="7"/>
        <v>1</v>
      </c>
      <c r="E30" s="20">
        <v>0.0</v>
      </c>
      <c r="F30" s="20">
        <v>0.0</v>
      </c>
      <c r="G30" s="20">
        <v>0.0</v>
      </c>
      <c r="H30" s="20">
        <v>0.0</v>
      </c>
      <c r="I30" s="20">
        <v>0.0</v>
      </c>
      <c r="J30" s="20">
        <v>0.0</v>
      </c>
      <c r="K30" s="20">
        <v>0.0</v>
      </c>
      <c r="L30" s="20">
        <v>1.0</v>
      </c>
      <c r="M30" s="20">
        <v>0.0</v>
      </c>
      <c r="N30" s="20"/>
      <c r="O30" s="20"/>
      <c r="P30" s="20"/>
      <c r="Q30" s="20"/>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c r="O31" s="20"/>
      <c r="P31" s="20"/>
      <c r="Q31" s="20"/>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c r="O32" s="20"/>
      <c r="P32" s="20"/>
      <c r="Q32" s="20"/>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c r="O33" s="20"/>
      <c r="P33" s="20"/>
      <c r="Q33" s="20"/>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c r="O34" s="20"/>
      <c r="P34" s="20"/>
      <c r="Q34" s="20"/>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c r="O35" s="20"/>
      <c r="P35" s="20"/>
      <c r="Q35" s="20"/>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c r="O36" s="20"/>
      <c r="P36" s="20"/>
      <c r="Q36" s="20"/>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c r="O37" s="20"/>
      <c r="P37" s="20"/>
      <c r="Q37" s="20"/>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0"/>
      <c r="O38" s="20"/>
      <c r="P38" s="20"/>
      <c r="Q38" s="20"/>
    </row>
    <row r="39" ht="15.75" customHeight="1"/>
    <row r="40" ht="15.75" customHeight="1">
      <c r="A40" s="41" t="s">
        <v>45</v>
      </c>
      <c r="N40" s="41"/>
      <c r="O40" s="41"/>
      <c r="P40" s="41"/>
      <c r="Q40" s="41"/>
    </row>
    <row r="41" ht="15.75" customHeight="1">
      <c r="A41" s="47" t="s">
        <v>128</v>
      </c>
      <c r="N41" s="47"/>
      <c r="O41" s="47"/>
      <c r="P41" s="47"/>
      <c r="Q41" s="47"/>
    </row>
    <row r="42" ht="15.75" customHeight="1">
      <c r="N42" s="47"/>
      <c r="O42" s="47"/>
      <c r="P42" s="47"/>
      <c r="Q42" s="47"/>
    </row>
    <row r="43" ht="15.75" customHeight="1">
      <c r="N43" s="47"/>
      <c r="O43" s="47"/>
      <c r="P43" s="47"/>
      <c r="Q43" s="47"/>
    </row>
    <row r="44" ht="15.75" customHeight="1">
      <c r="N44" s="47"/>
      <c r="O44" s="47"/>
      <c r="P44" s="47"/>
      <c r="Q44" s="47"/>
    </row>
    <row r="45" ht="15.75" customHeight="1">
      <c r="A45" s="43"/>
      <c r="B45" s="43"/>
      <c r="C45" s="43"/>
      <c r="D45" s="43"/>
      <c r="E45" s="43"/>
      <c r="F45" s="43"/>
      <c r="G45" s="43"/>
      <c r="H45" s="43"/>
      <c r="I45" s="43"/>
      <c r="J45" s="43"/>
      <c r="K45" s="43"/>
      <c r="L45" s="43"/>
      <c r="M45" s="43"/>
      <c r="N45" s="43"/>
      <c r="O45" s="43"/>
      <c r="P45" s="43"/>
      <c r="Q45" s="43"/>
    </row>
    <row r="46" ht="15.75" customHeight="1"/>
    <row r="47" ht="15.75" customHeight="1">
      <c r="A47" s="41" t="s">
        <v>47</v>
      </c>
      <c r="N47" s="41"/>
      <c r="O47" s="41"/>
      <c r="P47" s="41"/>
      <c r="Q47" s="41"/>
    </row>
    <row r="48" ht="15.75" customHeight="1">
      <c r="A48" s="43" t="s">
        <v>48</v>
      </c>
      <c r="N48" s="43"/>
      <c r="O48" s="43"/>
      <c r="P48" s="43"/>
      <c r="Q48" s="43"/>
    </row>
    <row r="49" ht="15.75" customHeight="1">
      <c r="N49" s="43"/>
      <c r="O49" s="43"/>
      <c r="P49" s="43"/>
      <c r="Q49" s="43"/>
    </row>
    <row r="50" ht="15.75" customHeight="1">
      <c r="N50" s="43"/>
      <c r="O50" s="43"/>
      <c r="P50" s="43"/>
      <c r="Q50" s="43"/>
    </row>
    <row r="51" ht="15.75" customHeight="1">
      <c r="N51" s="43"/>
      <c r="O51" s="43"/>
      <c r="P51" s="43"/>
      <c r="Q51" s="43"/>
    </row>
    <row r="52" ht="15.75" customHeight="1"/>
    <row r="53" ht="15.75" customHeight="1">
      <c r="A53" s="41" t="s">
        <v>49</v>
      </c>
      <c r="N53" s="41"/>
      <c r="O53" s="41"/>
      <c r="P53" s="41"/>
      <c r="Q53" s="41"/>
    </row>
    <row r="54" ht="15.75" customHeight="1">
      <c r="A54" s="25" t="s">
        <v>50</v>
      </c>
      <c r="N54" s="25"/>
      <c r="O54" s="25"/>
      <c r="P54" s="25"/>
      <c r="Q54" s="25"/>
    </row>
    <row r="55" ht="15.75" customHeight="1">
      <c r="A55" s="25" t="s">
        <v>51</v>
      </c>
      <c r="N55" s="25"/>
      <c r="O55" s="25"/>
      <c r="P55" s="25"/>
      <c r="Q55" s="25"/>
    </row>
    <row r="56" ht="15.75" customHeight="1">
      <c r="A56" s="25" t="s">
        <v>52</v>
      </c>
      <c r="N56" s="25"/>
      <c r="O56" s="25"/>
      <c r="P56" s="25"/>
      <c r="Q56" s="25"/>
    </row>
    <row r="57" ht="15.75" customHeight="1">
      <c r="B57" s="44"/>
      <c r="C57" s="44"/>
      <c r="D57" s="45"/>
    </row>
    <row r="58" ht="15.75" customHeight="1">
      <c r="B58" s="44"/>
      <c r="C58" s="44"/>
      <c r="D58" s="45"/>
    </row>
    <row r="59" ht="15.75" customHeight="1">
      <c r="A59" s="41" t="s">
        <v>53</v>
      </c>
      <c r="N59" s="41"/>
      <c r="O59" s="41"/>
      <c r="P59" s="41"/>
      <c r="Q59" s="41"/>
    </row>
    <row r="60" ht="15.75" customHeight="1">
      <c r="A60" s="46" t="s">
        <v>54</v>
      </c>
      <c r="N60" s="46"/>
      <c r="O60" s="46"/>
      <c r="P60" s="46"/>
      <c r="Q60" s="46"/>
    </row>
    <row r="61" ht="15.75" customHeight="1">
      <c r="A61" s="25" t="s">
        <v>55</v>
      </c>
      <c r="N61" s="25"/>
      <c r="O61" s="25"/>
      <c r="P61" s="25"/>
      <c r="Q61" s="25"/>
    </row>
    <row r="62" ht="15.75" customHeight="1">
      <c r="A62" s="25" t="s">
        <v>56</v>
      </c>
      <c r="N62" s="25"/>
      <c r="O62" s="25"/>
      <c r="P62" s="25"/>
      <c r="Q62" s="25"/>
    </row>
    <row r="63" ht="15.75" customHeight="1">
      <c r="A63" s="25" t="s">
        <v>57</v>
      </c>
      <c r="N63" s="25"/>
      <c r="O63" s="25"/>
      <c r="P63" s="25"/>
      <c r="Q63" s="25"/>
    </row>
    <row r="64" ht="15.75" customHeight="1">
      <c r="A64" s="46" t="s">
        <v>58</v>
      </c>
      <c r="N64" s="46"/>
      <c r="O64" s="46"/>
      <c r="P64" s="46"/>
      <c r="Q64" s="46"/>
    </row>
    <row r="65" ht="15.75" customHeight="1">
      <c r="A65" s="25" t="s">
        <v>59</v>
      </c>
      <c r="N65" s="25"/>
      <c r="O65" s="25"/>
      <c r="P65" s="25"/>
      <c r="Q65" s="25"/>
    </row>
    <row r="66" ht="15.75" customHeight="1">
      <c r="D66" s="45"/>
    </row>
    <row r="67" ht="15.75" customHeight="1">
      <c r="A67" s="25"/>
      <c r="D67" s="45"/>
    </row>
    <row r="68" ht="15.75" customHeight="1">
      <c r="A68" s="41" t="s">
        <v>60</v>
      </c>
      <c r="N68" s="41"/>
      <c r="O68" s="41"/>
      <c r="P68" s="41"/>
      <c r="Q68" s="41"/>
    </row>
    <row r="69" ht="15.75" customHeight="1">
      <c r="A69" s="25" t="s">
        <v>61</v>
      </c>
      <c r="N69" s="25"/>
      <c r="O69" s="25"/>
      <c r="P69" s="25"/>
      <c r="Q69" s="25"/>
    </row>
    <row r="70" ht="15.75" customHeight="1">
      <c r="A70" s="46" t="s">
        <v>62</v>
      </c>
      <c r="N70" s="46"/>
      <c r="O70" s="46"/>
      <c r="P70" s="46"/>
      <c r="Q70" s="46"/>
    </row>
    <row r="71" ht="15.75" customHeight="1">
      <c r="A71" s="46" t="s">
        <v>63</v>
      </c>
      <c r="N71" s="46"/>
      <c r="O71" s="46"/>
      <c r="P71" s="46"/>
      <c r="Q71" s="46"/>
    </row>
    <row r="72" ht="15.75" customHeight="1"/>
    <row r="73" ht="15.75" customHeight="1">
      <c r="A73" s="41" t="s">
        <v>64</v>
      </c>
      <c r="N73" s="41"/>
      <c r="O73" s="41"/>
      <c r="P73" s="41"/>
      <c r="Q73" s="41"/>
    </row>
    <row r="74" ht="15.75" customHeight="1">
      <c r="A74" s="25" t="s">
        <v>65</v>
      </c>
      <c r="N74" s="25"/>
      <c r="O74" s="25"/>
      <c r="P74" s="25"/>
      <c r="Q74" s="25"/>
    </row>
    <row r="75" ht="15.75" customHeight="1"/>
    <row r="76" ht="15.75" customHeight="1">
      <c r="A76" s="41" t="s">
        <v>66</v>
      </c>
      <c r="N76" s="41"/>
      <c r="O76" s="41"/>
      <c r="P76" s="41"/>
      <c r="Q76" s="41"/>
    </row>
    <row r="77" ht="15.75" customHeight="1">
      <c r="A77" s="25" t="s">
        <v>67</v>
      </c>
      <c r="N77" s="25"/>
      <c r="O77" s="25"/>
      <c r="P77" s="25"/>
      <c r="Q77" s="25"/>
    </row>
    <row r="78" ht="15.75" customHeight="1">
      <c r="A78" s="25" t="s">
        <v>68</v>
      </c>
      <c r="N78" s="25"/>
      <c r="O78" s="25"/>
      <c r="P78" s="25"/>
      <c r="Q78" s="25"/>
    </row>
    <row r="79" ht="15.75" customHeight="1">
      <c r="A79" s="25" t="s">
        <v>69</v>
      </c>
      <c r="N79" s="25"/>
      <c r="O79" s="25"/>
      <c r="P79" s="25"/>
      <c r="Q79" s="25"/>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M44"/>
    <mergeCell ref="A47:M47"/>
    <mergeCell ref="A48:M51"/>
    <mergeCell ref="A53:M53"/>
    <mergeCell ref="A54:M54"/>
    <mergeCell ref="A55:M55"/>
    <mergeCell ref="A56:M56"/>
    <mergeCell ref="A59:M59"/>
    <mergeCell ref="A60:M60"/>
    <mergeCell ref="A61:M61"/>
    <mergeCell ref="A62:M62"/>
    <mergeCell ref="A73:M73"/>
    <mergeCell ref="A74:M74"/>
    <mergeCell ref="A76:M76"/>
    <mergeCell ref="A77:M77"/>
    <mergeCell ref="A78:M78"/>
    <mergeCell ref="A79:M79"/>
    <mergeCell ref="A63:M63"/>
    <mergeCell ref="A64:M64"/>
    <mergeCell ref="A65:M65"/>
    <mergeCell ref="A68:M68"/>
    <mergeCell ref="A69:M69"/>
    <mergeCell ref="A70:M70"/>
    <mergeCell ref="A71:M71"/>
  </mergeCells>
  <conditionalFormatting sqref="Q2">
    <cfRule type="cellIs" dxfId="1" priority="1" operator="greaterThan">
      <formula>0</formula>
    </cfRule>
  </conditionalFormatting>
  <conditionalFormatting sqref="E5:Q13 E16:Q20 E23:Q25 E28:Q38">
    <cfRule type="cellIs" dxfId="0" priority="2" operator="equal">
      <formula>0</formula>
    </cfRule>
  </conditionalFormatting>
  <conditionalFormatting sqref="D5">
    <cfRule type="colorScale" priority="3">
      <colorScale>
        <cfvo type="formula" val="0"/>
        <cfvo type="formula" val="C5"/>
        <color rgb="FFE67C73"/>
        <color rgb="FF57BB8A"/>
      </colorScale>
    </cfRule>
  </conditionalFormatting>
  <conditionalFormatting sqref="D6">
    <cfRule type="colorScale" priority="4">
      <colorScale>
        <cfvo type="formula" val="0"/>
        <cfvo type="formula" val="C5"/>
        <color rgb="FFE67C73"/>
        <color rgb="FF57BB8A"/>
      </colorScale>
    </cfRule>
  </conditionalFormatting>
  <conditionalFormatting sqref="D7">
    <cfRule type="colorScale" priority="5">
      <colorScale>
        <cfvo type="formula" val="0"/>
        <cfvo type="formula" val="C7"/>
        <color rgb="FFE67C73"/>
        <color rgb="FF57BB8A"/>
      </colorScale>
    </cfRule>
  </conditionalFormatting>
  <conditionalFormatting sqref="D8">
    <cfRule type="colorScale" priority="6">
      <colorScale>
        <cfvo type="formula" val="0"/>
        <cfvo type="formula" val="C8"/>
        <color rgb="FFE67C73"/>
        <color rgb="FF57BB8A"/>
      </colorScale>
    </cfRule>
  </conditionalFormatting>
  <conditionalFormatting sqref="D9">
    <cfRule type="colorScale" priority="7">
      <colorScale>
        <cfvo type="formula" val="0"/>
        <cfvo type="formula" val="C9"/>
        <color rgb="FFE67C73"/>
        <color rgb="FF57BB8A"/>
      </colorScale>
    </cfRule>
  </conditionalFormatting>
  <conditionalFormatting sqref="D10">
    <cfRule type="colorScale" priority="8">
      <colorScale>
        <cfvo type="formula" val="0"/>
        <cfvo type="formula" val="C10"/>
        <color rgb="FFE67C73"/>
        <color rgb="FF57BB8A"/>
      </colorScale>
    </cfRule>
  </conditionalFormatting>
  <conditionalFormatting sqref="D12">
    <cfRule type="colorScale" priority="9">
      <colorScale>
        <cfvo type="formula" val="0"/>
        <cfvo type="formula" val="C12"/>
        <color rgb="FFE67C73"/>
        <color rgb="FF57BB8A"/>
      </colorScale>
    </cfRule>
  </conditionalFormatting>
  <conditionalFormatting sqref="D13">
    <cfRule type="colorScale" priority="10">
      <colorScale>
        <cfvo type="formula" val="0"/>
        <cfvo type="formula" val="C13"/>
        <color rgb="FFE67C73"/>
        <color rgb="FF57BB8A"/>
      </colorScale>
    </cfRule>
  </conditionalFormatting>
  <conditionalFormatting sqref="D16">
    <cfRule type="colorScale" priority="11">
      <colorScale>
        <cfvo type="formula" val="0"/>
        <cfvo type="formula" val="C16"/>
        <color rgb="FFE67C73"/>
        <color rgb="FF57BB8A"/>
      </colorScale>
    </cfRule>
  </conditionalFormatting>
  <conditionalFormatting sqref="D17">
    <cfRule type="colorScale" priority="12">
      <colorScale>
        <cfvo type="formula" val="0"/>
        <cfvo type="formula" val="C17"/>
        <color rgb="FFE67C73"/>
        <color rgb="FF57BB8A"/>
      </colorScale>
    </cfRule>
  </conditionalFormatting>
  <conditionalFormatting sqref="D18">
    <cfRule type="colorScale" priority="13">
      <colorScale>
        <cfvo type="formula" val="0"/>
        <cfvo type="formula" val="C18"/>
        <color rgb="FFE67C73"/>
        <color rgb="FF57BB8A"/>
      </colorScale>
    </cfRule>
  </conditionalFormatting>
  <conditionalFormatting sqref="D19">
    <cfRule type="colorScale" priority="14">
      <colorScale>
        <cfvo type="formula" val="0"/>
        <cfvo type="formula" val="C19"/>
        <color rgb="FFE67C73"/>
        <color rgb="FF57BB8A"/>
      </colorScale>
    </cfRule>
  </conditionalFormatting>
  <conditionalFormatting sqref="D20">
    <cfRule type="colorScale" priority="15">
      <colorScale>
        <cfvo type="formula" val="0"/>
        <cfvo type="formula" val="C20"/>
        <color rgb="FFE67C73"/>
        <color rgb="FF57BB8A"/>
      </colorScale>
    </cfRule>
  </conditionalFormatting>
  <conditionalFormatting sqref="D23">
    <cfRule type="colorScale" priority="16">
      <colorScale>
        <cfvo type="formula" val="0"/>
        <cfvo type="formula" val="C23"/>
        <color rgb="FFE67C73"/>
        <color rgb="FF57BB8A"/>
      </colorScale>
    </cfRule>
  </conditionalFormatting>
  <conditionalFormatting sqref="D24">
    <cfRule type="colorScale" priority="17">
      <colorScale>
        <cfvo type="formula" val="0"/>
        <cfvo type="formula" val="C24"/>
        <color rgb="FFE67C73"/>
        <color rgb="FF57BB8A"/>
      </colorScale>
    </cfRule>
  </conditionalFormatting>
  <conditionalFormatting sqref="D25">
    <cfRule type="colorScale" priority="18">
      <colorScale>
        <cfvo type="formula" val="0"/>
        <cfvo type="formula" val="C25"/>
        <color rgb="FFE67C73"/>
        <color rgb="FF57BB8A"/>
      </colorScale>
    </cfRule>
  </conditionalFormatting>
  <conditionalFormatting sqref="D28:D29">
    <cfRule type="colorScale" priority="19">
      <colorScale>
        <cfvo type="formula" val="0"/>
        <cfvo type="formula" val="C28"/>
        <color rgb="FFE67C73"/>
        <color rgb="FF57BB8A"/>
      </colorScale>
    </cfRule>
  </conditionalFormatting>
  <conditionalFormatting sqref="D30:D34">
    <cfRule type="colorScale" priority="20">
      <colorScale>
        <cfvo type="formula" val="0"/>
        <cfvo type="formula" val="C30"/>
        <color rgb="FFE67C73"/>
        <color rgb="FF57BB8A"/>
      </colorScale>
    </cfRule>
  </conditionalFormatting>
  <conditionalFormatting sqref="D35">
    <cfRule type="colorScale" priority="21">
      <colorScale>
        <cfvo type="formula" val="0"/>
        <cfvo type="formula" val="C35"/>
        <color rgb="FFE67C73"/>
        <color rgb="FF57BB8A"/>
      </colorScale>
    </cfRule>
  </conditionalFormatting>
  <conditionalFormatting sqref="D36:D38">
    <cfRule type="colorScale" priority="22">
      <colorScale>
        <cfvo type="formula" val="0"/>
        <cfvo type="formula" val="C36"/>
        <color rgb="FFE67C73"/>
        <color rgb="FF57BB8A"/>
      </colorScale>
    </cfRule>
  </conditionalFormatting>
  <conditionalFormatting sqref="J2:K2">
    <cfRule type="cellIs" dxfId="1" priority="23" operator="lessThan">
      <formula>8</formula>
    </cfRule>
  </conditionalFormatting>
  <conditionalFormatting sqref="C2">
    <cfRule type="cellIs" dxfId="1" priority="24" operator="lessThan">
      <formula>8</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129</v>
      </c>
    </row>
    <row r="2" ht="15.75" customHeight="1">
      <c r="A2" s="2" t="s">
        <v>1</v>
      </c>
      <c r="B2" s="3"/>
      <c r="C2" s="7">
        <v>7.0</v>
      </c>
      <c r="E2" s="2" t="s">
        <v>2</v>
      </c>
      <c r="F2" s="3"/>
      <c r="G2" s="5"/>
      <c r="H2" s="6"/>
      <c r="J2" s="7">
        <v>0.0</v>
      </c>
      <c r="K2" s="5"/>
      <c r="L2" s="8" t="s">
        <v>3</v>
      </c>
      <c r="Q2" s="7">
        <v>3.0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3" si="1">ROUNDUP($C$2*B5)</f>
        <v>4</v>
      </c>
      <c r="D5" s="18">
        <f t="shared" ref="D5:D13" si="2">SUM(E5:AB5)</f>
        <v>4</v>
      </c>
      <c r="E5" s="20">
        <v>0.0</v>
      </c>
      <c r="F5" s="20">
        <v>0.0</v>
      </c>
      <c r="G5" s="20">
        <v>1.0</v>
      </c>
      <c r="H5" s="20">
        <v>1.0</v>
      </c>
      <c r="I5" s="20">
        <v>1.0</v>
      </c>
      <c r="J5" s="20">
        <v>1.0</v>
      </c>
      <c r="K5" s="20">
        <v>0.0</v>
      </c>
      <c r="L5" s="20">
        <v>0.0</v>
      </c>
      <c r="M5" s="20">
        <v>0.0</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4</v>
      </c>
      <c r="D6" s="18">
        <f t="shared" si="2"/>
        <v>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4</v>
      </c>
      <c r="D7" s="18">
        <f t="shared" si="2"/>
        <v>2</v>
      </c>
      <c r="E7" s="20">
        <v>1.0</v>
      </c>
      <c r="F7" s="20">
        <v>0.0</v>
      </c>
      <c r="G7" s="20">
        <v>1.0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2</v>
      </c>
      <c r="D8" s="18">
        <f t="shared" si="2"/>
        <v>3</v>
      </c>
      <c r="E8" s="20">
        <v>1.0</v>
      </c>
      <c r="F8" s="20">
        <v>0.0</v>
      </c>
      <c r="G8" s="20">
        <v>0.0</v>
      </c>
      <c r="H8" s="20">
        <v>1.0</v>
      </c>
      <c r="I8" s="20">
        <v>0.0</v>
      </c>
      <c r="J8" s="20">
        <v>0.0</v>
      </c>
      <c r="K8" s="20">
        <v>0.0</v>
      </c>
      <c r="L8" s="20">
        <v>0.0</v>
      </c>
      <c r="M8" s="20">
        <v>1.0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2</v>
      </c>
      <c r="D9" s="18">
        <f t="shared" si="2"/>
        <v>5</v>
      </c>
      <c r="E9" s="20">
        <v>0.0</v>
      </c>
      <c r="F9" s="20">
        <v>1.0</v>
      </c>
      <c r="G9" s="20">
        <v>1.0</v>
      </c>
      <c r="H9" s="20">
        <v>1.0</v>
      </c>
      <c r="I9" s="20">
        <v>1.0</v>
      </c>
      <c r="J9" s="20">
        <v>1.0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2</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2"/>
        <v>4</v>
      </c>
      <c r="E12" s="20">
        <v>1.0</v>
      </c>
      <c r="F12" s="20">
        <v>1.0</v>
      </c>
      <c r="G12" s="20">
        <v>0.0</v>
      </c>
      <c r="H12" s="20">
        <v>1.0</v>
      </c>
      <c r="I12" s="20">
        <v>0.0</v>
      </c>
      <c r="J12" s="20">
        <v>1.0</v>
      </c>
      <c r="K12" s="20">
        <v>0.0</v>
      </c>
      <c r="L12" s="20">
        <v>0.0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21" t="s">
        <v>18</v>
      </c>
      <c r="B13" s="22">
        <v>0.004</v>
      </c>
      <c r="C13" s="17">
        <f t="shared" si="1"/>
        <v>1</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2</v>
      </c>
      <c r="E16" s="20">
        <v>0.0</v>
      </c>
      <c r="F16" s="20">
        <v>0.0</v>
      </c>
      <c r="G16" s="20">
        <v>1.0</v>
      </c>
      <c r="H16" s="20">
        <v>0.0</v>
      </c>
      <c r="I16" s="20">
        <v>0.0</v>
      </c>
      <c r="J16" s="20">
        <v>0.0</v>
      </c>
      <c r="K16" s="20">
        <v>0.0</v>
      </c>
      <c r="L16" s="20">
        <v>0.0</v>
      </c>
      <c r="M16" s="20">
        <v>0.0</v>
      </c>
      <c r="N16" s="20">
        <v>1.0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1</v>
      </c>
      <c r="D17" s="18">
        <f t="shared" si="4"/>
        <v>2</v>
      </c>
      <c r="E17" s="20">
        <v>0.0</v>
      </c>
      <c r="F17" s="20">
        <v>1.0</v>
      </c>
      <c r="G17" s="20">
        <v>0.0</v>
      </c>
      <c r="H17" s="20">
        <v>0.0</v>
      </c>
      <c r="I17" s="20">
        <v>1.0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1</v>
      </c>
      <c r="E18" s="20">
        <v>0.0</v>
      </c>
      <c r="F18" s="20">
        <v>0.0</v>
      </c>
      <c r="G18" s="20">
        <v>0.0</v>
      </c>
      <c r="H18" s="20">
        <v>0.0</v>
      </c>
      <c r="I18" s="20">
        <v>0.0</v>
      </c>
      <c r="J18" s="20">
        <v>1.0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5" width="4.88"/>
    <col customWidth="1" min="6" max="28" width="3.0"/>
  </cols>
  <sheetData>
    <row r="1" ht="15.75" customHeight="1">
      <c r="A1" s="87" t="s">
        <v>130</v>
      </c>
      <c r="B1" s="50"/>
      <c r="C1" s="50"/>
      <c r="D1" s="50"/>
      <c r="E1" s="50"/>
      <c r="F1" s="50"/>
      <c r="G1" s="50"/>
      <c r="H1" s="50"/>
      <c r="I1" s="50"/>
      <c r="J1" s="50"/>
      <c r="K1" s="50"/>
      <c r="L1" s="50"/>
      <c r="M1" s="50"/>
      <c r="N1" s="50"/>
      <c r="O1" s="50"/>
      <c r="P1" s="50"/>
      <c r="Q1" s="50"/>
      <c r="R1" s="50"/>
      <c r="S1" s="50"/>
      <c r="T1" s="50"/>
      <c r="U1" s="50"/>
      <c r="V1" s="50"/>
      <c r="W1" s="50"/>
      <c r="X1" s="50"/>
      <c r="Y1" s="50"/>
      <c r="Z1" s="50"/>
      <c r="AA1" s="50"/>
      <c r="AB1" s="50"/>
    </row>
    <row r="2" ht="15.75" customHeight="1">
      <c r="A2" s="2" t="s">
        <v>1</v>
      </c>
      <c r="B2" s="3"/>
      <c r="C2" s="7">
        <v>10.0</v>
      </c>
      <c r="E2" s="2" t="s">
        <v>2</v>
      </c>
      <c r="F2" s="3"/>
      <c r="G2" s="5"/>
      <c r="H2" s="6"/>
      <c r="J2" s="7">
        <v>0.0</v>
      </c>
      <c r="K2" s="5"/>
      <c r="L2" s="8" t="s">
        <v>3</v>
      </c>
      <c r="Q2" s="7">
        <v>0.0</v>
      </c>
      <c r="R2" s="50"/>
      <c r="S2" s="50"/>
      <c r="T2" s="50"/>
      <c r="U2" s="50"/>
      <c r="V2" s="50"/>
      <c r="W2" s="50"/>
      <c r="X2" s="50"/>
      <c r="Y2" s="50"/>
      <c r="Z2" s="50"/>
      <c r="AA2" s="50"/>
      <c r="AB2" s="50"/>
    </row>
    <row r="3" ht="15.75" customHeight="1">
      <c r="A3" s="55" t="s">
        <v>4</v>
      </c>
      <c r="B3" s="55" t="s">
        <v>5</v>
      </c>
      <c r="C3" s="55" t="s">
        <v>6</v>
      </c>
      <c r="D3" s="55" t="s">
        <v>7</v>
      </c>
      <c r="E3" s="54">
        <v>1.0</v>
      </c>
      <c r="F3" s="88">
        <v>2.0</v>
      </c>
      <c r="G3" s="54">
        <v>3.0</v>
      </c>
      <c r="H3" s="88">
        <v>4.0</v>
      </c>
      <c r="I3" s="54">
        <v>5.0</v>
      </c>
      <c r="J3" s="54">
        <v>6.0</v>
      </c>
      <c r="K3" s="54">
        <v>7.0</v>
      </c>
      <c r="L3" s="54">
        <v>8.0</v>
      </c>
      <c r="M3" s="54">
        <v>9.0</v>
      </c>
      <c r="N3" s="54">
        <v>10.0</v>
      </c>
      <c r="O3" s="89">
        <v>11.0</v>
      </c>
      <c r="P3" s="89">
        <v>12.0</v>
      </c>
      <c r="Q3" s="89">
        <v>13.0</v>
      </c>
      <c r="R3" s="89">
        <v>14.0</v>
      </c>
      <c r="S3" s="89">
        <v>15.0</v>
      </c>
      <c r="T3" s="89">
        <v>16.0</v>
      </c>
      <c r="U3" s="89">
        <v>17.0</v>
      </c>
      <c r="V3" s="89">
        <v>18.0</v>
      </c>
      <c r="W3" s="89">
        <v>19.0</v>
      </c>
      <c r="X3" s="89">
        <v>20.0</v>
      </c>
      <c r="Y3" s="89">
        <v>21.0</v>
      </c>
      <c r="Z3" s="89">
        <v>22.0</v>
      </c>
      <c r="AA3" s="89">
        <v>23.0</v>
      </c>
      <c r="AB3" s="89">
        <v>24.0</v>
      </c>
    </row>
    <row r="4" ht="15.75" customHeight="1">
      <c r="A4" s="56" t="s">
        <v>8</v>
      </c>
      <c r="B4" s="57"/>
      <c r="C4" s="58" t="s">
        <v>9</v>
      </c>
      <c r="D4" s="57"/>
      <c r="E4" s="57"/>
      <c r="F4" s="57"/>
      <c r="G4" s="57"/>
      <c r="H4" s="57"/>
      <c r="I4" s="57"/>
      <c r="J4" s="57"/>
      <c r="K4" s="57"/>
      <c r="L4" s="57"/>
      <c r="M4" s="57"/>
      <c r="N4" s="57"/>
      <c r="O4" s="57"/>
      <c r="P4" s="57"/>
      <c r="Q4" s="57"/>
      <c r="R4" s="57"/>
      <c r="S4" s="57"/>
      <c r="T4" s="57"/>
      <c r="U4" s="57"/>
      <c r="V4" s="57"/>
      <c r="W4" s="57"/>
      <c r="X4" s="57"/>
      <c r="Y4" s="57"/>
      <c r="Z4" s="57"/>
      <c r="AA4" s="57"/>
      <c r="AB4" s="57"/>
    </row>
    <row r="5" ht="15.75" customHeight="1">
      <c r="A5" s="59" t="s">
        <v>10</v>
      </c>
      <c r="B5" s="60">
        <v>0.5</v>
      </c>
      <c r="C5" s="61">
        <f t="shared" ref="C5:C12" si="1">ROUNDUP($C$2*B5)</f>
        <v>5</v>
      </c>
      <c r="D5" s="90">
        <v>5.0</v>
      </c>
      <c r="E5" s="91">
        <v>1.0</v>
      </c>
      <c r="F5" s="91">
        <v>1.0</v>
      </c>
      <c r="G5" s="92">
        <v>0.0</v>
      </c>
      <c r="H5" s="91">
        <v>1.0</v>
      </c>
      <c r="I5" s="92">
        <v>0.0</v>
      </c>
      <c r="J5" s="92">
        <v>0.0</v>
      </c>
      <c r="K5" s="92">
        <v>0.0</v>
      </c>
      <c r="L5" s="92">
        <v>0.0</v>
      </c>
      <c r="M5" s="91">
        <v>1.0</v>
      </c>
      <c r="N5" s="91">
        <v>1.0</v>
      </c>
      <c r="O5" s="92">
        <v>0.0</v>
      </c>
      <c r="P5" s="92">
        <v>0.0</v>
      </c>
      <c r="Q5" s="92">
        <v>0.0</v>
      </c>
      <c r="R5" s="92">
        <v>0.0</v>
      </c>
      <c r="S5" s="92">
        <v>0.0</v>
      </c>
      <c r="T5" s="92">
        <v>0.0</v>
      </c>
      <c r="U5" s="92">
        <v>0.0</v>
      </c>
      <c r="V5" s="92">
        <v>0.0</v>
      </c>
      <c r="W5" s="92">
        <v>0.0</v>
      </c>
      <c r="X5" s="92">
        <v>0.0</v>
      </c>
      <c r="Y5" s="92">
        <v>0.0</v>
      </c>
      <c r="Z5" s="92">
        <v>0.0</v>
      </c>
      <c r="AA5" s="92">
        <v>0.0</v>
      </c>
      <c r="AB5" s="92">
        <v>0.0</v>
      </c>
    </row>
    <row r="6" ht="15.75" customHeight="1">
      <c r="A6" s="59" t="s">
        <v>11</v>
      </c>
      <c r="B6" s="60">
        <v>0.5</v>
      </c>
      <c r="C6" s="61">
        <f t="shared" si="1"/>
        <v>5</v>
      </c>
      <c r="D6" s="90">
        <v>8.0</v>
      </c>
      <c r="E6" s="92">
        <v>0.0</v>
      </c>
      <c r="F6" s="91">
        <v>1.0</v>
      </c>
      <c r="G6" s="91">
        <v>1.0</v>
      </c>
      <c r="H6" s="91">
        <v>1.0</v>
      </c>
      <c r="I6" s="91">
        <v>1.0</v>
      </c>
      <c r="J6" s="92">
        <v>0.0</v>
      </c>
      <c r="K6" s="91">
        <v>1.0</v>
      </c>
      <c r="L6" s="91">
        <v>1.0</v>
      </c>
      <c r="M6" s="91">
        <v>1.0</v>
      </c>
      <c r="N6" s="91">
        <v>1.0</v>
      </c>
      <c r="O6" s="92">
        <v>0.0</v>
      </c>
      <c r="P6" s="92">
        <v>0.0</v>
      </c>
      <c r="Q6" s="92">
        <v>0.0</v>
      </c>
      <c r="R6" s="92">
        <v>0.0</v>
      </c>
      <c r="S6" s="92">
        <v>0.0</v>
      </c>
      <c r="T6" s="92">
        <v>0.0</v>
      </c>
      <c r="U6" s="92">
        <v>0.0</v>
      </c>
      <c r="V6" s="92">
        <v>0.0</v>
      </c>
      <c r="W6" s="92">
        <v>0.0</v>
      </c>
      <c r="X6" s="92">
        <v>0.0</v>
      </c>
      <c r="Y6" s="92">
        <v>0.0</v>
      </c>
      <c r="Z6" s="92">
        <v>0.0</v>
      </c>
      <c r="AA6" s="92">
        <v>0.0</v>
      </c>
      <c r="AB6" s="92">
        <v>0.0</v>
      </c>
    </row>
    <row r="7" ht="15.75" customHeight="1">
      <c r="A7" s="59" t="s">
        <v>12</v>
      </c>
      <c r="B7" s="60">
        <v>0.5</v>
      </c>
      <c r="C7" s="61">
        <f t="shared" si="1"/>
        <v>5</v>
      </c>
      <c r="D7" s="90">
        <v>4.0</v>
      </c>
      <c r="E7" s="91">
        <v>1.0</v>
      </c>
      <c r="F7" s="92">
        <v>0.0</v>
      </c>
      <c r="G7" s="92">
        <v>0.0</v>
      </c>
      <c r="H7" s="91">
        <v>1.0</v>
      </c>
      <c r="I7" s="92">
        <v>0.0</v>
      </c>
      <c r="J7" s="91">
        <v>1.0</v>
      </c>
      <c r="K7" s="92">
        <v>0.0</v>
      </c>
      <c r="L7" s="92">
        <v>0.0</v>
      </c>
      <c r="M7" s="91">
        <v>1.0</v>
      </c>
      <c r="N7" s="92">
        <v>0.0</v>
      </c>
      <c r="O7" s="92">
        <v>0.0</v>
      </c>
      <c r="P7" s="92">
        <v>0.0</v>
      </c>
      <c r="Q7" s="92">
        <v>0.0</v>
      </c>
      <c r="R7" s="92">
        <v>0.0</v>
      </c>
      <c r="S7" s="92">
        <v>0.0</v>
      </c>
      <c r="T7" s="92">
        <v>0.0</v>
      </c>
      <c r="U7" s="92">
        <v>0.0</v>
      </c>
      <c r="V7" s="92">
        <v>0.0</v>
      </c>
      <c r="W7" s="92">
        <v>0.0</v>
      </c>
      <c r="X7" s="92">
        <v>0.0</v>
      </c>
      <c r="Y7" s="92">
        <v>0.0</v>
      </c>
      <c r="Z7" s="92">
        <v>0.0</v>
      </c>
      <c r="AA7" s="92">
        <v>0.0</v>
      </c>
      <c r="AB7" s="92">
        <v>0.0</v>
      </c>
    </row>
    <row r="8" ht="15.75" customHeight="1">
      <c r="A8" s="59" t="s">
        <v>13</v>
      </c>
      <c r="B8" s="60">
        <v>0.25</v>
      </c>
      <c r="C8" s="61">
        <f t="shared" si="1"/>
        <v>3</v>
      </c>
      <c r="D8" s="90">
        <v>4.0</v>
      </c>
      <c r="E8" s="91">
        <v>1.0</v>
      </c>
      <c r="F8" s="92">
        <v>0.0</v>
      </c>
      <c r="G8" s="91">
        <v>1.0</v>
      </c>
      <c r="H8" s="92">
        <v>0.0</v>
      </c>
      <c r="I8" s="92">
        <v>0.0</v>
      </c>
      <c r="J8" s="92">
        <v>0.0</v>
      </c>
      <c r="K8" s="92">
        <v>0.0</v>
      </c>
      <c r="L8" s="91">
        <v>1.0</v>
      </c>
      <c r="M8" s="91">
        <v>1.0</v>
      </c>
      <c r="N8" s="92">
        <v>0.0</v>
      </c>
      <c r="O8" s="92">
        <v>0.0</v>
      </c>
      <c r="P8" s="92">
        <v>0.0</v>
      </c>
      <c r="Q8" s="92">
        <v>0.0</v>
      </c>
      <c r="R8" s="92">
        <v>0.0</v>
      </c>
      <c r="S8" s="92">
        <v>0.0</v>
      </c>
      <c r="T8" s="92">
        <v>0.0</v>
      </c>
      <c r="U8" s="92">
        <v>0.0</v>
      </c>
      <c r="V8" s="92">
        <v>0.0</v>
      </c>
      <c r="W8" s="92">
        <v>0.0</v>
      </c>
      <c r="X8" s="92">
        <v>0.0</v>
      </c>
      <c r="Y8" s="92">
        <v>0.0</v>
      </c>
      <c r="Z8" s="92">
        <v>0.0</v>
      </c>
      <c r="AA8" s="92">
        <v>0.0</v>
      </c>
      <c r="AB8" s="92">
        <v>0.0</v>
      </c>
    </row>
    <row r="9" ht="15.75" customHeight="1">
      <c r="A9" s="59" t="s">
        <v>14</v>
      </c>
      <c r="B9" s="60">
        <v>0.25</v>
      </c>
      <c r="C9" s="61">
        <f t="shared" si="1"/>
        <v>3</v>
      </c>
      <c r="D9" s="90">
        <v>1.0</v>
      </c>
      <c r="E9" s="92">
        <v>0.0</v>
      </c>
      <c r="F9" s="92">
        <v>0.0</v>
      </c>
      <c r="G9" s="92">
        <v>0.0</v>
      </c>
      <c r="H9" s="92">
        <v>0.0</v>
      </c>
      <c r="I9" s="92">
        <v>0.0</v>
      </c>
      <c r="J9" s="92">
        <v>0.0</v>
      </c>
      <c r="K9" s="92">
        <v>0.0</v>
      </c>
      <c r="L9" s="92">
        <v>0.0</v>
      </c>
      <c r="M9" s="92">
        <v>0.0</v>
      </c>
      <c r="N9" s="91">
        <v>1.0</v>
      </c>
      <c r="O9" s="92">
        <v>0.0</v>
      </c>
      <c r="P9" s="92">
        <v>0.0</v>
      </c>
      <c r="Q9" s="92">
        <v>0.0</v>
      </c>
      <c r="R9" s="92">
        <v>0.0</v>
      </c>
      <c r="S9" s="92">
        <v>0.0</v>
      </c>
      <c r="T9" s="92">
        <v>0.0</v>
      </c>
      <c r="U9" s="92">
        <v>0.0</v>
      </c>
      <c r="V9" s="92">
        <v>0.0</v>
      </c>
      <c r="W9" s="92">
        <v>0.0</v>
      </c>
      <c r="X9" s="92">
        <v>0.0</v>
      </c>
      <c r="Y9" s="92">
        <v>0.0</v>
      </c>
      <c r="Z9" s="92">
        <v>0.0</v>
      </c>
      <c r="AA9" s="92">
        <v>0.0</v>
      </c>
      <c r="AB9" s="92">
        <v>0.0</v>
      </c>
    </row>
    <row r="10" ht="15.75" customHeight="1">
      <c r="A10" s="59" t="s">
        <v>15</v>
      </c>
      <c r="B10" s="60">
        <v>0.21</v>
      </c>
      <c r="C10" s="61">
        <f t="shared" si="1"/>
        <v>3</v>
      </c>
      <c r="D10" s="93">
        <f t="shared" ref="D10:D11" si="2">SUM(E10:AB10)</f>
        <v>0</v>
      </c>
      <c r="E10" s="92">
        <v>0.0</v>
      </c>
      <c r="F10" s="92">
        <v>0.0</v>
      </c>
      <c r="G10" s="92">
        <v>0.0</v>
      </c>
      <c r="H10" s="92">
        <v>0.0</v>
      </c>
      <c r="I10" s="92">
        <v>0.0</v>
      </c>
      <c r="J10" s="92">
        <v>0.0</v>
      </c>
      <c r="K10" s="92">
        <v>0.0</v>
      </c>
      <c r="L10" s="92">
        <v>0.0</v>
      </c>
      <c r="M10" s="92">
        <v>0.0</v>
      </c>
      <c r="N10" s="92">
        <v>0.0</v>
      </c>
      <c r="O10" s="92">
        <v>0.0</v>
      </c>
      <c r="P10" s="92">
        <v>0.0</v>
      </c>
      <c r="Q10" s="92">
        <v>0.0</v>
      </c>
      <c r="R10" s="92">
        <v>0.0</v>
      </c>
      <c r="S10" s="92">
        <v>0.0</v>
      </c>
      <c r="T10" s="92">
        <v>0.0</v>
      </c>
      <c r="U10" s="92">
        <v>0.0</v>
      </c>
      <c r="V10" s="92">
        <v>0.0</v>
      </c>
      <c r="W10" s="92">
        <v>0.0</v>
      </c>
      <c r="X10" s="92">
        <v>0.0</v>
      </c>
      <c r="Y10" s="92">
        <v>0.0</v>
      </c>
      <c r="Z10" s="92">
        <v>0.0</v>
      </c>
      <c r="AA10" s="92">
        <v>0.0</v>
      </c>
      <c r="AB10" s="92">
        <v>0.0</v>
      </c>
    </row>
    <row r="11" ht="15.75" customHeight="1">
      <c r="A11" s="59" t="s">
        <v>16</v>
      </c>
      <c r="B11" s="60">
        <v>0.17</v>
      </c>
      <c r="C11" s="61">
        <f t="shared" si="1"/>
        <v>2</v>
      </c>
      <c r="D11" s="93">
        <f t="shared" si="2"/>
        <v>0</v>
      </c>
      <c r="E11" s="92">
        <v>0.0</v>
      </c>
      <c r="F11" s="92">
        <v>0.0</v>
      </c>
      <c r="G11" s="92">
        <v>0.0</v>
      </c>
      <c r="H11" s="92">
        <v>0.0</v>
      </c>
      <c r="I11" s="92">
        <v>0.0</v>
      </c>
      <c r="J11" s="92">
        <v>0.0</v>
      </c>
      <c r="K11" s="92">
        <v>0.0</v>
      </c>
      <c r="L11" s="92">
        <v>0.0</v>
      </c>
      <c r="M11" s="92">
        <v>0.0</v>
      </c>
      <c r="N11" s="92">
        <v>0.0</v>
      </c>
      <c r="O11" s="92">
        <v>0.0</v>
      </c>
      <c r="P11" s="92">
        <v>0.0</v>
      </c>
      <c r="Q11" s="92">
        <v>0.0</v>
      </c>
      <c r="R11" s="92">
        <v>0.0</v>
      </c>
      <c r="S11" s="92">
        <v>0.0</v>
      </c>
      <c r="T11" s="92">
        <v>0.0</v>
      </c>
      <c r="U11" s="92">
        <v>0.0</v>
      </c>
      <c r="V11" s="92">
        <v>0.0</v>
      </c>
      <c r="W11" s="92">
        <v>0.0</v>
      </c>
      <c r="X11" s="92">
        <v>0.0</v>
      </c>
      <c r="Y11" s="92">
        <v>0.0</v>
      </c>
      <c r="Z11" s="92">
        <v>0.0</v>
      </c>
      <c r="AA11" s="92">
        <v>0.0</v>
      </c>
      <c r="AB11" s="92">
        <v>0.0</v>
      </c>
    </row>
    <row r="12" ht="15.75" customHeight="1">
      <c r="A12" s="59" t="s">
        <v>17</v>
      </c>
      <c r="B12" s="60">
        <v>0.1</v>
      </c>
      <c r="C12" s="61">
        <f t="shared" si="1"/>
        <v>1</v>
      </c>
      <c r="D12" s="94">
        <v>6.0</v>
      </c>
      <c r="E12" s="91">
        <v>1.0</v>
      </c>
      <c r="F12" s="91">
        <v>1.0</v>
      </c>
      <c r="G12" s="92">
        <v>0.0</v>
      </c>
      <c r="H12" s="92">
        <v>0.0</v>
      </c>
      <c r="I12" s="91">
        <v>1.0</v>
      </c>
      <c r="J12" s="92">
        <v>0.0</v>
      </c>
      <c r="K12" s="91">
        <v>1.0</v>
      </c>
      <c r="L12" s="91">
        <v>1.0</v>
      </c>
      <c r="M12" s="92">
        <v>0.0</v>
      </c>
      <c r="N12" s="91">
        <v>1.0</v>
      </c>
      <c r="O12" s="92">
        <v>0.0</v>
      </c>
      <c r="P12" s="92">
        <v>0.0</v>
      </c>
      <c r="Q12" s="92">
        <v>0.0</v>
      </c>
      <c r="R12" s="92">
        <v>0.0</v>
      </c>
      <c r="S12" s="92">
        <v>0.0</v>
      </c>
      <c r="T12" s="92">
        <v>0.0</v>
      </c>
      <c r="U12" s="92">
        <v>0.0</v>
      </c>
      <c r="V12" s="92">
        <v>0.0</v>
      </c>
      <c r="W12" s="92">
        <v>0.0</v>
      </c>
      <c r="X12" s="92">
        <v>0.0</v>
      </c>
      <c r="Y12" s="92">
        <v>0.0</v>
      </c>
      <c r="Z12" s="92">
        <v>0.0</v>
      </c>
      <c r="AA12" s="92">
        <v>0.0</v>
      </c>
      <c r="AB12" s="92">
        <v>0.0</v>
      </c>
    </row>
    <row r="13" ht="15.75" customHeight="1">
      <c r="A13" s="67" t="s">
        <v>18</v>
      </c>
      <c r="B13" s="68">
        <v>0.004</v>
      </c>
      <c r="C13" s="75">
        <v>1.0</v>
      </c>
      <c r="D13" s="95">
        <f>SUM(E13:AB13)</f>
        <v>0</v>
      </c>
      <c r="E13" s="96">
        <v>0.0</v>
      </c>
      <c r="F13" s="96">
        <v>0.0</v>
      </c>
      <c r="G13" s="96">
        <v>0.0</v>
      </c>
      <c r="H13" s="96">
        <v>0.0</v>
      </c>
      <c r="I13" s="96">
        <v>0.0</v>
      </c>
      <c r="J13" s="96">
        <v>0.0</v>
      </c>
      <c r="K13" s="96">
        <v>0.0</v>
      </c>
      <c r="L13" s="96">
        <v>0.0</v>
      </c>
      <c r="M13" s="96">
        <v>0.0</v>
      </c>
      <c r="N13" s="96">
        <v>0.0</v>
      </c>
      <c r="O13" s="96">
        <v>0.0</v>
      </c>
      <c r="P13" s="96">
        <v>0.0</v>
      </c>
      <c r="Q13" s="96">
        <v>0.0</v>
      </c>
      <c r="R13" s="96">
        <v>0.0</v>
      </c>
      <c r="S13" s="96">
        <v>0.0</v>
      </c>
      <c r="T13" s="96">
        <v>0.0</v>
      </c>
      <c r="U13" s="96">
        <v>0.0</v>
      </c>
      <c r="V13" s="96">
        <v>0.0</v>
      </c>
      <c r="W13" s="96">
        <v>0.0</v>
      </c>
      <c r="X13" s="96">
        <v>0.0</v>
      </c>
      <c r="Y13" s="96">
        <v>0.0</v>
      </c>
      <c r="Z13" s="96">
        <v>0.0</v>
      </c>
      <c r="AA13" s="96">
        <v>0.0</v>
      </c>
      <c r="AB13" s="96">
        <v>0.0</v>
      </c>
    </row>
    <row r="14" ht="15.75" customHeight="1">
      <c r="A14" s="50"/>
      <c r="B14" s="50"/>
      <c r="C14" s="71"/>
      <c r="D14" s="50"/>
      <c r="E14" s="50"/>
      <c r="F14" s="50"/>
      <c r="G14" s="50"/>
      <c r="H14" s="50"/>
      <c r="I14" s="50"/>
      <c r="J14" s="50"/>
      <c r="K14" s="50"/>
      <c r="L14" s="50"/>
      <c r="M14" s="50"/>
      <c r="N14" s="50"/>
      <c r="O14" s="50"/>
      <c r="P14" s="50"/>
      <c r="Q14" s="50"/>
      <c r="R14" s="50"/>
      <c r="S14" s="50"/>
      <c r="T14" s="50"/>
      <c r="U14" s="50"/>
      <c r="V14" s="50"/>
      <c r="W14" s="50"/>
      <c r="X14" s="50"/>
      <c r="Y14" s="50"/>
      <c r="Z14" s="50"/>
      <c r="AA14" s="50"/>
      <c r="AB14" s="50"/>
    </row>
    <row r="15" ht="15.75" customHeight="1">
      <c r="A15" s="72" t="s">
        <v>19</v>
      </c>
      <c r="B15" s="57"/>
      <c r="C15" s="58" t="s">
        <v>20</v>
      </c>
      <c r="D15" s="57"/>
      <c r="E15" s="57"/>
      <c r="F15" s="57"/>
      <c r="G15" s="57"/>
      <c r="H15" s="57"/>
      <c r="I15" s="57"/>
      <c r="J15" s="57"/>
      <c r="K15" s="57"/>
      <c r="L15" s="57"/>
      <c r="M15" s="57"/>
      <c r="N15" s="57"/>
      <c r="O15" s="57"/>
      <c r="P15" s="57"/>
      <c r="Q15" s="57"/>
      <c r="R15" s="57"/>
      <c r="S15" s="57"/>
      <c r="T15" s="57"/>
      <c r="U15" s="57"/>
      <c r="V15" s="57"/>
      <c r="W15" s="57"/>
      <c r="X15" s="57"/>
      <c r="Y15" s="57"/>
      <c r="Z15" s="57"/>
      <c r="AA15" s="57"/>
      <c r="AB15" s="57"/>
    </row>
    <row r="16" ht="15.75" customHeight="1">
      <c r="A16" s="50" t="s">
        <v>21</v>
      </c>
      <c r="B16" s="60">
        <v>0.15</v>
      </c>
      <c r="C16" s="61">
        <f t="shared" ref="C16:C20" si="3">ROUNDUP($C$2*B16)</f>
        <v>2</v>
      </c>
      <c r="D16" s="90">
        <v>3.0</v>
      </c>
      <c r="E16" s="92">
        <v>0.0</v>
      </c>
      <c r="F16" s="92">
        <v>0.0</v>
      </c>
      <c r="G16" s="92">
        <v>0.0</v>
      </c>
      <c r="H16" s="91">
        <v>1.0</v>
      </c>
      <c r="I16" s="91">
        <v>1.0</v>
      </c>
      <c r="J16" s="92">
        <v>0.0</v>
      </c>
      <c r="K16" s="91">
        <v>1.0</v>
      </c>
      <c r="L16" s="92">
        <v>0.0</v>
      </c>
      <c r="M16" s="92">
        <v>0.0</v>
      </c>
      <c r="N16" s="92">
        <v>0.0</v>
      </c>
      <c r="O16" s="92">
        <v>0.0</v>
      </c>
      <c r="P16" s="92">
        <v>0.0</v>
      </c>
      <c r="Q16" s="92">
        <v>0.0</v>
      </c>
      <c r="R16" s="92">
        <v>0.0</v>
      </c>
      <c r="S16" s="92">
        <v>0.0</v>
      </c>
      <c r="T16" s="92">
        <v>0.0</v>
      </c>
      <c r="U16" s="92">
        <v>0.0</v>
      </c>
      <c r="V16" s="92">
        <v>0.0</v>
      </c>
      <c r="W16" s="92">
        <v>0.0</v>
      </c>
      <c r="X16" s="92">
        <v>0.0</v>
      </c>
      <c r="Y16" s="92">
        <v>0.0</v>
      </c>
      <c r="Z16" s="92">
        <v>0.0</v>
      </c>
      <c r="AA16" s="92">
        <v>0.0</v>
      </c>
      <c r="AB16" s="92">
        <v>0.0</v>
      </c>
    </row>
    <row r="17" ht="15.75" customHeight="1">
      <c r="A17" s="50" t="s">
        <v>22</v>
      </c>
      <c r="B17" s="60">
        <v>0.12</v>
      </c>
      <c r="C17" s="61">
        <f t="shared" si="3"/>
        <v>2</v>
      </c>
      <c r="D17" s="90">
        <v>2.0</v>
      </c>
      <c r="E17" s="92">
        <v>0.0</v>
      </c>
      <c r="F17" s="92">
        <v>0.0</v>
      </c>
      <c r="G17" s="92">
        <v>0.0</v>
      </c>
      <c r="H17" s="92">
        <v>0.0</v>
      </c>
      <c r="I17" s="92">
        <v>0.0</v>
      </c>
      <c r="J17" s="92">
        <v>0.0</v>
      </c>
      <c r="K17" s="92">
        <v>0.0</v>
      </c>
      <c r="L17" s="91">
        <v>1.0</v>
      </c>
      <c r="M17" s="91">
        <v>1.0</v>
      </c>
      <c r="N17" s="92">
        <v>0.0</v>
      </c>
      <c r="O17" s="92">
        <v>0.0</v>
      </c>
      <c r="P17" s="92">
        <v>0.0</v>
      </c>
      <c r="Q17" s="92">
        <v>0.0</v>
      </c>
      <c r="R17" s="92">
        <v>0.0</v>
      </c>
      <c r="S17" s="92">
        <v>0.0</v>
      </c>
      <c r="T17" s="92">
        <v>0.0</v>
      </c>
      <c r="U17" s="92">
        <v>0.0</v>
      </c>
      <c r="V17" s="92">
        <v>0.0</v>
      </c>
      <c r="W17" s="92">
        <v>0.0</v>
      </c>
      <c r="X17" s="92">
        <v>0.0</v>
      </c>
      <c r="Y17" s="92">
        <v>0.0</v>
      </c>
      <c r="Z17" s="92">
        <v>0.0</v>
      </c>
      <c r="AA17" s="92">
        <v>0.0</v>
      </c>
      <c r="AB17" s="92">
        <v>0.0</v>
      </c>
    </row>
    <row r="18" ht="15.75" customHeight="1">
      <c r="A18" s="50" t="s">
        <v>23</v>
      </c>
      <c r="B18" s="60">
        <v>0.039</v>
      </c>
      <c r="C18" s="61">
        <f t="shared" si="3"/>
        <v>1</v>
      </c>
      <c r="D18" s="90">
        <v>4.0</v>
      </c>
      <c r="E18" s="92">
        <v>0.0</v>
      </c>
      <c r="F18" s="92">
        <v>0.0</v>
      </c>
      <c r="G18" s="92">
        <v>0.0</v>
      </c>
      <c r="H18" s="92">
        <v>0.0</v>
      </c>
      <c r="I18" s="92">
        <v>0.0</v>
      </c>
      <c r="J18" s="91">
        <v>1.0</v>
      </c>
      <c r="K18" s="92">
        <v>0.0</v>
      </c>
      <c r="L18" s="91">
        <v>1.0</v>
      </c>
      <c r="M18" s="91">
        <v>1.0</v>
      </c>
      <c r="N18" s="91">
        <v>1.0</v>
      </c>
      <c r="O18" s="92">
        <v>0.0</v>
      </c>
      <c r="P18" s="92">
        <v>0.0</v>
      </c>
      <c r="Q18" s="92">
        <v>0.0</v>
      </c>
      <c r="R18" s="92">
        <v>0.0</v>
      </c>
      <c r="S18" s="92">
        <v>0.0</v>
      </c>
      <c r="T18" s="92">
        <v>0.0</v>
      </c>
      <c r="U18" s="92">
        <v>0.0</v>
      </c>
      <c r="V18" s="92">
        <v>0.0</v>
      </c>
      <c r="W18" s="92">
        <v>0.0</v>
      </c>
      <c r="X18" s="92">
        <v>0.0</v>
      </c>
      <c r="Y18" s="92">
        <v>0.0</v>
      </c>
      <c r="Z18" s="92">
        <v>0.0</v>
      </c>
      <c r="AA18" s="92">
        <v>0.0</v>
      </c>
      <c r="AB18" s="92">
        <v>0.0</v>
      </c>
    </row>
    <row r="19" ht="15.75" customHeight="1">
      <c r="A19" s="50" t="s">
        <v>24</v>
      </c>
      <c r="B19" s="60">
        <v>0.03</v>
      </c>
      <c r="C19" s="61">
        <f t="shared" si="3"/>
        <v>1</v>
      </c>
      <c r="D19" s="97">
        <v>1.0</v>
      </c>
      <c r="E19" s="92">
        <v>0.0</v>
      </c>
      <c r="F19" s="92">
        <v>0.0</v>
      </c>
      <c r="G19" s="92">
        <v>0.0</v>
      </c>
      <c r="H19" s="92">
        <v>0.0</v>
      </c>
      <c r="I19" s="92">
        <v>0.0</v>
      </c>
      <c r="J19" s="91">
        <v>1.0</v>
      </c>
      <c r="K19" s="92">
        <v>0.0</v>
      </c>
      <c r="L19" s="92">
        <v>0.0</v>
      </c>
      <c r="M19" s="92">
        <v>0.0</v>
      </c>
      <c r="N19" s="92">
        <v>0.0</v>
      </c>
      <c r="O19" s="92">
        <v>0.0</v>
      </c>
      <c r="P19" s="92">
        <v>0.0</v>
      </c>
      <c r="Q19" s="92">
        <v>0.0</v>
      </c>
      <c r="R19" s="92">
        <v>0.0</v>
      </c>
      <c r="S19" s="92">
        <v>0.0</v>
      </c>
      <c r="T19" s="92">
        <v>0.0</v>
      </c>
      <c r="U19" s="92">
        <v>0.0</v>
      </c>
      <c r="V19" s="92">
        <v>0.0</v>
      </c>
      <c r="W19" s="92">
        <v>0.0</v>
      </c>
      <c r="X19" s="92">
        <v>0.0</v>
      </c>
      <c r="Y19" s="92">
        <v>0.0</v>
      </c>
      <c r="Z19" s="92">
        <v>0.0</v>
      </c>
      <c r="AA19" s="92">
        <v>0.0</v>
      </c>
      <c r="AB19" s="92">
        <v>0.0</v>
      </c>
    </row>
    <row r="20" ht="15.75" customHeight="1">
      <c r="A20" s="74" t="s">
        <v>25</v>
      </c>
      <c r="B20" s="68">
        <v>0.003</v>
      </c>
      <c r="C20" s="75">
        <f t="shared" si="3"/>
        <v>1</v>
      </c>
      <c r="D20" s="97">
        <v>1.0</v>
      </c>
      <c r="E20" s="96">
        <v>0.0</v>
      </c>
      <c r="F20" s="96">
        <v>0.0</v>
      </c>
      <c r="G20" s="96">
        <v>0.0</v>
      </c>
      <c r="H20" s="96">
        <v>0.0</v>
      </c>
      <c r="I20" s="96">
        <v>0.0</v>
      </c>
      <c r="J20" s="96">
        <v>0.0</v>
      </c>
      <c r="K20" s="96">
        <v>0.0</v>
      </c>
      <c r="L20" s="96">
        <v>0.0</v>
      </c>
      <c r="M20" s="96">
        <v>0.0</v>
      </c>
      <c r="N20" s="91">
        <v>1.0</v>
      </c>
      <c r="O20" s="96">
        <v>0.0</v>
      </c>
      <c r="P20" s="96">
        <v>0.0</v>
      </c>
      <c r="Q20" s="96">
        <v>0.0</v>
      </c>
      <c r="R20" s="96">
        <v>0.0</v>
      </c>
      <c r="S20" s="96">
        <v>0.0</v>
      </c>
      <c r="T20" s="96">
        <v>0.0</v>
      </c>
      <c r="U20" s="96">
        <v>0.0</v>
      </c>
      <c r="V20" s="96">
        <v>0.0</v>
      </c>
      <c r="W20" s="96">
        <v>0.0</v>
      </c>
      <c r="X20" s="96">
        <v>0.0</v>
      </c>
      <c r="Y20" s="96">
        <v>0.0</v>
      </c>
      <c r="Z20" s="96">
        <v>0.0</v>
      </c>
      <c r="AA20" s="96">
        <v>0.0</v>
      </c>
      <c r="AB20" s="96">
        <v>0.0</v>
      </c>
    </row>
    <row r="21" ht="15.75" customHeight="1">
      <c r="A21" s="50"/>
      <c r="B21" s="50"/>
      <c r="C21" s="71"/>
      <c r="D21" s="50"/>
      <c r="E21" s="50"/>
      <c r="F21" s="50"/>
      <c r="G21" s="50"/>
      <c r="H21" s="50"/>
      <c r="I21" s="50"/>
      <c r="J21" s="50"/>
      <c r="K21" s="50"/>
      <c r="L21" s="50"/>
      <c r="M21" s="50"/>
      <c r="N21" s="50"/>
      <c r="O21" s="50"/>
      <c r="P21" s="50"/>
      <c r="Q21" s="50"/>
      <c r="R21" s="50"/>
      <c r="S21" s="50"/>
      <c r="T21" s="50"/>
      <c r="U21" s="50"/>
      <c r="V21" s="50"/>
      <c r="W21" s="50"/>
      <c r="X21" s="50"/>
      <c r="Y21" s="50"/>
      <c r="Z21" s="50"/>
      <c r="AA21" s="50"/>
      <c r="AB21" s="50"/>
    </row>
    <row r="22" ht="15.75" customHeight="1">
      <c r="A22" s="72" t="s">
        <v>26</v>
      </c>
      <c r="B22" s="57"/>
      <c r="C22" s="58" t="s">
        <v>27</v>
      </c>
      <c r="D22" s="57"/>
      <c r="E22" s="57"/>
      <c r="F22" s="57"/>
      <c r="G22" s="57"/>
      <c r="H22" s="57"/>
      <c r="I22" s="57"/>
      <c r="J22" s="57"/>
      <c r="K22" s="57"/>
      <c r="L22" s="76"/>
      <c r="M22" s="76"/>
      <c r="N22" s="57"/>
      <c r="O22" s="57"/>
      <c r="P22" s="57"/>
      <c r="Q22" s="57"/>
      <c r="R22" s="57"/>
      <c r="S22" s="57"/>
      <c r="T22" s="57"/>
      <c r="U22" s="57"/>
      <c r="V22" s="57"/>
      <c r="W22" s="57"/>
      <c r="X22" s="57"/>
      <c r="Y22" s="57"/>
      <c r="Z22" s="57"/>
      <c r="AA22" s="57"/>
      <c r="AB22" s="57"/>
    </row>
    <row r="23" ht="15.75" customHeight="1">
      <c r="A23" s="50" t="s">
        <v>28</v>
      </c>
      <c r="B23" s="52" t="s">
        <v>29</v>
      </c>
      <c r="C23" s="61">
        <v>1.0</v>
      </c>
      <c r="D23" s="93">
        <f t="shared" ref="D23:D25" si="4">SUM(E23:AB23)</f>
        <v>0</v>
      </c>
      <c r="E23" s="92">
        <v>0.0</v>
      </c>
      <c r="F23" s="92">
        <v>0.0</v>
      </c>
      <c r="G23" s="92">
        <v>0.0</v>
      </c>
      <c r="H23" s="92">
        <v>0.0</v>
      </c>
      <c r="I23" s="92">
        <v>0.0</v>
      </c>
      <c r="J23" s="92">
        <v>0.0</v>
      </c>
      <c r="K23" s="92">
        <v>0.0</v>
      </c>
      <c r="L23" s="92">
        <v>0.0</v>
      </c>
      <c r="M23" s="92">
        <v>0.0</v>
      </c>
      <c r="N23" s="92">
        <v>0.0</v>
      </c>
      <c r="O23" s="92">
        <v>0.0</v>
      </c>
      <c r="P23" s="92">
        <v>0.0</v>
      </c>
      <c r="Q23" s="92">
        <v>0.0</v>
      </c>
      <c r="R23" s="92">
        <v>0.0</v>
      </c>
      <c r="S23" s="92">
        <v>0.0</v>
      </c>
      <c r="T23" s="92">
        <v>0.0</v>
      </c>
      <c r="U23" s="92">
        <v>0.0</v>
      </c>
      <c r="V23" s="92">
        <v>0.0</v>
      </c>
      <c r="W23" s="92">
        <v>0.0</v>
      </c>
      <c r="X23" s="92">
        <v>0.0</v>
      </c>
      <c r="Y23" s="92">
        <v>0.0</v>
      </c>
      <c r="Z23" s="92">
        <v>0.0</v>
      </c>
      <c r="AA23" s="92">
        <v>0.0</v>
      </c>
      <c r="AB23" s="92">
        <v>0.0</v>
      </c>
    </row>
    <row r="24" ht="15.75" customHeight="1">
      <c r="A24" s="50" t="s">
        <v>30</v>
      </c>
      <c r="B24" s="52" t="s">
        <v>29</v>
      </c>
      <c r="C24" s="61">
        <v>1.0</v>
      </c>
      <c r="D24" s="93">
        <f t="shared" si="4"/>
        <v>0</v>
      </c>
      <c r="E24" s="92">
        <v>0.0</v>
      </c>
      <c r="F24" s="92">
        <v>0.0</v>
      </c>
      <c r="G24" s="92">
        <v>0.0</v>
      </c>
      <c r="H24" s="92">
        <v>0.0</v>
      </c>
      <c r="I24" s="92">
        <v>0.0</v>
      </c>
      <c r="J24" s="92">
        <v>0.0</v>
      </c>
      <c r="K24" s="92">
        <v>0.0</v>
      </c>
      <c r="L24" s="92">
        <v>0.0</v>
      </c>
      <c r="M24" s="92">
        <v>0.0</v>
      </c>
      <c r="N24" s="92">
        <v>0.0</v>
      </c>
      <c r="O24" s="92">
        <v>0.0</v>
      </c>
      <c r="P24" s="92">
        <v>0.0</v>
      </c>
      <c r="Q24" s="92">
        <v>0.0</v>
      </c>
      <c r="R24" s="92">
        <v>0.0</v>
      </c>
      <c r="S24" s="92">
        <v>0.0</v>
      </c>
      <c r="T24" s="92">
        <v>0.0</v>
      </c>
      <c r="U24" s="92">
        <v>0.0</v>
      </c>
      <c r="V24" s="92">
        <v>0.0</v>
      </c>
      <c r="W24" s="92">
        <v>0.0</v>
      </c>
      <c r="X24" s="92">
        <v>0.0</v>
      </c>
      <c r="Y24" s="92">
        <v>0.0</v>
      </c>
      <c r="Z24" s="92">
        <v>0.0</v>
      </c>
      <c r="AA24" s="92">
        <v>0.0</v>
      </c>
      <c r="AB24" s="92">
        <v>0.0</v>
      </c>
    </row>
    <row r="25" ht="15.75" customHeight="1">
      <c r="A25" s="74" t="s">
        <v>31</v>
      </c>
      <c r="B25" s="77" t="s">
        <v>29</v>
      </c>
      <c r="C25" s="75">
        <v>1.0</v>
      </c>
      <c r="D25" s="95">
        <f t="shared" si="4"/>
        <v>0</v>
      </c>
      <c r="E25" s="96">
        <v>0.0</v>
      </c>
      <c r="F25" s="96">
        <v>0.0</v>
      </c>
      <c r="G25" s="96">
        <v>0.0</v>
      </c>
      <c r="H25" s="96">
        <v>0.0</v>
      </c>
      <c r="I25" s="96">
        <v>0.0</v>
      </c>
      <c r="J25" s="96">
        <v>0.0</v>
      </c>
      <c r="K25" s="96">
        <v>0.0</v>
      </c>
      <c r="L25" s="96">
        <v>0.0</v>
      </c>
      <c r="M25" s="96">
        <v>0.0</v>
      </c>
      <c r="N25" s="96">
        <v>0.0</v>
      </c>
      <c r="O25" s="96">
        <v>0.0</v>
      </c>
      <c r="P25" s="96">
        <v>0.0</v>
      </c>
      <c r="Q25" s="96">
        <v>0.0</v>
      </c>
      <c r="R25" s="96">
        <v>0.0</v>
      </c>
      <c r="S25" s="96">
        <v>0.0</v>
      </c>
      <c r="T25" s="96">
        <v>0.0</v>
      </c>
      <c r="U25" s="96">
        <v>0.0</v>
      </c>
      <c r="V25" s="96">
        <v>0.0</v>
      </c>
      <c r="W25" s="96">
        <v>0.0</v>
      </c>
      <c r="X25" s="96">
        <v>0.0</v>
      </c>
      <c r="Y25" s="96">
        <v>0.0</v>
      </c>
      <c r="Z25" s="96">
        <v>0.0</v>
      </c>
      <c r="AA25" s="96">
        <v>0.0</v>
      </c>
      <c r="AB25" s="96">
        <v>0.0</v>
      </c>
    </row>
    <row r="26" ht="15.75" customHeight="1">
      <c r="A26" s="50"/>
      <c r="B26" s="50"/>
      <c r="C26" s="71"/>
      <c r="D26" s="50"/>
      <c r="E26" s="50"/>
      <c r="F26" s="50"/>
      <c r="G26" s="50"/>
      <c r="H26" s="50"/>
      <c r="I26" s="50"/>
      <c r="J26" s="50"/>
      <c r="K26" s="50"/>
      <c r="L26" s="50"/>
      <c r="M26" s="50"/>
      <c r="N26" s="50"/>
      <c r="O26" s="50"/>
      <c r="P26" s="50"/>
      <c r="Q26" s="50"/>
      <c r="R26" s="50"/>
      <c r="S26" s="50"/>
      <c r="T26" s="50"/>
      <c r="U26" s="50"/>
      <c r="V26" s="50"/>
      <c r="W26" s="50"/>
      <c r="X26" s="50"/>
      <c r="Y26" s="50"/>
      <c r="Z26" s="50"/>
      <c r="AA26" s="50"/>
      <c r="AB26" s="50"/>
    </row>
    <row r="27" ht="15.75" customHeight="1">
      <c r="A27" s="72" t="s">
        <v>32</v>
      </c>
      <c r="B27" s="57"/>
      <c r="C27" s="58" t="s">
        <v>33</v>
      </c>
      <c r="D27" s="57"/>
      <c r="E27" s="57"/>
      <c r="F27" s="57"/>
      <c r="G27" s="57"/>
      <c r="H27" s="57"/>
      <c r="I27" s="57"/>
      <c r="J27" s="57"/>
      <c r="K27" s="57"/>
      <c r="L27" s="57"/>
      <c r="M27" s="57"/>
      <c r="N27" s="57"/>
      <c r="O27" s="57"/>
      <c r="P27" s="57"/>
      <c r="Q27" s="57"/>
      <c r="R27" s="57"/>
      <c r="S27" s="57"/>
      <c r="T27" s="57"/>
      <c r="U27" s="57"/>
      <c r="V27" s="57"/>
      <c r="W27" s="57"/>
      <c r="X27" s="57"/>
      <c r="Y27" s="57"/>
      <c r="Z27" s="57"/>
      <c r="AA27" s="57"/>
      <c r="AB27" s="57"/>
    </row>
    <row r="28" ht="15.75" customHeight="1">
      <c r="A28" s="78" t="s">
        <v>34</v>
      </c>
      <c r="B28" s="60">
        <v>0.5</v>
      </c>
      <c r="C28" s="61">
        <f t="shared" ref="C28:C35" si="5">ROUNDUP($J$2*B28)</f>
        <v>0</v>
      </c>
      <c r="D28" s="90">
        <f t="shared" ref="D28:D38" si="6">SUM(E28:AB28)</f>
        <v>0</v>
      </c>
      <c r="E28" s="92">
        <v>0.0</v>
      </c>
      <c r="F28" s="92">
        <v>0.0</v>
      </c>
      <c r="G28" s="92">
        <v>0.0</v>
      </c>
      <c r="H28" s="92">
        <v>0.0</v>
      </c>
      <c r="I28" s="92">
        <v>0.0</v>
      </c>
      <c r="J28" s="92">
        <v>0.0</v>
      </c>
      <c r="K28" s="92">
        <v>0.0</v>
      </c>
      <c r="L28" s="92">
        <v>0.0</v>
      </c>
      <c r="M28" s="92">
        <v>0.0</v>
      </c>
      <c r="N28" s="92">
        <v>0.0</v>
      </c>
      <c r="O28" s="92">
        <v>0.0</v>
      </c>
      <c r="P28" s="92">
        <v>0.0</v>
      </c>
      <c r="Q28" s="92">
        <v>0.0</v>
      </c>
      <c r="R28" s="92">
        <v>0.0</v>
      </c>
      <c r="S28" s="92">
        <v>0.0</v>
      </c>
      <c r="T28" s="92">
        <v>0.0</v>
      </c>
      <c r="U28" s="92">
        <v>0.0</v>
      </c>
      <c r="V28" s="92">
        <v>0.0</v>
      </c>
      <c r="W28" s="92">
        <v>0.0</v>
      </c>
      <c r="X28" s="92">
        <v>0.0</v>
      </c>
      <c r="Y28" s="92">
        <v>0.0</v>
      </c>
      <c r="Z28" s="92">
        <v>0.0</v>
      </c>
      <c r="AA28" s="92">
        <v>0.0</v>
      </c>
      <c r="AB28" s="92">
        <v>0.0</v>
      </c>
    </row>
    <row r="29" ht="15.75" customHeight="1">
      <c r="A29" s="78" t="s">
        <v>35</v>
      </c>
      <c r="B29" s="60">
        <v>0.5</v>
      </c>
      <c r="C29" s="61">
        <f t="shared" si="5"/>
        <v>0</v>
      </c>
      <c r="D29" s="90">
        <f t="shared" si="6"/>
        <v>0</v>
      </c>
      <c r="E29" s="92">
        <v>0.0</v>
      </c>
      <c r="F29" s="92">
        <v>0.0</v>
      </c>
      <c r="G29" s="92">
        <v>0.0</v>
      </c>
      <c r="H29" s="92">
        <v>0.0</v>
      </c>
      <c r="I29" s="92">
        <v>0.0</v>
      </c>
      <c r="J29" s="92">
        <v>0.0</v>
      </c>
      <c r="K29" s="92">
        <v>0.0</v>
      </c>
      <c r="L29" s="92">
        <v>0.0</v>
      </c>
      <c r="M29" s="92">
        <v>0.0</v>
      </c>
      <c r="N29" s="92">
        <v>0.0</v>
      </c>
      <c r="O29" s="92">
        <v>0.0</v>
      </c>
      <c r="P29" s="92">
        <v>0.0</v>
      </c>
      <c r="Q29" s="92">
        <v>0.0</v>
      </c>
      <c r="R29" s="92">
        <v>0.0</v>
      </c>
      <c r="S29" s="92">
        <v>0.0</v>
      </c>
      <c r="T29" s="92">
        <v>0.0</v>
      </c>
      <c r="U29" s="92">
        <v>0.0</v>
      </c>
      <c r="V29" s="92">
        <v>0.0</v>
      </c>
      <c r="W29" s="92">
        <v>0.0</v>
      </c>
      <c r="X29" s="92">
        <v>0.0</v>
      </c>
      <c r="Y29" s="92">
        <v>0.0</v>
      </c>
      <c r="Z29" s="92">
        <v>0.0</v>
      </c>
      <c r="AA29" s="92">
        <v>0.0</v>
      </c>
      <c r="AB29" s="92">
        <v>0.0</v>
      </c>
    </row>
    <row r="30" ht="15.75" customHeight="1">
      <c r="A30" s="73" t="s">
        <v>36</v>
      </c>
      <c r="B30" s="60">
        <v>0.2</v>
      </c>
      <c r="C30" s="61">
        <f t="shared" si="5"/>
        <v>0</v>
      </c>
      <c r="D30" s="90">
        <f t="shared" si="6"/>
        <v>0</v>
      </c>
      <c r="E30" s="92">
        <v>0.0</v>
      </c>
      <c r="F30" s="92">
        <v>0.0</v>
      </c>
      <c r="G30" s="92">
        <v>0.0</v>
      </c>
      <c r="H30" s="92">
        <v>0.0</v>
      </c>
      <c r="I30" s="92">
        <v>0.0</v>
      </c>
      <c r="J30" s="92">
        <v>0.0</v>
      </c>
      <c r="K30" s="92">
        <v>0.0</v>
      </c>
      <c r="L30" s="92">
        <v>0.0</v>
      </c>
      <c r="M30" s="92">
        <v>0.0</v>
      </c>
      <c r="N30" s="92">
        <v>0.0</v>
      </c>
      <c r="O30" s="92">
        <v>0.0</v>
      </c>
      <c r="P30" s="92">
        <v>0.0</v>
      </c>
      <c r="Q30" s="92">
        <v>0.0</v>
      </c>
      <c r="R30" s="92">
        <v>0.0</v>
      </c>
      <c r="S30" s="92">
        <v>0.0</v>
      </c>
      <c r="T30" s="92">
        <v>0.0</v>
      </c>
      <c r="U30" s="92">
        <v>0.0</v>
      </c>
      <c r="V30" s="92">
        <v>0.0</v>
      </c>
      <c r="W30" s="92">
        <v>0.0</v>
      </c>
      <c r="X30" s="92">
        <v>0.0</v>
      </c>
      <c r="Y30" s="92">
        <v>0.0</v>
      </c>
      <c r="Z30" s="92">
        <v>0.0</v>
      </c>
      <c r="AA30" s="92">
        <v>0.0</v>
      </c>
      <c r="AB30" s="92">
        <v>0.0</v>
      </c>
    </row>
    <row r="31" ht="15.75" customHeight="1">
      <c r="A31" s="73" t="s">
        <v>37</v>
      </c>
      <c r="B31" s="60">
        <v>0.2</v>
      </c>
      <c r="C31" s="61">
        <f t="shared" si="5"/>
        <v>0</v>
      </c>
      <c r="D31" s="90">
        <f t="shared" si="6"/>
        <v>0</v>
      </c>
      <c r="E31" s="92">
        <v>0.0</v>
      </c>
      <c r="F31" s="92">
        <v>0.0</v>
      </c>
      <c r="G31" s="92">
        <v>0.0</v>
      </c>
      <c r="H31" s="92">
        <v>0.0</v>
      </c>
      <c r="I31" s="92">
        <v>0.0</v>
      </c>
      <c r="J31" s="92">
        <v>0.0</v>
      </c>
      <c r="K31" s="92">
        <v>0.0</v>
      </c>
      <c r="L31" s="92">
        <v>0.0</v>
      </c>
      <c r="M31" s="92">
        <v>0.0</v>
      </c>
      <c r="N31" s="92">
        <v>0.0</v>
      </c>
      <c r="O31" s="92">
        <v>0.0</v>
      </c>
      <c r="P31" s="92">
        <v>0.0</v>
      </c>
      <c r="Q31" s="92">
        <v>0.0</v>
      </c>
      <c r="R31" s="92">
        <v>0.0</v>
      </c>
      <c r="S31" s="92">
        <v>0.0</v>
      </c>
      <c r="T31" s="92">
        <v>0.0</v>
      </c>
      <c r="U31" s="92">
        <v>0.0</v>
      </c>
      <c r="V31" s="92">
        <v>0.0</v>
      </c>
      <c r="W31" s="92">
        <v>0.0</v>
      </c>
      <c r="X31" s="92">
        <v>0.0</v>
      </c>
      <c r="Y31" s="92">
        <v>0.0</v>
      </c>
      <c r="Z31" s="92">
        <v>0.0</v>
      </c>
      <c r="AA31" s="92">
        <v>0.0</v>
      </c>
      <c r="AB31" s="92">
        <v>0.0</v>
      </c>
    </row>
    <row r="32" ht="15.75" customHeight="1">
      <c r="A32" s="78" t="s">
        <v>38</v>
      </c>
      <c r="B32" s="60">
        <v>0.2</v>
      </c>
      <c r="C32" s="61">
        <f t="shared" si="5"/>
        <v>0</v>
      </c>
      <c r="D32" s="90">
        <f t="shared" si="6"/>
        <v>0</v>
      </c>
      <c r="E32" s="92">
        <v>0.0</v>
      </c>
      <c r="F32" s="92">
        <v>0.0</v>
      </c>
      <c r="G32" s="92">
        <v>0.0</v>
      </c>
      <c r="H32" s="92">
        <v>0.0</v>
      </c>
      <c r="I32" s="92">
        <v>0.0</v>
      </c>
      <c r="J32" s="92">
        <v>0.0</v>
      </c>
      <c r="K32" s="92">
        <v>0.0</v>
      </c>
      <c r="L32" s="92">
        <v>0.0</v>
      </c>
      <c r="M32" s="92">
        <v>0.0</v>
      </c>
      <c r="N32" s="92">
        <v>0.0</v>
      </c>
      <c r="O32" s="92">
        <v>0.0</v>
      </c>
      <c r="P32" s="92">
        <v>0.0</v>
      </c>
      <c r="Q32" s="92">
        <v>0.0</v>
      </c>
      <c r="R32" s="92">
        <v>0.0</v>
      </c>
      <c r="S32" s="92">
        <v>0.0</v>
      </c>
      <c r="T32" s="92">
        <v>0.0</v>
      </c>
      <c r="U32" s="92">
        <v>0.0</v>
      </c>
      <c r="V32" s="92">
        <v>0.0</v>
      </c>
      <c r="W32" s="92">
        <v>0.0</v>
      </c>
      <c r="X32" s="92">
        <v>0.0</v>
      </c>
      <c r="Y32" s="92">
        <v>0.0</v>
      </c>
      <c r="Z32" s="92">
        <v>0.0</v>
      </c>
      <c r="AA32" s="92">
        <v>0.0</v>
      </c>
      <c r="AB32" s="92">
        <v>0.0</v>
      </c>
    </row>
    <row r="33" ht="15.75" customHeight="1">
      <c r="A33" s="59" t="s">
        <v>39</v>
      </c>
      <c r="B33" s="60">
        <v>0.2</v>
      </c>
      <c r="C33" s="61">
        <f t="shared" si="5"/>
        <v>0</v>
      </c>
      <c r="D33" s="90">
        <f t="shared" si="6"/>
        <v>0</v>
      </c>
      <c r="E33" s="92">
        <v>0.0</v>
      </c>
      <c r="F33" s="92">
        <v>0.0</v>
      </c>
      <c r="G33" s="92">
        <v>0.0</v>
      </c>
      <c r="H33" s="92">
        <v>0.0</v>
      </c>
      <c r="I33" s="92">
        <v>0.0</v>
      </c>
      <c r="J33" s="92">
        <v>0.0</v>
      </c>
      <c r="K33" s="92">
        <v>0.0</v>
      </c>
      <c r="L33" s="92">
        <v>0.0</v>
      </c>
      <c r="M33" s="92">
        <v>0.0</v>
      </c>
      <c r="N33" s="92">
        <v>0.0</v>
      </c>
      <c r="O33" s="92">
        <v>0.0</v>
      </c>
      <c r="P33" s="92">
        <v>0.0</v>
      </c>
      <c r="Q33" s="92">
        <v>0.0</v>
      </c>
      <c r="R33" s="92">
        <v>0.0</v>
      </c>
      <c r="S33" s="92">
        <v>0.0</v>
      </c>
      <c r="T33" s="92">
        <v>0.0</v>
      </c>
      <c r="U33" s="92">
        <v>0.0</v>
      </c>
      <c r="V33" s="92">
        <v>0.0</v>
      </c>
      <c r="W33" s="92">
        <v>0.0</v>
      </c>
      <c r="X33" s="92">
        <v>0.0</v>
      </c>
      <c r="Y33" s="92">
        <v>0.0</v>
      </c>
      <c r="Z33" s="92">
        <v>0.0</v>
      </c>
      <c r="AA33" s="92">
        <v>0.0</v>
      </c>
      <c r="AB33" s="92">
        <v>0.0</v>
      </c>
    </row>
    <row r="34" ht="15.75" customHeight="1">
      <c r="A34" s="78" t="s">
        <v>40</v>
      </c>
      <c r="B34" s="60">
        <v>0.2</v>
      </c>
      <c r="C34" s="61">
        <f t="shared" si="5"/>
        <v>0</v>
      </c>
      <c r="D34" s="90">
        <f t="shared" si="6"/>
        <v>0</v>
      </c>
      <c r="E34" s="92">
        <v>0.0</v>
      </c>
      <c r="F34" s="92">
        <v>0.0</v>
      </c>
      <c r="G34" s="92">
        <v>0.0</v>
      </c>
      <c r="H34" s="92">
        <v>0.0</v>
      </c>
      <c r="I34" s="92">
        <v>0.0</v>
      </c>
      <c r="J34" s="92">
        <v>0.0</v>
      </c>
      <c r="K34" s="92">
        <v>0.0</v>
      </c>
      <c r="L34" s="92">
        <v>0.0</v>
      </c>
      <c r="M34" s="92">
        <v>0.0</v>
      </c>
      <c r="N34" s="92">
        <v>0.0</v>
      </c>
      <c r="O34" s="92">
        <v>0.0</v>
      </c>
      <c r="P34" s="92">
        <v>0.0</v>
      </c>
      <c r="Q34" s="92">
        <v>0.0</v>
      </c>
      <c r="R34" s="92">
        <v>0.0</v>
      </c>
      <c r="S34" s="92">
        <v>0.0</v>
      </c>
      <c r="T34" s="92">
        <v>0.0</v>
      </c>
      <c r="U34" s="92">
        <v>0.0</v>
      </c>
      <c r="V34" s="92">
        <v>0.0</v>
      </c>
      <c r="W34" s="92">
        <v>0.0</v>
      </c>
      <c r="X34" s="92">
        <v>0.0</v>
      </c>
      <c r="Y34" s="92">
        <v>0.0</v>
      </c>
      <c r="Z34" s="92">
        <v>0.0</v>
      </c>
      <c r="AA34" s="92">
        <v>0.0</v>
      </c>
      <c r="AB34" s="92">
        <v>0.0</v>
      </c>
    </row>
    <row r="35" ht="15.75" customHeight="1">
      <c r="A35" s="78" t="s">
        <v>41</v>
      </c>
      <c r="B35" s="60">
        <v>0.1</v>
      </c>
      <c r="C35" s="61">
        <f t="shared" si="5"/>
        <v>0</v>
      </c>
      <c r="D35" s="90">
        <f t="shared" si="6"/>
        <v>0</v>
      </c>
      <c r="E35" s="92">
        <v>0.0</v>
      </c>
      <c r="F35" s="92">
        <v>0.0</v>
      </c>
      <c r="G35" s="92">
        <v>0.0</v>
      </c>
      <c r="H35" s="92">
        <v>0.0</v>
      </c>
      <c r="I35" s="92">
        <v>0.0</v>
      </c>
      <c r="J35" s="92">
        <v>0.0</v>
      </c>
      <c r="K35" s="92">
        <v>0.0</v>
      </c>
      <c r="L35" s="92">
        <v>0.0</v>
      </c>
      <c r="M35" s="92">
        <v>0.0</v>
      </c>
      <c r="N35" s="92">
        <v>0.0</v>
      </c>
      <c r="O35" s="92">
        <v>0.0</v>
      </c>
      <c r="P35" s="92">
        <v>0.0</v>
      </c>
      <c r="Q35" s="92">
        <v>0.0</v>
      </c>
      <c r="R35" s="92">
        <v>0.0</v>
      </c>
      <c r="S35" s="92">
        <v>0.0</v>
      </c>
      <c r="T35" s="92">
        <v>0.0</v>
      </c>
      <c r="U35" s="92">
        <v>0.0</v>
      </c>
      <c r="V35" s="92">
        <v>0.0</v>
      </c>
      <c r="W35" s="92">
        <v>0.0</v>
      </c>
      <c r="X35" s="92">
        <v>0.0</v>
      </c>
      <c r="Y35" s="92">
        <v>0.0</v>
      </c>
      <c r="Z35" s="92">
        <v>0.0</v>
      </c>
      <c r="AA35" s="92">
        <v>0.0</v>
      </c>
      <c r="AB35" s="92">
        <v>0.0</v>
      </c>
    </row>
    <row r="36" ht="15.75" customHeight="1">
      <c r="A36" s="78" t="s">
        <v>42</v>
      </c>
      <c r="B36" s="52" t="s">
        <v>29</v>
      </c>
      <c r="C36" s="98">
        <v>1.0</v>
      </c>
      <c r="D36" s="93">
        <f t="shared" si="6"/>
        <v>0</v>
      </c>
      <c r="E36" s="92">
        <v>0.0</v>
      </c>
      <c r="F36" s="92">
        <v>0.0</v>
      </c>
      <c r="G36" s="92">
        <v>0.0</v>
      </c>
      <c r="H36" s="92">
        <v>0.0</v>
      </c>
      <c r="I36" s="92">
        <v>0.0</v>
      </c>
      <c r="J36" s="92">
        <v>0.0</v>
      </c>
      <c r="K36" s="92">
        <v>0.0</v>
      </c>
      <c r="L36" s="92">
        <v>0.0</v>
      </c>
      <c r="M36" s="92">
        <v>0.0</v>
      </c>
      <c r="N36" s="92">
        <v>0.0</v>
      </c>
      <c r="O36" s="92">
        <v>0.0</v>
      </c>
      <c r="P36" s="92">
        <v>0.0</v>
      </c>
      <c r="Q36" s="92">
        <v>0.0</v>
      </c>
      <c r="R36" s="92">
        <v>0.0</v>
      </c>
      <c r="S36" s="92">
        <v>0.0</v>
      </c>
      <c r="T36" s="92">
        <v>0.0</v>
      </c>
      <c r="U36" s="92">
        <v>0.0</v>
      </c>
      <c r="V36" s="92">
        <v>0.0</v>
      </c>
      <c r="W36" s="92">
        <v>0.0</v>
      </c>
      <c r="X36" s="92">
        <v>0.0</v>
      </c>
      <c r="Y36" s="92">
        <v>0.0</v>
      </c>
      <c r="Z36" s="92">
        <v>0.0</v>
      </c>
      <c r="AA36" s="92">
        <v>0.0</v>
      </c>
      <c r="AB36" s="92">
        <v>0.0</v>
      </c>
    </row>
    <row r="37" ht="15.75" customHeight="1">
      <c r="A37" s="78" t="s">
        <v>43</v>
      </c>
      <c r="B37" s="52" t="s">
        <v>29</v>
      </c>
      <c r="C37" s="98">
        <v>1.0</v>
      </c>
      <c r="D37" s="93">
        <f t="shared" si="6"/>
        <v>0</v>
      </c>
      <c r="E37" s="92">
        <v>0.0</v>
      </c>
      <c r="F37" s="92">
        <v>0.0</v>
      </c>
      <c r="G37" s="92">
        <v>0.0</v>
      </c>
      <c r="H37" s="92">
        <v>0.0</v>
      </c>
      <c r="I37" s="92">
        <v>0.0</v>
      </c>
      <c r="J37" s="92">
        <v>0.0</v>
      </c>
      <c r="K37" s="92">
        <v>0.0</v>
      </c>
      <c r="L37" s="92">
        <v>0.0</v>
      </c>
      <c r="M37" s="92">
        <v>0.0</v>
      </c>
      <c r="N37" s="92">
        <v>0.0</v>
      </c>
      <c r="O37" s="92">
        <v>0.0</v>
      </c>
      <c r="P37" s="92">
        <v>0.0</v>
      </c>
      <c r="Q37" s="92">
        <v>0.0</v>
      </c>
      <c r="R37" s="92">
        <v>0.0</v>
      </c>
      <c r="S37" s="92">
        <v>0.0</v>
      </c>
      <c r="T37" s="92">
        <v>0.0</v>
      </c>
      <c r="U37" s="92">
        <v>0.0</v>
      </c>
      <c r="V37" s="92">
        <v>0.0</v>
      </c>
      <c r="W37" s="92">
        <v>0.0</v>
      </c>
      <c r="X37" s="92">
        <v>0.0</v>
      </c>
      <c r="Y37" s="92">
        <v>0.0</v>
      </c>
      <c r="Z37" s="92">
        <v>0.0</v>
      </c>
      <c r="AA37" s="92">
        <v>0.0</v>
      </c>
      <c r="AB37" s="99">
        <v>0.0</v>
      </c>
    </row>
    <row r="38" ht="15.75" customHeight="1">
      <c r="A38" s="80" t="s">
        <v>44</v>
      </c>
      <c r="B38" s="77" t="s">
        <v>29</v>
      </c>
      <c r="C38" s="100">
        <v>1.0</v>
      </c>
      <c r="D38" s="95">
        <f t="shared" si="6"/>
        <v>0</v>
      </c>
      <c r="E38" s="96">
        <v>0.0</v>
      </c>
      <c r="F38" s="96">
        <v>0.0</v>
      </c>
      <c r="G38" s="96">
        <v>0.0</v>
      </c>
      <c r="H38" s="96">
        <v>0.0</v>
      </c>
      <c r="I38" s="96">
        <v>0.0</v>
      </c>
      <c r="J38" s="96">
        <v>0.0</v>
      </c>
      <c r="K38" s="96">
        <v>0.0</v>
      </c>
      <c r="L38" s="96">
        <v>0.0</v>
      </c>
      <c r="M38" s="96">
        <v>0.0</v>
      </c>
      <c r="N38" s="96">
        <v>0.0</v>
      </c>
      <c r="O38" s="96">
        <v>0.0</v>
      </c>
      <c r="P38" s="96">
        <v>0.0</v>
      </c>
      <c r="Q38" s="96">
        <v>0.0</v>
      </c>
      <c r="R38" s="96">
        <v>0.0</v>
      </c>
      <c r="S38" s="96">
        <v>0.0</v>
      </c>
      <c r="T38" s="96">
        <v>0.0</v>
      </c>
      <c r="U38" s="96">
        <v>0.0</v>
      </c>
      <c r="V38" s="96">
        <v>0.0</v>
      </c>
      <c r="W38" s="96">
        <v>0.0</v>
      </c>
      <c r="X38" s="96">
        <v>0.0</v>
      </c>
      <c r="Y38" s="96">
        <v>0.0</v>
      </c>
      <c r="Z38" s="96">
        <v>0.0</v>
      </c>
      <c r="AA38" s="96">
        <v>0.0</v>
      </c>
      <c r="AB38" s="96">
        <v>0.0</v>
      </c>
    </row>
    <row r="39" ht="15.75" customHeight="1">
      <c r="A39" s="50"/>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row>
    <row r="40" ht="15.75" customHeight="1">
      <c r="A40" s="82" t="s">
        <v>45</v>
      </c>
      <c r="N40" s="82"/>
      <c r="O40" s="82"/>
      <c r="P40" s="82"/>
      <c r="Q40" s="82"/>
      <c r="R40" s="82"/>
      <c r="S40" s="82"/>
      <c r="T40" s="82"/>
      <c r="U40" s="82"/>
      <c r="V40" s="82"/>
      <c r="W40" s="82"/>
      <c r="X40" s="82"/>
      <c r="Y40" s="82"/>
      <c r="Z40" s="82"/>
      <c r="AA40" s="82"/>
      <c r="AB40" s="50"/>
    </row>
    <row r="41" ht="15.75" customHeight="1">
      <c r="A41" s="101" t="s">
        <v>131</v>
      </c>
      <c r="P41" s="82"/>
      <c r="Q41" s="82"/>
      <c r="R41" s="82"/>
      <c r="S41" s="82"/>
      <c r="T41" s="82"/>
      <c r="U41" s="82"/>
      <c r="V41" s="82"/>
      <c r="W41" s="82"/>
      <c r="X41" s="82"/>
      <c r="Y41" s="82"/>
      <c r="Z41" s="82"/>
      <c r="AA41" s="82"/>
      <c r="AB41" s="50"/>
    </row>
    <row r="42" ht="15.75" customHeight="1">
      <c r="P42" s="82"/>
      <c r="Q42" s="82"/>
      <c r="R42" s="82"/>
      <c r="S42" s="82"/>
      <c r="T42" s="82"/>
      <c r="U42" s="82"/>
      <c r="V42" s="82"/>
      <c r="W42" s="82"/>
      <c r="X42" s="82"/>
      <c r="Y42" s="82"/>
      <c r="Z42" s="82"/>
      <c r="AA42" s="82"/>
      <c r="AB42" s="50"/>
    </row>
    <row r="43" ht="15.75" customHeight="1">
      <c r="P43" s="82"/>
      <c r="Q43" s="82"/>
      <c r="R43" s="82"/>
      <c r="S43" s="82"/>
      <c r="T43" s="82"/>
      <c r="U43" s="82"/>
      <c r="V43" s="82"/>
      <c r="W43" s="82"/>
      <c r="X43" s="82"/>
      <c r="Y43" s="82"/>
      <c r="Z43" s="82"/>
      <c r="AA43" s="82"/>
      <c r="AB43" s="50"/>
    </row>
    <row r="44" ht="15.75" customHeight="1">
      <c r="P44" s="82"/>
      <c r="Q44" s="82"/>
      <c r="R44" s="82"/>
      <c r="S44" s="82"/>
      <c r="T44" s="82"/>
      <c r="U44" s="82"/>
      <c r="V44" s="82"/>
      <c r="W44" s="82"/>
      <c r="X44" s="82"/>
      <c r="Y44" s="82"/>
      <c r="Z44" s="82"/>
      <c r="AA44" s="82"/>
      <c r="AB44" s="50"/>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63:AB63"/>
    <mergeCell ref="A74:AB74"/>
    <mergeCell ref="A76:AB76"/>
    <mergeCell ref="A77:AB77"/>
    <mergeCell ref="A78:AB78"/>
    <mergeCell ref="A79:AB79"/>
    <mergeCell ref="A64:AB64"/>
    <mergeCell ref="A65:AB65"/>
    <mergeCell ref="A68:AB68"/>
    <mergeCell ref="A69:AB69"/>
    <mergeCell ref="A70:AB70"/>
    <mergeCell ref="A71:AB71"/>
    <mergeCell ref="A73:AB73"/>
  </mergeCells>
  <conditionalFormatting sqref="J2:K2">
    <cfRule type="cellIs" dxfId="1" priority="1" operator="lessThan">
      <formula>8</formula>
    </cfRule>
  </conditionalFormatting>
  <conditionalFormatting sqref="C2">
    <cfRule type="cellIs" dxfId="1" priority="2" operator="lessThan">
      <formula>8</formula>
    </cfRule>
  </conditionalFormatting>
  <conditionalFormatting sqref="Q2">
    <cfRule type="cellIs" dxfId="1" priority="3" operator="greaterThan">
      <formula>0</formula>
    </cfRule>
  </conditionalFormatting>
  <conditionalFormatting sqref="E38:AB38">
    <cfRule type="cellIs" dxfId="0" priority="4" operator="equal">
      <formula>0</formula>
    </cfRule>
  </conditionalFormatting>
  <conditionalFormatting sqref="D38">
    <cfRule type="colorScale" priority="5">
      <colorScale>
        <cfvo type="formula" val="0"/>
        <cfvo type="formula" val="C38"/>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132</v>
      </c>
    </row>
    <row r="2" ht="15.75" customHeight="1">
      <c r="A2" s="2" t="s">
        <v>1</v>
      </c>
      <c r="B2" s="3"/>
      <c r="C2" s="7">
        <v>18.0</v>
      </c>
      <c r="D2" s="48">
        <v>18.0</v>
      </c>
      <c r="E2" s="2" t="s">
        <v>2</v>
      </c>
      <c r="F2" s="3"/>
      <c r="G2" s="5"/>
      <c r="H2" s="6"/>
      <c r="J2" s="7">
        <v>0.0</v>
      </c>
      <c r="K2" s="5"/>
      <c r="L2" s="8" t="s">
        <v>3</v>
      </c>
      <c r="Q2" s="7"/>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v>15.0</v>
      </c>
      <c r="D5" s="18">
        <v>13.0</v>
      </c>
      <c r="E5" s="20">
        <v>0.0</v>
      </c>
      <c r="F5" s="20">
        <v>0.0</v>
      </c>
      <c r="G5" s="20">
        <v>0.0</v>
      </c>
      <c r="H5" s="20">
        <v>0.0</v>
      </c>
      <c r="I5" s="20">
        <v>0.0</v>
      </c>
      <c r="J5" s="20">
        <v>0.0</v>
      </c>
      <c r="K5" s="20">
        <v>0.0</v>
      </c>
      <c r="L5" s="20">
        <v>0.0</v>
      </c>
      <c r="M5" s="20">
        <v>0.0</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ROUNDUP($C$2*B6)</f>
        <v>9</v>
      </c>
      <c r="D6" s="18" t="s">
        <v>133</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v>15.0</v>
      </c>
      <c r="D7" s="18">
        <v>6.0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ref="C8:C13" si="1">ROUNDUP($C$2*B8)</f>
        <v>5</v>
      </c>
      <c r="D8" s="18" t="s">
        <v>133</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5</v>
      </c>
      <c r="D9" s="18" t="s">
        <v>133</v>
      </c>
      <c r="E9" s="20">
        <v>0.0</v>
      </c>
      <c r="F9" s="20">
        <v>0.0</v>
      </c>
      <c r="G9" s="20">
        <v>0.0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4</v>
      </c>
      <c r="D10" s="18" t="s">
        <v>133</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4</v>
      </c>
      <c r="D11" s="18" t="s">
        <v>133</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2</v>
      </c>
      <c r="D12" s="18">
        <v>7.0</v>
      </c>
      <c r="E12" s="20">
        <v>0.0</v>
      </c>
      <c r="F12" s="20">
        <v>0.0</v>
      </c>
      <c r="G12" s="20">
        <v>0.0</v>
      </c>
      <c r="H12" s="20">
        <v>0.0</v>
      </c>
      <c r="I12" s="20">
        <v>0.0</v>
      </c>
      <c r="J12" s="20">
        <v>0.0</v>
      </c>
      <c r="K12" s="20">
        <v>0.0</v>
      </c>
      <c r="L12" s="20">
        <v>0.0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21" t="s">
        <v>18</v>
      </c>
      <c r="B13" s="22">
        <v>0.004</v>
      </c>
      <c r="C13" s="17">
        <f t="shared" si="1"/>
        <v>1</v>
      </c>
      <c r="D13" s="23" t="s">
        <v>133</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2">ROUNDUP($C$2*B16)</f>
        <v>3</v>
      </c>
      <c r="D16" s="18">
        <v>4.0</v>
      </c>
      <c r="E16" s="20">
        <v>0.0</v>
      </c>
      <c r="F16" s="20">
        <v>0.0</v>
      </c>
      <c r="G16" s="20">
        <v>0.0</v>
      </c>
      <c r="H16" s="20">
        <v>0.0</v>
      </c>
      <c r="I16" s="20">
        <v>0.0</v>
      </c>
      <c r="J16" s="20">
        <v>0.0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2"/>
        <v>3</v>
      </c>
      <c r="D17" s="18">
        <v>0.0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2"/>
        <v>1</v>
      </c>
      <c r="D18" s="18">
        <v>3.0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2"/>
        <v>1</v>
      </c>
      <c r="D19" s="18">
        <v>1.0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2"/>
        <v>1</v>
      </c>
      <c r="D20" s="23">
        <v>0.0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t="s">
        <v>133</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t="s">
        <v>133</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t="s">
        <v>133</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3">ROUNDUP($J$2*B28)</f>
        <v>0</v>
      </c>
      <c r="D28" s="18">
        <f t="shared" ref="D28:D38" si="4">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3"/>
        <v>0</v>
      </c>
      <c r="D29" s="18">
        <f t="shared" si="4"/>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3"/>
        <v>0</v>
      </c>
      <c r="D30" s="18">
        <f t="shared" si="4"/>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3"/>
        <v>0</v>
      </c>
      <c r="D31" s="18">
        <f t="shared" si="4"/>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3"/>
        <v>0</v>
      </c>
      <c r="D32" s="18">
        <f t="shared" si="4"/>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3"/>
        <v>0</v>
      </c>
      <c r="D33" s="18">
        <f t="shared" si="4"/>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3"/>
        <v>0</v>
      </c>
      <c r="D34" s="18">
        <f t="shared" si="4"/>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3"/>
        <v>0</v>
      </c>
      <c r="D35" s="18">
        <f t="shared" si="4"/>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4"/>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4"/>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4"/>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102" t="s">
        <v>134</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135</v>
      </c>
    </row>
    <row r="2" ht="15.75" customHeight="1">
      <c r="A2" s="2" t="s">
        <v>1</v>
      </c>
      <c r="B2" s="3"/>
      <c r="C2" s="7">
        <v>10.0</v>
      </c>
      <c r="E2" s="2" t="s">
        <v>2</v>
      </c>
      <c r="F2" s="3"/>
      <c r="G2" s="5"/>
      <c r="H2" s="6"/>
      <c r="J2" s="7">
        <v>0.0</v>
      </c>
      <c r="K2" s="5"/>
      <c r="L2" s="8" t="s">
        <v>3</v>
      </c>
      <c r="Q2" s="103">
        <v>2.0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c r="R3" s="10"/>
      <c r="S3" s="10"/>
      <c r="T3" s="10"/>
      <c r="U3" s="10"/>
      <c r="V3" s="10"/>
      <c r="W3" s="10"/>
      <c r="X3" s="10"/>
      <c r="Y3" s="10"/>
      <c r="Z3" s="10"/>
      <c r="AA3" s="10"/>
      <c r="AB3" s="10"/>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5</v>
      </c>
      <c r="D5" s="18">
        <v>3.0</v>
      </c>
      <c r="E5" s="20">
        <v>0.0</v>
      </c>
      <c r="F5" s="20">
        <v>0.0</v>
      </c>
      <c r="G5" s="20">
        <v>0.0</v>
      </c>
      <c r="H5" s="20">
        <v>1.0</v>
      </c>
      <c r="I5" s="20">
        <v>0.0</v>
      </c>
      <c r="J5" s="20">
        <v>0.0</v>
      </c>
      <c r="K5" s="20">
        <v>0.0</v>
      </c>
      <c r="L5" s="20">
        <v>0.0</v>
      </c>
      <c r="M5" s="20">
        <v>0.0</v>
      </c>
      <c r="N5" s="20">
        <v>1.0</v>
      </c>
      <c r="O5" s="20">
        <v>1.0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5</v>
      </c>
      <c r="D6" s="18">
        <v>3.0</v>
      </c>
      <c r="E6" s="20">
        <v>0.0</v>
      </c>
      <c r="F6" s="20">
        <v>1.0</v>
      </c>
      <c r="G6" s="20">
        <v>0.0</v>
      </c>
      <c r="H6" s="20">
        <v>1.0</v>
      </c>
      <c r="I6" s="20">
        <v>0.0</v>
      </c>
      <c r="J6" s="20" t="s">
        <v>71</v>
      </c>
      <c r="K6" s="20">
        <v>0.0</v>
      </c>
      <c r="L6" s="20">
        <v>0.0</v>
      </c>
      <c r="M6" s="20">
        <v>0.0</v>
      </c>
      <c r="N6" s="20">
        <v>0.0</v>
      </c>
      <c r="O6" s="20">
        <v>0.0</v>
      </c>
      <c r="P6" s="20">
        <v>1.0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5</v>
      </c>
      <c r="D7" s="18">
        <v>5.0</v>
      </c>
      <c r="E7" s="20">
        <v>0.0</v>
      </c>
      <c r="F7" s="20">
        <v>0.0</v>
      </c>
      <c r="G7" s="20">
        <v>1.0</v>
      </c>
      <c r="H7" s="20">
        <v>1.0</v>
      </c>
      <c r="I7" s="20">
        <v>0.0</v>
      </c>
      <c r="J7" s="20">
        <v>0.0</v>
      </c>
      <c r="K7" s="20">
        <v>0.0</v>
      </c>
      <c r="L7" s="20">
        <v>0.0</v>
      </c>
      <c r="M7" s="20">
        <v>1.0</v>
      </c>
      <c r="N7" s="20">
        <v>1.0</v>
      </c>
      <c r="O7" s="20">
        <v>0.0</v>
      </c>
      <c r="P7" s="20">
        <v>1.0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3</v>
      </c>
      <c r="D8" s="18">
        <v>3.0</v>
      </c>
      <c r="E8" s="20" t="s">
        <v>71</v>
      </c>
      <c r="F8" s="20">
        <v>0.0</v>
      </c>
      <c r="G8" s="20">
        <v>0.0</v>
      </c>
      <c r="H8" s="20">
        <v>0.0</v>
      </c>
      <c r="I8" s="20">
        <v>1.0</v>
      </c>
      <c r="J8" s="20" t="s">
        <v>71</v>
      </c>
      <c r="K8" s="20"/>
      <c r="L8" s="20">
        <v>0.0</v>
      </c>
      <c r="M8" s="20">
        <v>0.0</v>
      </c>
      <c r="N8" s="20">
        <v>0.0</v>
      </c>
      <c r="O8" s="20">
        <v>1.0</v>
      </c>
      <c r="P8" s="20">
        <v>1.0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3</v>
      </c>
      <c r="D9" s="18">
        <v>2.0</v>
      </c>
      <c r="E9" s="20">
        <v>0.0</v>
      </c>
      <c r="F9" s="20">
        <v>0.0</v>
      </c>
      <c r="G9" s="20">
        <v>0.0</v>
      </c>
      <c r="H9" s="20">
        <v>1.0</v>
      </c>
      <c r="I9" s="20">
        <v>0.0</v>
      </c>
      <c r="J9" s="20">
        <v>0.0</v>
      </c>
      <c r="K9" s="20">
        <v>0.0</v>
      </c>
      <c r="L9" s="20">
        <v>0.0</v>
      </c>
      <c r="M9" s="20">
        <v>0.0</v>
      </c>
      <c r="N9" s="20">
        <v>0.0</v>
      </c>
      <c r="O9" s="20">
        <v>0.0</v>
      </c>
      <c r="P9" s="20">
        <v>1.0</v>
      </c>
      <c r="Q9" s="20">
        <v>0.0</v>
      </c>
      <c r="R9" s="20">
        <v>0.0</v>
      </c>
      <c r="S9" s="20">
        <v>0.0</v>
      </c>
      <c r="T9" s="20">
        <v>0.0</v>
      </c>
      <c r="U9" s="20">
        <v>0.0</v>
      </c>
      <c r="V9" s="20">
        <v>0.0</v>
      </c>
      <c r="W9" s="20">
        <v>0.0</v>
      </c>
      <c r="X9" s="20">
        <v>0.0</v>
      </c>
      <c r="Y9" s="20">
        <v>0.0</v>
      </c>
      <c r="Z9" s="20">
        <v>0.0</v>
      </c>
      <c r="AA9" s="20">
        <v>0.0</v>
      </c>
      <c r="AB9" s="20">
        <v>0.0</v>
      </c>
    </row>
    <row r="10" ht="15.75" hidden="1" customHeight="1">
      <c r="A10" s="15" t="s">
        <v>15</v>
      </c>
      <c r="B10" s="16">
        <v>0.21</v>
      </c>
      <c r="C10" s="17">
        <f t="shared" si="1"/>
        <v>3</v>
      </c>
      <c r="D10" s="18">
        <f t="shared" ref="D10:D11" si="2">SUM(E10:AB10)</f>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hidden="1"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v>3.0</v>
      </c>
      <c r="E12" s="20">
        <v>0.0</v>
      </c>
      <c r="F12" s="20">
        <v>1.0</v>
      </c>
      <c r="G12" s="20">
        <v>0.0</v>
      </c>
      <c r="H12" s="20">
        <v>0.0</v>
      </c>
      <c r="I12" s="20">
        <v>1.0</v>
      </c>
      <c r="J12" s="20" t="s">
        <v>71</v>
      </c>
      <c r="K12" s="20">
        <v>1.0</v>
      </c>
      <c r="L12" s="20">
        <v>0.0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hidden="1" customHeight="1">
      <c r="A13" s="104" t="s">
        <v>18</v>
      </c>
      <c r="B13" s="22">
        <v>0.004</v>
      </c>
      <c r="C13" s="29">
        <v>1.0</v>
      </c>
      <c r="D13" s="23">
        <f>SUM(E13:AB13)</f>
        <v>0</v>
      </c>
      <c r="E13" s="24">
        <v>0.0</v>
      </c>
      <c r="F13" s="24">
        <v>0.0</v>
      </c>
      <c r="G13" s="24">
        <v>0.0</v>
      </c>
      <c r="H13" s="24">
        <v>0.0</v>
      </c>
      <c r="I13" s="24">
        <v>0.0</v>
      </c>
      <c r="J13" s="24">
        <v>0.0</v>
      </c>
      <c r="K13" s="24">
        <v>0.0</v>
      </c>
      <c r="L13" s="24">
        <v>0.0</v>
      </c>
      <c r="M13" s="24">
        <v>0.0</v>
      </c>
      <c r="N13" s="20">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v>2.0</v>
      </c>
      <c r="E16" s="20">
        <v>0.0</v>
      </c>
      <c r="F16" s="20">
        <v>0.0</v>
      </c>
      <c r="G16" s="20">
        <v>0.0</v>
      </c>
      <c r="H16" s="20">
        <v>0.0</v>
      </c>
      <c r="I16" s="20">
        <v>1.0</v>
      </c>
      <c r="J16" s="20">
        <v>0.0</v>
      </c>
      <c r="K16" s="20">
        <v>0.0</v>
      </c>
      <c r="L16" s="20">
        <v>1.0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v>1.0</v>
      </c>
      <c r="E17" s="20">
        <v>0.0</v>
      </c>
      <c r="F17" s="20">
        <v>0.0</v>
      </c>
      <c r="G17" s="20">
        <v>0.0</v>
      </c>
      <c r="H17" s="20">
        <v>1.0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v>1.0</v>
      </c>
      <c r="E18" s="20">
        <v>0.0</v>
      </c>
      <c r="F18" s="20">
        <v>0.0</v>
      </c>
      <c r="G18" s="20">
        <v>0.0</v>
      </c>
      <c r="H18" s="20">
        <v>0.0</v>
      </c>
      <c r="I18" s="20">
        <v>0.0</v>
      </c>
      <c r="J18" s="20">
        <v>0.0</v>
      </c>
      <c r="K18" s="20">
        <v>0.0</v>
      </c>
      <c r="L18" s="20">
        <v>0.0</v>
      </c>
      <c r="M18" s="20">
        <v>0.0</v>
      </c>
      <c r="N18" s="20">
        <v>0.0</v>
      </c>
      <c r="O18" s="20">
        <v>0.0</v>
      </c>
      <c r="P18" s="20">
        <v>1.0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SUM(E19:AB19)</f>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v>1.0</v>
      </c>
      <c r="E20" s="24">
        <v>0.0</v>
      </c>
      <c r="F20" s="24">
        <v>0.0</v>
      </c>
      <c r="G20" s="24">
        <v>0.0</v>
      </c>
      <c r="H20" s="24">
        <v>0.0</v>
      </c>
      <c r="I20" s="24">
        <v>0.0</v>
      </c>
      <c r="J20" s="24">
        <v>0.0</v>
      </c>
      <c r="K20" s="24">
        <v>0.0</v>
      </c>
      <c r="L20" s="24">
        <v>0.0</v>
      </c>
      <c r="M20" s="24">
        <v>0.0</v>
      </c>
      <c r="N20" s="20">
        <v>0.0</v>
      </c>
      <c r="O20" s="20">
        <v>0.0</v>
      </c>
      <c r="P20" s="24">
        <v>1.0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136</v>
      </c>
      <c r="B23" s="32" t="s">
        <v>29</v>
      </c>
      <c r="C23" s="17">
        <v>1.0</v>
      </c>
      <c r="D23" s="18">
        <v>1.0</v>
      </c>
      <c r="E23" s="20" t="s">
        <v>71</v>
      </c>
      <c r="F23" s="20">
        <v>0.0</v>
      </c>
      <c r="G23" s="20">
        <v>0.0</v>
      </c>
      <c r="H23" s="20">
        <v>0.0</v>
      </c>
      <c r="I23" s="20">
        <v>0.0</v>
      </c>
      <c r="J23" s="20">
        <v>0.0</v>
      </c>
      <c r="K23" s="20">
        <v>1.0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hidden="1" customHeight="1">
      <c r="A24" s="25" t="s">
        <v>28</v>
      </c>
      <c r="B24" s="32" t="s">
        <v>29</v>
      </c>
      <c r="C24" s="17">
        <v>1.0</v>
      </c>
      <c r="D24" s="18">
        <f t="shared" ref="D24:D26" si="4">SUM(E24:AB24)</f>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hidden="1" customHeight="1">
      <c r="A25" s="25" t="s">
        <v>30</v>
      </c>
      <c r="B25" s="32" t="s">
        <v>29</v>
      </c>
      <c r="C25" s="17">
        <v>1.0</v>
      </c>
      <c r="D25" s="18">
        <f t="shared" si="4"/>
        <v>0</v>
      </c>
      <c r="E25" s="20">
        <v>0.0</v>
      </c>
      <c r="F25" s="20">
        <v>0.0</v>
      </c>
      <c r="G25" s="20">
        <v>0.0</v>
      </c>
      <c r="H25" s="20">
        <v>0.0</v>
      </c>
      <c r="I25" s="20">
        <v>0.0</v>
      </c>
      <c r="J25" s="20">
        <v>0.0</v>
      </c>
      <c r="K25" s="20">
        <v>0.0</v>
      </c>
      <c r="L25" s="20">
        <v>0.0</v>
      </c>
      <c r="M25" s="20">
        <v>0.0</v>
      </c>
      <c r="N25" s="20">
        <v>0.0</v>
      </c>
      <c r="O25" s="20">
        <v>0.0</v>
      </c>
      <c r="P25" s="20">
        <v>0.0</v>
      </c>
      <c r="Q25" s="20">
        <v>0.0</v>
      </c>
      <c r="R25" s="20">
        <v>0.0</v>
      </c>
      <c r="S25" s="20">
        <v>0.0</v>
      </c>
      <c r="T25" s="20">
        <v>0.0</v>
      </c>
      <c r="U25" s="20">
        <v>0.0</v>
      </c>
      <c r="V25" s="20">
        <v>0.0</v>
      </c>
      <c r="W25" s="20">
        <v>0.0</v>
      </c>
      <c r="X25" s="20">
        <v>0.0</v>
      </c>
      <c r="Y25" s="20">
        <v>0.0</v>
      </c>
      <c r="Z25" s="20">
        <v>0.0</v>
      </c>
      <c r="AA25" s="20">
        <v>0.0</v>
      </c>
      <c r="AB25" s="20">
        <v>0.0</v>
      </c>
    </row>
    <row r="26" ht="15.75" hidden="1" customHeight="1">
      <c r="A26" s="28" t="s">
        <v>31</v>
      </c>
      <c r="B26" s="33" t="s">
        <v>29</v>
      </c>
      <c r="C26" s="29">
        <v>1.0</v>
      </c>
      <c r="D26" s="23">
        <f t="shared" si="4"/>
        <v>0</v>
      </c>
      <c r="E26" s="20">
        <v>0.0</v>
      </c>
      <c r="F26" s="24">
        <v>0.0</v>
      </c>
      <c r="G26" s="24">
        <v>0.0</v>
      </c>
      <c r="H26" s="24">
        <v>0.0</v>
      </c>
      <c r="I26" s="24">
        <v>0.0</v>
      </c>
      <c r="J26" s="24">
        <v>0.0</v>
      </c>
      <c r="K26" s="24">
        <v>0.0</v>
      </c>
      <c r="L26" s="24">
        <v>0.0</v>
      </c>
      <c r="M26" s="24">
        <v>0.0</v>
      </c>
      <c r="N26" s="24">
        <v>0.0</v>
      </c>
      <c r="O26" s="24">
        <v>0.0</v>
      </c>
      <c r="P26" s="24">
        <v>0.0</v>
      </c>
      <c r="Q26" s="24">
        <v>0.0</v>
      </c>
      <c r="R26" s="24">
        <v>0.0</v>
      </c>
      <c r="S26" s="24">
        <v>0.0</v>
      </c>
      <c r="T26" s="24">
        <v>0.0</v>
      </c>
      <c r="U26" s="24">
        <v>0.0</v>
      </c>
      <c r="V26" s="24">
        <v>0.0</v>
      </c>
      <c r="W26" s="24">
        <v>0.0</v>
      </c>
      <c r="X26" s="24">
        <v>0.0</v>
      </c>
      <c r="Y26" s="24">
        <v>0.0</v>
      </c>
      <c r="Z26" s="24">
        <v>0.0</v>
      </c>
      <c r="AA26" s="24">
        <v>0.0</v>
      </c>
      <c r="AB26" s="24">
        <v>0.0</v>
      </c>
    </row>
    <row r="27" ht="15.75" customHeight="1">
      <c r="A27" s="25"/>
      <c r="C27" s="26"/>
    </row>
    <row r="28" ht="15.75" hidden="1" customHeight="1">
      <c r="A28" s="27" t="s">
        <v>32</v>
      </c>
      <c r="B28" s="34"/>
      <c r="C28" s="13" t="s">
        <v>33</v>
      </c>
      <c r="D28" s="12"/>
      <c r="E28" s="12"/>
      <c r="F28" s="12"/>
      <c r="G28" s="12"/>
      <c r="H28" s="12"/>
      <c r="I28" s="12"/>
      <c r="J28" s="12"/>
      <c r="K28" s="12"/>
      <c r="L28" s="12"/>
      <c r="M28" s="12"/>
      <c r="N28" s="12"/>
      <c r="O28" s="12"/>
      <c r="P28" s="12"/>
      <c r="Q28" s="12"/>
      <c r="R28" s="12"/>
      <c r="S28" s="12"/>
      <c r="T28" s="12"/>
      <c r="U28" s="12"/>
      <c r="V28" s="12"/>
      <c r="W28" s="12"/>
      <c r="X28" s="12"/>
      <c r="Y28" s="12"/>
      <c r="Z28" s="12"/>
      <c r="AA28" s="12"/>
      <c r="AB28" s="12"/>
    </row>
    <row r="29" ht="15.75" hidden="1" customHeight="1">
      <c r="A29" s="35" t="s">
        <v>34</v>
      </c>
      <c r="B29" s="16">
        <v>0.5</v>
      </c>
      <c r="C29" s="17">
        <f t="shared" ref="C29:C36" si="5">ROUNDUP($J$2*B29)</f>
        <v>0</v>
      </c>
      <c r="D29" s="18">
        <f t="shared" ref="D29:D39" si="6">SUM(E29:AB29)</f>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hidden="1" customHeight="1">
      <c r="A30" s="35" t="s">
        <v>35</v>
      </c>
      <c r="B30" s="16">
        <v>0.5</v>
      </c>
      <c r="C30" s="17">
        <f t="shared" si="5"/>
        <v>0</v>
      </c>
      <c r="D30" s="18">
        <f t="shared" si="6"/>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hidden="1" customHeight="1">
      <c r="A31" s="36" t="s">
        <v>36</v>
      </c>
      <c r="B31" s="16">
        <v>0.2</v>
      </c>
      <c r="C31" s="17">
        <f t="shared" si="5"/>
        <v>0</v>
      </c>
      <c r="D31" s="18">
        <f t="shared" si="6"/>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hidden="1" customHeight="1">
      <c r="A32" s="36" t="s">
        <v>37</v>
      </c>
      <c r="B32" s="16">
        <v>0.2</v>
      </c>
      <c r="C32" s="17">
        <f t="shared" si="5"/>
        <v>0</v>
      </c>
      <c r="D32" s="18">
        <f t="shared" si="6"/>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hidden="1" customHeight="1">
      <c r="A33" s="35" t="s">
        <v>38</v>
      </c>
      <c r="B33" s="16">
        <v>0.2</v>
      </c>
      <c r="C33" s="17">
        <f t="shared" si="5"/>
        <v>0</v>
      </c>
      <c r="D33" s="18">
        <f t="shared" si="6"/>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hidden="1" customHeight="1">
      <c r="A34" s="37" t="s">
        <v>39</v>
      </c>
      <c r="B34" s="16">
        <v>0.2</v>
      </c>
      <c r="C34" s="17">
        <f t="shared" si="5"/>
        <v>0</v>
      </c>
      <c r="D34" s="18">
        <f t="shared" si="6"/>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hidden="1" customHeight="1">
      <c r="A35" s="35" t="s">
        <v>40</v>
      </c>
      <c r="B35" s="16">
        <v>0.2</v>
      </c>
      <c r="C35" s="17">
        <f t="shared" si="5"/>
        <v>0</v>
      </c>
      <c r="D35" s="18">
        <f t="shared" si="6"/>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hidden="1" customHeight="1">
      <c r="A36" s="35" t="s">
        <v>41</v>
      </c>
      <c r="B36" s="16">
        <v>0.1</v>
      </c>
      <c r="C36" s="17">
        <f t="shared" si="5"/>
        <v>0</v>
      </c>
      <c r="D36" s="18">
        <f t="shared" si="6"/>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hidden="1" customHeight="1">
      <c r="A37" s="35" t="s">
        <v>42</v>
      </c>
      <c r="B37" s="32" t="s">
        <v>29</v>
      </c>
      <c r="C37" s="38">
        <v>1.0</v>
      </c>
      <c r="D37" s="18">
        <f t="shared" si="6"/>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hidden="1" customHeight="1">
      <c r="A38" s="35" t="s">
        <v>43</v>
      </c>
      <c r="B38" s="32" t="s">
        <v>29</v>
      </c>
      <c r="C38" s="38">
        <v>1.0</v>
      </c>
      <c r="D38" s="18">
        <f t="shared" si="6"/>
        <v>0</v>
      </c>
      <c r="E38" s="20">
        <v>0.0</v>
      </c>
      <c r="F38" s="20">
        <v>0.0</v>
      </c>
      <c r="G38" s="20">
        <v>0.0</v>
      </c>
      <c r="H38" s="20">
        <v>0.0</v>
      </c>
      <c r="I38" s="20">
        <v>0.0</v>
      </c>
      <c r="J38" s="20">
        <v>0.0</v>
      </c>
      <c r="K38" s="20">
        <v>0.0</v>
      </c>
      <c r="L38" s="20">
        <v>0.0</v>
      </c>
      <c r="M38" s="20">
        <v>0.0</v>
      </c>
      <c r="N38" s="20">
        <v>0.0</v>
      </c>
      <c r="O38" s="20">
        <v>0.0</v>
      </c>
      <c r="P38" s="20">
        <v>0.0</v>
      </c>
      <c r="Q38" s="20">
        <v>0.0</v>
      </c>
      <c r="R38" s="20">
        <v>0.0</v>
      </c>
      <c r="S38" s="20">
        <v>0.0</v>
      </c>
      <c r="T38" s="20">
        <v>0.0</v>
      </c>
      <c r="U38" s="20">
        <v>0.0</v>
      </c>
      <c r="V38" s="20">
        <v>0.0</v>
      </c>
      <c r="W38" s="20">
        <v>0.0</v>
      </c>
      <c r="X38" s="20">
        <v>0.0</v>
      </c>
      <c r="Y38" s="20">
        <v>0.0</v>
      </c>
      <c r="Z38" s="20">
        <v>0.0</v>
      </c>
      <c r="AA38" s="20">
        <v>0.0</v>
      </c>
      <c r="AB38" s="20">
        <v>0.0</v>
      </c>
    </row>
    <row r="39" ht="15.75" hidden="1" customHeight="1">
      <c r="A39" s="39" t="s">
        <v>44</v>
      </c>
      <c r="B39" s="33" t="s">
        <v>29</v>
      </c>
      <c r="C39" s="40">
        <v>1.0</v>
      </c>
      <c r="D39" s="23">
        <f t="shared" si="6"/>
        <v>0</v>
      </c>
      <c r="E39" s="24">
        <v>0.0</v>
      </c>
      <c r="F39" s="24">
        <v>0.0</v>
      </c>
      <c r="G39" s="24">
        <v>0.0</v>
      </c>
      <c r="H39" s="24">
        <v>0.0</v>
      </c>
      <c r="I39" s="24">
        <v>0.0</v>
      </c>
      <c r="J39" s="24">
        <v>0.0</v>
      </c>
      <c r="K39" s="24">
        <v>0.0</v>
      </c>
      <c r="L39" s="24">
        <v>0.0</v>
      </c>
      <c r="M39" s="24">
        <v>0.0</v>
      </c>
      <c r="N39" s="24">
        <v>0.0</v>
      </c>
      <c r="O39" s="24">
        <v>0.0</v>
      </c>
      <c r="P39" s="24">
        <v>0.0</v>
      </c>
      <c r="Q39" s="24">
        <v>0.0</v>
      </c>
      <c r="R39" s="24">
        <v>0.0</v>
      </c>
      <c r="S39" s="24">
        <v>0.0</v>
      </c>
      <c r="T39" s="24">
        <v>0.0</v>
      </c>
      <c r="U39" s="24">
        <v>0.0</v>
      </c>
      <c r="V39" s="24">
        <v>0.0</v>
      </c>
      <c r="W39" s="24">
        <v>0.0</v>
      </c>
      <c r="X39" s="24">
        <v>0.0</v>
      </c>
      <c r="Y39" s="24">
        <v>0.0</v>
      </c>
      <c r="Z39" s="24">
        <v>0.0</v>
      </c>
      <c r="AA39" s="24">
        <v>0.0</v>
      </c>
      <c r="AB39" s="24">
        <v>0.0</v>
      </c>
    </row>
    <row r="40" ht="15.75" hidden="1" customHeight="1"/>
    <row r="41" ht="15.75" customHeight="1">
      <c r="A41" s="105" t="s">
        <v>137</v>
      </c>
      <c r="B41" s="106"/>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c r="AA41" s="106"/>
      <c r="AB41" s="106"/>
    </row>
    <row r="42" ht="15.75" customHeight="1">
      <c r="A42" s="35" t="s">
        <v>138</v>
      </c>
      <c r="B42" s="33" t="s">
        <v>29</v>
      </c>
      <c r="C42" s="17">
        <v>3.0</v>
      </c>
      <c r="D42" s="18">
        <v>3.0</v>
      </c>
      <c r="E42" s="20">
        <v>0.0</v>
      </c>
      <c r="F42" s="20">
        <v>1.0</v>
      </c>
      <c r="G42" s="20">
        <v>0.0</v>
      </c>
      <c r="H42" s="20">
        <v>0.0</v>
      </c>
      <c r="I42" s="20">
        <v>0.0</v>
      </c>
      <c r="J42" s="20">
        <v>0.0</v>
      </c>
      <c r="K42" s="20">
        <v>1.0</v>
      </c>
      <c r="L42" s="20">
        <v>0.0</v>
      </c>
      <c r="M42" s="20">
        <v>0.0</v>
      </c>
      <c r="N42" s="20">
        <v>0.0</v>
      </c>
      <c r="O42" s="20">
        <v>1.0</v>
      </c>
      <c r="P42" s="20">
        <v>0.0</v>
      </c>
      <c r="Q42" s="20">
        <v>0.0</v>
      </c>
      <c r="R42" s="20">
        <v>0.0</v>
      </c>
      <c r="S42" s="20">
        <v>0.0</v>
      </c>
      <c r="T42" s="20">
        <v>0.0</v>
      </c>
      <c r="U42" s="20">
        <v>0.0</v>
      </c>
      <c r="V42" s="20">
        <v>0.0</v>
      </c>
      <c r="W42" s="20">
        <v>0.0</v>
      </c>
      <c r="X42" s="20">
        <v>0.0</v>
      </c>
      <c r="Y42" s="20">
        <v>0.0</v>
      </c>
      <c r="Z42" s="20">
        <v>0.0</v>
      </c>
      <c r="AA42" s="20">
        <v>0.0</v>
      </c>
      <c r="AB42" s="20">
        <v>0.0</v>
      </c>
    </row>
    <row r="43" ht="15.75" customHeight="1">
      <c r="A43" s="35" t="s">
        <v>139</v>
      </c>
      <c r="B43" s="33" t="s">
        <v>29</v>
      </c>
      <c r="C43" s="17">
        <v>4.0</v>
      </c>
      <c r="D43" s="18">
        <v>2.0</v>
      </c>
      <c r="E43" s="20">
        <v>0.0</v>
      </c>
      <c r="F43" s="20">
        <v>0.0</v>
      </c>
      <c r="G43" s="20">
        <v>0.0</v>
      </c>
      <c r="H43" s="20">
        <v>0.0</v>
      </c>
      <c r="I43" s="20">
        <v>0.0</v>
      </c>
      <c r="J43" s="20">
        <v>0.0</v>
      </c>
      <c r="K43" s="20">
        <v>0.0</v>
      </c>
      <c r="L43" s="20">
        <v>1.0</v>
      </c>
      <c r="M43" s="20">
        <v>0.0</v>
      </c>
      <c r="N43" s="20">
        <v>0.0</v>
      </c>
      <c r="O43" s="20">
        <v>1.0</v>
      </c>
      <c r="P43" s="20">
        <v>0.0</v>
      </c>
      <c r="Q43" s="20">
        <v>0.0</v>
      </c>
      <c r="R43" s="20">
        <v>0.0</v>
      </c>
      <c r="S43" s="20">
        <v>0.0</v>
      </c>
      <c r="T43" s="20">
        <v>0.0</v>
      </c>
      <c r="U43" s="20">
        <v>0.0</v>
      </c>
      <c r="V43" s="20">
        <v>0.0</v>
      </c>
      <c r="W43" s="20">
        <v>0.0</v>
      </c>
      <c r="X43" s="20">
        <v>0.0</v>
      </c>
      <c r="Y43" s="20">
        <v>0.0</v>
      </c>
      <c r="Z43" s="20">
        <v>0.0</v>
      </c>
      <c r="AA43" s="20">
        <v>0.0</v>
      </c>
      <c r="AB43" s="20">
        <v>0.0</v>
      </c>
    </row>
    <row r="44" ht="15.75" customHeight="1">
      <c r="A44" s="35" t="s">
        <v>140</v>
      </c>
      <c r="B44" s="33" t="s">
        <v>29</v>
      </c>
      <c r="C44" s="17">
        <v>4.0</v>
      </c>
      <c r="D44" s="18">
        <v>5.0</v>
      </c>
      <c r="E44" s="20">
        <v>0.0</v>
      </c>
      <c r="F44" s="20">
        <v>1.0</v>
      </c>
      <c r="G44" s="20">
        <v>1.0</v>
      </c>
      <c r="H44" s="20">
        <v>1.0</v>
      </c>
      <c r="I44" s="20">
        <v>1.0</v>
      </c>
      <c r="J44" s="20">
        <v>0.0</v>
      </c>
      <c r="K44" s="20">
        <v>0.0</v>
      </c>
      <c r="L44" s="20">
        <v>0.0</v>
      </c>
      <c r="M44" s="20">
        <v>1.0</v>
      </c>
      <c r="N44" s="20">
        <v>0.0</v>
      </c>
      <c r="O44" s="20">
        <v>0.0</v>
      </c>
      <c r="P44" s="20">
        <v>0.0</v>
      </c>
      <c r="Q44" s="20">
        <v>0.0</v>
      </c>
      <c r="R44" s="20">
        <v>0.0</v>
      </c>
      <c r="S44" s="20">
        <v>0.0</v>
      </c>
      <c r="T44" s="20">
        <v>0.0</v>
      </c>
      <c r="U44" s="20">
        <v>0.0</v>
      </c>
      <c r="V44" s="20">
        <v>0.0</v>
      </c>
      <c r="W44" s="20">
        <v>0.0</v>
      </c>
      <c r="X44" s="20">
        <v>0.0</v>
      </c>
      <c r="Y44" s="20">
        <v>0.0</v>
      </c>
      <c r="Z44" s="20">
        <v>0.0</v>
      </c>
      <c r="AA44" s="20">
        <v>0.0</v>
      </c>
      <c r="AB44" s="20">
        <v>0.0</v>
      </c>
    </row>
    <row r="45" ht="15.75" customHeight="1">
      <c r="A45" s="35" t="s">
        <v>141</v>
      </c>
      <c r="B45" s="33" t="s">
        <v>29</v>
      </c>
      <c r="C45" s="17">
        <v>3.0</v>
      </c>
      <c r="D45" s="18">
        <v>3.0</v>
      </c>
      <c r="E45" s="20" t="s">
        <v>71</v>
      </c>
      <c r="F45" s="20">
        <v>0.0</v>
      </c>
      <c r="G45" s="20">
        <v>0.0</v>
      </c>
      <c r="H45" s="20">
        <v>0.0</v>
      </c>
      <c r="I45" s="20">
        <v>0.0</v>
      </c>
      <c r="J45" s="20" t="s">
        <v>71</v>
      </c>
      <c r="K45" s="20">
        <v>1.0</v>
      </c>
      <c r="L45" s="20">
        <v>0.0</v>
      </c>
      <c r="M45" s="20">
        <v>0.0</v>
      </c>
      <c r="N45" s="20">
        <v>1.0</v>
      </c>
      <c r="O45" s="20">
        <v>0.0</v>
      </c>
      <c r="P45" s="20">
        <v>1.0</v>
      </c>
      <c r="Q45" s="20">
        <v>0.0</v>
      </c>
      <c r="R45" s="20">
        <v>0.0</v>
      </c>
      <c r="S45" s="20">
        <v>0.0</v>
      </c>
      <c r="T45" s="20">
        <v>0.0</v>
      </c>
      <c r="U45" s="20">
        <v>0.0</v>
      </c>
      <c r="V45" s="20">
        <v>0.0</v>
      </c>
      <c r="W45" s="20">
        <v>0.0</v>
      </c>
      <c r="X45" s="20">
        <v>0.0</v>
      </c>
      <c r="Y45" s="20">
        <v>0.0</v>
      </c>
      <c r="Z45" s="20">
        <v>0.0</v>
      </c>
      <c r="AA45" s="20">
        <v>0.0</v>
      </c>
      <c r="AB45" s="20">
        <v>0.0</v>
      </c>
    </row>
    <row r="46" ht="15.75" customHeight="1"/>
    <row r="47" ht="15.75" customHeight="1">
      <c r="A47" s="41" t="s">
        <v>45</v>
      </c>
      <c r="N47" s="41"/>
      <c r="O47" s="41"/>
      <c r="P47" s="41"/>
      <c r="Q47" s="41"/>
      <c r="R47" s="41"/>
      <c r="S47" s="41"/>
      <c r="T47" s="41"/>
      <c r="U47" s="41"/>
      <c r="V47" s="41"/>
      <c r="W47" s="41"/>
      <c r="X47" s="41"/>
      <c r="Y47" s="41"/>
      <c r="Z47" s="41"/>
      <c r="AA47" s="41"/>
    </row>
    <row r="48" ht="15.75" customHeight="1">
      <c r="A48" s="47" t="s">
        <v>142</v>
      </c>
      <c r="P48" s="41"/>
      <c r="Q48" s="41"/>
      <c r="R48" s="41"/>
      <c r="S48" s="41"/>
      <c r="T48" s="41"/>
      <c r="U48" s="41"/>
      <c r="V48" s="41"/>
      <c r="W48" s="41"/>
      <c r="X48" s="41"/>
      <c r="Y48" s="41"/>
      <c r="Z48" s="41"/>
      <c r="AA48" s="41"/>
    </row>
    <row r="49" ht="15.75" customHeight="1">
      <c r="P49" s="41"/>
      <c r="Q49" s="41"/>
      <c r="R49" s="41"/>
      <c r="S49" s="41"/>
      <c r="T49" s="41"/>
      <c r="U49" s="41"/>
      <c r="V49" s="41"/>
      <c r="W49" s="41"/>
      <c r="X49" s="41"/>
      <c r="Y49" s="41"/>
      <c r="Z49" s="41"/>
      <c r="AA49" s="41"/>
    </row>
    <row r="50" ht="15.75" customHeight="1">
      <c r="P50" s="41"/>
      <c r="Q50" s="41"/>
      <c r="R50" s="41"/>
      <c r="S50" s="41"/>
      <c r="T50" s="41"/>
      <c r="U50" s="41"/>
      <c r="V50" s="41"/>
      <c r="W50" s="41"/>
      <c r="X50" s="41"/>
      <c r="Y50" s="41"/>
      <c r="Z50" s="41"/>
      <c r="AA50" s="41"/>
    </row>
    <row r="51" ht="15.75" customHeight="1">
      <c r="P51" s="41"/>
      <c r="Q51" s="41"/>
      <c r="R51" s="41"/>
      <c r="S51" s="41"/>
      <c r="T51" s="41"/>
      <c r="U51" s="41"/>
      <c r="V51" s="41"/>
      <c r="W51" s="41"/>
      <c r="X51" s="41"/>
      <c r="Y51" s="41"/>
      <c r="Z51" s="41"/>
      <c r="AA51" s="41"/>
    </row>
    <row r="52" ht="15.75" customHeight="1">
      <c r="A52" s="43"/>
      <c r="B52" s="43"/>
      <c r="C52" s="43"/>
      <c r="D52" s="43"/>
      <c r="E52" s="43"/>
      <c r="F52" s="43"/>
      <c r="G52" s="43"/>
      <c r="H52" s="43"/>
      <c r="I52" s="43"/>
      <c r="J52" s="43"/>
      <c r="K52" s="43"/>
      <c r="L52" s="43"/>
      <c r="M52" s="43"/>
      <c r="N52" s="41"/>
      <c r="O52" s="41"/>
      <c r="P52" s="41"/>
      <c r="Q52" s="41"/>
      <c r="R52" s="41"/>
      <c r="S52" s="41"/>
      <c r="T52" s="41"/>
      <c r="U52" s="41"/>
      <c r="V52" s="41"/>
      <c r="W52" s="41"/>
      <c r="X52" s="41"/>
      <c r="Y52" s="41"/>
      <c r="Z52" s="41"/>
      <c r="AA52" s="41"/>
    </row>
    <row r="53" ht="15.75" customHeight="1"/>
    <row r="54" ht="15.75" customHeight="1">
      <c r="A54" s="41" t="s">
        <v>47</v>
      </c>
    </row>
    <row r="55" ht="15.75" customHeight="1">
      <c r="A55" s="43" t="s">
        <v>48</v>
      </c>
    </row>
    <row r="56" ht="15.75" customHeight="1"/>
    <row r="57" ht="15.75" customHeight="1"/>
    <row r="58" ht="15.75" customHeight="1"/>
    <row r="59" ht="15.75" customHeight="1"/>
    <row r="60" ht="15.75" customHeight="1">
      <c r="A60" s="41" t="s">
        <v>49</v>
      </c>
    </row>
    <row r="61" ht="15.75" customHeight="1">
      <c r="A61" s="25" t="s">
        <v>50</v>
      </c>
    </row>
    <row r="62" ht="15.75" customHeight="1">
      <c r="A62" s="25" t="s">
        <v>51</v>
      </c>
    </row>
    <row r="63" ht="15.75" customHeight="1">
      <c r="A63" s="25" t="s">
        <v>52</v>
      </c>
    </row>
    <row r="64" ht="15.75" customHeight="1">
      <c r="B64" s="44"/>
      <c r="C64" s="44"/>
      <c r="D64" s="45"/>
    </row>
    <row r="65" ht="15.75" customHeight="1">
      <c r="B65" s="44"/>
      <c r="C65" s="44"/>
      <c r="D65" s="45"/>
    </row>
    <row r="66" ht="15.75" customHeight="1">
      <c r="A66" s="41" t="s">
        <v>53</v>
      </c>
    </row>
    <row r="67" ht="15.75" customHeight="1">
      <c r="A67" s="46" t="s">
        <v>54</v>
      </c>
    </row>
    <row r="68" ht="15.75" customHeight="1">
      <c r="A68" s="25" t="s">
        <v>55</v>
      </c>
    </row>
    <row r="69" ht="15.75" customHeight="1">
      <c r="A69" s="25" t="s">
        <v>56</v>
      </c>
    </row>
    <row r="70" ht="15.75" customHeight="1">
      <c r="A70" s="25" t="s">
        <v>57</v>
      </c>
    </row>
    <row r="71" ht="15.75" customHeight="1">
      <c r="A71" s="46" t="s">
        <v>58</v>
      </c>
    </row>
    <row r="72" ht="15.75" customHeight="1">
      <c r="A72" s="25" t="s">
        <v>59</v>
      </c>
    </row>
    <row r="73" ht="15.75" customHeight="1">
      <c r="D73" s="45"/>
    </row>
    <row r="74" ht="15.75" customHeight="1">
      <c r="A74" s="25"/>
      <c r="D74" s="45"/>
    </row>
    <row r="75" ht="15.75" customHeight="1">
      <c r="A75" s="41" t="s">
        <v>60</v>
      </c>
    </row>
    <row r="76" ht="15.75" customHeight="1">
      <c r="A76" s="25" t="s">
        <v>61</v>
      </c>
    </row>
    <row r="77" ht="15.75" customHeight="1">
      <c r="A77" s="46" t="s">
        <v>62</v>
      </c>
    </row>
    <row r="78" ht="15.75" customHeight="1">
      <c r="A78" s="46" t="s">
        <v>63</v>
      </c>
    </row>
    <row r="79" ht="15.75" customHeight="1"/>
    <row r="80" ht="15.75" customHeight="1">
      <c r="A80" s="41" t="s">
        <v>64</v>
      </c>
    </row>
    <row r="81" ht="15.75" customHeight="1">
      <c r="A81" s="25" t="s">
        <v>65</v>
      </c>
    </row>
    <row r="82" ht="15.75" customHeight="1"/>
    <row r="83" ht="15.75" customHeight="1">
      <c r="A83" s="41" t="s">
        <v>66</v>
      </c>
    </row>
    <row r="84" ht="15.75" customHeight="1">
      <c r="A84" s="25" t="s">
        <v>67</v>
      </c>
    </row>
    <row r="85" ht="15.75" customHeight="1">
      <c r="A85" s="25" t="s">
        <v>68</v>
      </c>
    </row>
    <row r="86" ht="15.75" customHeight="1">
      <c r="A86" s="25" t="s">
        <v>69</v>
      </c>
    </row>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7:M47"/>
    <mergeCell ref="A48:O51"/>
    <mergeCell ref="A54:AB54"/>
    <mergeCell ref="A55:AB58"/>
    <mergeCell ref="A60:AB60"/>
    <mergeCell ref="A61:AB61"/>
    <mergeCell ref="A62:AB62"/>
    <mergeCell ref="A63:AB63"/>
    <mergeCell ref="A66:AB66"/>
    <mergeCell ref="A67:AB67"/>
    <mergeCell ref="A68:AB68"/>
    <mergeCell ref="A69:AB69"/>
    <mergeCell ref="A80:AB80"/>
    <mergeCell ref="A81:AB81"/>
    <mergeCell ref="A83:AB83"/>
    <mergeCell ref="A84:AB84"/>
    <mergeCell ref="A85:AB85"/>
    <mergeCell ref="A86:AB86"/>
    <mergeCell ref="A70:AB70"/>
    <mergeCell ref="A71:AB71"/>
    <mergeCell ref="A72:AB72"/>
    <mergeCell ref="A75:AB75"/>
    <mergeCell ref="A76:AB76"/>
    <mergeCell ref="A77:AB77"/>
    <mergeCell ref="A78:AB78"/>
  </mergeCells>
  <conditionalFormatting sqref="E5:F9">
    <cfRule type="cellIs" dxfId="0" priority="1" operator="equal">
      <formula>0</formula>
    </cfRule>
  </conditionalFormatting>
  <conditionalFormatting sqref="E5:AB13 E16:AB20 E23:AB26 E29:AB39 E42:AB45">
    <cfRule type="cellIs" dxfId="0" priority="2" operator="equal">
      <formula>0</formula>
    </cfRule>
  </conditionalFormatting>
  <conditionalFormatting sqref="D5">
    <cfRule type="colorScale" priority="3">
      <colorScale>
        <cfvo type="formula" val="0"/>
        <cfvo type="formula" val="C5"/>
        <color rgb="FFE67C73"/>
        <color rgb="FF57BB8A"/>
      </colorScale>
    </cfRule>
  </conditionalFormatting>
  <conditionalFormatting sqref="D6">
    <cfRule type="colorScale" priority="4">
      <colorScale>
        <cfvo type="formula" val="0"/>
        <cfvo type="formula" val="C5"/>
        <color rgb="FFE67C73"/>
        <color rgb="FF57BB8A"/>
      </colorScale>
    </cfRule>
  </conditionalFormatting>
  <conditionalFormatting sqref="D7">
    <cfRule type="colorScale" priority="5">
      <colorScale>
        <cfvo type="formula" val="0"/>
        <cfvo type="formula" val="C7"/>
        <color rgb="FFE67C73"/>
        <color rgb="FF57BB8A"/>
      </colorScale>
    </cfRule>
  </conditionalFormatting>
  <conditionalFormatting sqref="D8">
    <cfRule type="colorScale" priority="6">
      <colorScale>
        <cfvo type="formula" val="0"/>
        <cfvo type="formula" val="C8"/>
        <color rgb="FFE67C73"/>
        <color rgb="FF57BB8A"/>
      </colorScale>
    </cfRule>
  </conditionalFormatting>
  <conditionalFormatting sqref="D9">
    <cfRule type="colorScale" priority="7">
      <colorScale>
        <cfvo type="formula" val="0"/>
        <cfvo type="formula" val="C9"/>
        <color rgb="FFE67C73"/>
        <color rgb="FF57BB8A"/>
      </colorScale>
    </cfRule>
  </conditionalFormatting>
  <conditionalFormatting sqref="D10">
    <cfRule type="colorScale" priority="8">
      <colorScale>
        <cfvo type="formula" val="0"/>
        <cfvo type="formula" val="C10"/>
        <color rgb="FFE67C73"/>
        <color rgb="FF57BB8A"/>
      </colorScale>
    </cfRule>
  </conditionalFormatting>
  <conditionalFormatting sqref="D12">
    <cfRule type="colorScale" priority="9">
      <colorScale>
        <cfvo type="formula" val="0"/>
        <cfvo type="formula" val="C12"/>
        <color rgb="FFE67C73"/>
        <color rgb="FF57BB8A"/>
      </colorScale>
    </cfRule>
  </conditionalFormatting>
  <conditionalFormatting sqref="D13">
    <cfRule type="colorScale" priority="10">
      <colorScale>
        <cfvo type="formula" val="0"/>
        <cfvo type="formula" val="C13"/>
        <color rgb="FFE67C73"/>
        <color rgb="FF57BB8A"/>
      </colorScale>
    </cfRule>
  </conditionalFormatting>
  <conditionalFormatting sqref="D16">
    <cfRule type="colorScale" priority="11">
      <colorScale>
        <cfvo type="formula" val="0"/>
        <cfvo type="formula" val="C16"/>
        <color rgb="FFE67C73"/>
        <color rgb="FF57BB8A"/>
      </colorScale>
    </cfRule>
  </conditionalFormatting>
  <conditionalFormatting sqref="D17">
    <cfRule type="colorScale" priority="12">
      <colorScale>
        <cfvo type="formula" val="0"/>
        <cfvo type="formula" val="C17"/>
        <color rgb="FFE67C73"/>
        <color rgb="FF57BB8A"/>
      </colorScale>
    </cfRule>
  </conditionalFormatting>
  <conditionalFormatting sqref="D18">
    <cfRule type="colorScale" priority="13">
      <colorScale>
        <cfvo type="formula" val="0"/>
        <cfvo type="formula" val="C18"/>
        <color rgb="FFE67C73"/>
        <color rgb="FF57BB8A"/>
      </colorScale>
    </cfRule>
  </conditionalFormatting>
  <conditionalFormatting sqref="D19">
    <cfRule type="colorScale" priority="14">
      <colorScale>
        <cfvo type="formula" val="0"/>
        <cfvo type="formula" val="C19"/>
        <color rgb="FFE67C73"/>
        <color rgb="FF57BB8A"/>
      </colorScale>
    </cfRule>
  </conditionalFormatting>
  <conditionalFormatting sqref="D20">
    <cfRule type="colorScale" priority="15">
      <colorScale>
        <cfvo type="formula" val="0"/>
        <cfvo type="formula" val="C20"/>
        <color rgb="FFE67C73"/>
        <color rgb="FF57BB8A"/>
      </colorScale>
    </cfRule>
  </conditionalFormatting>
  <conditionalFormatting sqref="D23:D24">
    <cfRule type="colorScale" priority="16">
      <colorScale>
        <cfvo type="formula" val="0"/>
        <cfvo type="formula" val="C23"/>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6">
    <cfRule type="colorScale" priority="18">
      <colorScale>
        <cfvo type="formula" val="0"/>
        <cfvo type="formula" val="C26"/>
        <color rgb="FFE67C73"/>
        <color rgb="FF57BB8A"/>
      </colorScale>
    </cfRule>
  </conditionalFormatting>
  <conditionalFormatting sqref="D29:D30 D42:D45">
    <cfRule type="colorScale" priority="19">
      <colorScale>
        <cfvo type="formula" val="0"/>
        <cfvo type="formula" val="C29"/>
        <color rgb="FFE67C73"/>
        <color rgb="FF57BB8A"/>
      </colorScale>
    </cfRule>
  </conditionalFormatting>
  <conditionalFormatting sqref="D31:D35">
    <cfRule type="colorScale" priority="20">
      <colorScale>
        <cfvo type="formula" val="0"/>
        <cfvo type="formula" val="C31"/>
        <color rgb="FFE67C73"/>
        <color rgb="FF57BB8A"/>
      </colorScale>
    </cfRule>
  </conditionalFormatting>
  <conditionalFormatting sqref="D36">
    <cfRule type="colorScale" priority="21">
      <colorScale>
        <cfvo type="formula" val="0"/>
        <cfvo type="formula" val="C36"/>
        <color rgb="FFE67C73"/>
        <color rgb="FF57BB8A"/>
      </colorScale>
    </cfRule>
  </conditionalFormatting>
  <conditionalFormatting sqref="D37:D39">
    <cfRule type="colorScale" priority="22">
      <colorScale>
        <cfvo type="formula" val="0"/>
        <cfvo type="formula" val="C37"/>
        <color rgb="FFE67C73"/>
        <color rgb="FF57BB8A"/>
      </colorScale>
    </cfRule>
  </conditionalFormatting>
  <conditionalFormatting sqref="J2:K2">
    <cfRule type="cellIs" dxfId="1" priority="23" operator="lessThan">
      <formula>8</formula>
    </cfRule>
  </conditionalFormatting>
  <conditionalFormatting sqref="C2">
    <cfRule type="cellIs" dxfId="1" priority="24" operator="lessThan">
      <formula>8</formula>
    </cfRule>
  </conditionalFormatting>
  <conditionalFormatting sqref="Q2">
    <cfRule type="cellIs" dxfId="1" priority="25" operator="greaterThan">
      <formula>0</formula>
    </cfRule>
  </conditionalFormatting>
  <conditionalFormatting sqref="D11">
    <cfRule type="colorScale" priority="26">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8"/>
    <hyperlink r:id="rId14" ref="A34"/>
  </hyperlinks>
  <drawing r:id="rId15"/>
  <legacy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70</v>
      </c>
    </row>
    <row r="2" ht="15.75" customHeight="1">
      <c r="A2" s="2" t="s">
        <v>1</v>
      </c>
      <c r="B2" s="3"/>
      <c r="C2" s="7">
        <v>10.0</v>
      </c>
      <c r="E2" s="2" t="s">
        <v>2</v>
      </c>
      <c r="F2" s="3"/>
      <c r="G2" s="5"/>
      <c r="H2" s="6"/>
      <c r="J2" s="7">
        <v>0.0</v>
      </c>
      <c r="K2" s="5"/>
      <c r="L2" s="8" t="s">
        <v>3</v>
      </c>
      <c r="Q2" s="7">
        <v>2.0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3" si="1">ROUNDUP($C$2*B5)</f>
        <v>5</v>
      </c>
      <c r="D5" s="18">
        <f t="shared" ref="D5:D13" si="2">SUM(E5:AB5)</f>
        <v>5</v>
      </c>
      <c r="E5" s="20">
        <v>0.0</v>
      </c>
      <c r="F5" s="20">
        <v>1.0</v>
      </c>
      <c r="G5" s="20">
        <v>0.0</v>
      </c>
      <c r="H5" s="20">
        <v>0.0</v>
      </c>
      <c r="I5" s="20">
        <v>1.0</v>
      </c>
      <c r="J5" s="20">
        <v>1.0</v>
      </c>
      <c r="K5" s="20">
        <v>0.0</v>
      </c>
      <c r="L5" s="20">
        <v>0.0</v>
      </c>
      <c r="M5" s="20">
        <v>0.0</v>
      </c>
      <c r="N5" s="20">
        <v>1.0</v>
      </c>
      <c r="O5" s="20">
        <v>1.0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5</v>
      </c>
      <c r="D6" s="18">
        <f t="shared" si="2"/>
        <v>4</v>
      </c>
      <c r="E6" s="20" t="s">
        <v>71</v>
      </c>
      <c r="F6" s="20">
        <v>0.0</v>
      </c>
      <c r="G6" s="20">
        <v>0.0</v>
      </c>
      <c r="H6" s="20">
        <v>1.0</v>
      </c>
      <c r="I6" s="20">
        <v>1.0</v>
      </c>
      <c r="J6" s="20">
        <v>0.0</v>
      </c>
      <c r="K6" s="20">
        <v>0.0</v>
      </c>
      <c r="L6" s="20">
        <v>1.0</v>
      </c>
      <c r="M6" s="20">
        <v>1.0</v>
      </c>
      <c r="N6" s="20">
        <v>0.0</v>
      </c>
      <c r="O6" s="20">
        <v>0.0</v>
      </c>
      <c r="P6" s="20" t="s">
        <v>71</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5</v>
      </c>
      <c r="D7" s="18">
        <f t="shared" si="2"/>
        <v>7</v>
      </c>
      <c r="E7" s="20" t="s">
        <v>71</v>
      </c>
      <c r="F7" s="20">
        <v>1.0</v>
      </c>
      <c r="G7" s="20">
        <v>1.0</v>
      </c>
      <c r="H7" s="20">
        <v>0.0</v>
      </c>
      <c r="I7" s="20">
        <v>1.0</v>
      </c>
      <c r="J7" s="20">
        <v>1.0</v>
      </c>
      <c r="K7" s="20">
        <v>1.0</v>
      </c>
      <c r="L7" s="20">
        <v>1.0</v>
      </c>
      <c r="M7" s="20">
        <v>1.0</v>
      </c>
      <c r="N7" s="20">
        <v>0.0</v>
      </c>
      <c r="O7" s="20">
        <v>0.0</v>
      </c>
      <c r="P7" s="20" t="s">
        <v>71</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3</v>
      </c>
      <c r="D8" s="18">
        <f t="shared" si="2"/>
        <v>5</v>
      </c>
      <c r="E8" s="20">
        <v>0.0</v>
      </c>
      <c r="F8" s="20">
        <v>0.0</v>
      </c>
      <c r="G8" s="20">
        <v>1.0</v>
      </c>
      <c r="H8" s="20">
        <v>0.0</v>
      </c>
      <c r="I8" s="20">
        <v>1.0</v>
      </c>
      <c r="J8" s="20">
        <v>1.0</v>
      </c>
      <c r="K8" s="20">
        <v>0.0</v>
      </c>
      <c r="L8" s="20">
        <v>1.0</v>
      </c>
      <c r="M8" s="20">
        <v>0.0</v>
      </c>
      <c r="N8" s="20">
        <v>1.0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3</v>
      </c>
      <c r="D9" s="18">
        <f t="shared" si="2"/>
        <v>4</v>
      </c>
      <c r="E9" s="20" t="s">
        <v>71</v>
      </c>
      <c r="F9" s="20">
        <v>1.0</v>
      </c>
      <c r="G9" s="20">
        <v>0.0</v>
      </c>
      <c r="H9" s="20">
        <v>0.0</v>
      </c>
      <c r="I9" s="20">
        <v>0.0</v>
      </c>
      <c r="J9" s="20">
        <v>1.0</v>
      </c>
      <c r="K9" s="20">
        <v>1.0</v>
      </c>
      <c r="L9" s="20">
        <v>0.0</v>
      </c>
      <c r="M9" s="20">
        <v>1.0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3</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2"/>
        <v>5</v>
      </c>
      <c r="E12" s="20">
        <v>0.0</v>
      </c>
      <c r="F12" s="20">
        <v>0.0</v>
      </c>
      <c r="G12" s="20">
        <v>1.0</v>
      </c>
      <c r="H12" s="20">
        <v>1.0</v>
      </c>
      <c r="I12" s="20">
        <v>0.0</v>
      </c>
      <c r="J12" s="20">
        <v>1.0</v>
      </c>
      <c r="K12" s="20">
        <v>1.0</v>
      </c>
      <c r="L12" s="20">
        <v>0.0</v>
      </c>
      <c r="M12" s="20">
        <v>0.0</v>
      </c>
      <c r="N12" s="20">
        <v>1.0</v>
      </c>
      <c r="O12" s="20">
        <v>0.0</v>
      </c>
      <c r="P12" s="20" t="s">
        <v>71</v>
      </c>
      <c r="Q12" s="20">
        <v>0.0</v>
      </c>
      <c r="R12" s="20">
        <v>0.0</v>
      </c>
      <c r="S12" s="20">
        <v>0.0</v>
      </c>
      <c r="T12" s="20">
        <v>0.0</v>
      </c>
      <c r="U12" s="20">
        <v>0.0</v>
      </c>
      <c r="V12" s="20">
        <v>0.0</v>
      </c>
      <c r="W12" s="20">
        <v>0.0</v>
      </c>
      <c r="X12" s="20">
        <v>0.0</v>
      </c>
      <c r="Y12" s="20">
        <v>0.0</v>
      </c>
      <c r="Z12" s="20">
        <v>0.0</v>
      </c>
      <c r="AA12" s="20">
        <v>0.0</v>
      </c>
      <c r="AB12" s="20">
        <v>0.0</v>
      </c>
    </row>
    <row r="13" ht="15.75" customHeight="1">
      <c r="A13" s="21" t="s">
        <v>18</v>
      </c>
      <c r="B13" s="22">
        <v>0.004</v>
      </c>
      <c r="C13" s="17">
        <f t="shared" si="1"/>
        <v>1</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7</v>
      </c>
      <c r="E16" s="20">
        <v>0.0</v>
      </c>
      <c r="F16" s="20">
        <v>1.0</v>
      </c>
      <c r="G16" s="20">
        <v>1.0</v>
      </c>
      <c r="H16" s="20">
        <v>1.0</v>
      </c>
      <c r="I16" s="20">
        <v>0.0</v>
      </c>
      <c r="J16" s="20">
        <v>1.0</v>
      </c>
      <c r="K16" s="20">
        <v>1.0</v>
      </c>
      <c r="L16" s="20">
        <v>0.0</v>
      </c>
      <c r="M16" s="20">
        <v>1.0</v>
      </c>
      <c r="N16" s="20">
        <v>1.0</v>
      </c>
      <c r="O16" s="20">
        <v>0.0</v>
      </c>
      <c r="P16" s="20" t="s">
        <v>71</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3</v>
      </c>
      <c r="E17" s="20">
        <v>0.0</v>
      </c>
      <c r="F17" s="20">
        <v>0.0</v>
      </c>
      <c r="G17" s="20">
        <v>0.0</v>
      </c>
      <c r="H17" s="20">
        <v>0.0</v>
      </c>
      <c r="I17" s="20">
        <v>1.0</v>
      </c>
      <c r="J17" s="20">
        <v>0.0</v>
      </c>
      <c r="K17" s="20">
        <v>0.0</v>
      </c>
      <c r="L17" s="20">
        <v>1.0</v>
      </c>
      <c r="M17" s="20">
        <v>0.0</v>
      </c>
      <c r="N17" s="20">
        <v>0.0</v>
      </c>
      <c r="O17" s="20">
        <v>1.0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1</v>
      </c>
      <c r="E18" s="20">
        <v>0.0</v>
      </c>
      <c r="F18" s="20">
        <v>0.0</v>
      </c>
      <c r="G18" s="20">
        <v>0.0</v>
      </c>
      <c r="H18" s="20">
        <v>0.0</v>
      </c>
      <c r="I18" s="20">
        <v>1.0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1</v>
      </c>
      <c r="E23" s="20">
        <v>0.0</v>
      </c>
      <c r="F23" s="20">
        <v>0.0</v>
      </c>
      <c r="G23" s="20">
        <v>0.0</v>
      </c>
      <c r="H23" s="20">
        <v>0.0</v>
      </c>
      <c r="I23" s="20">
        <v>0.0</v>
      </c>
      <c r="J23" s="20">
        <v>0.0</v>
      </c>
      <c r="K23" s="20">
        <v>0.0</v>
      </c>
      <c r="L23" s="20">
        <v>0.0</v>
      </c>
      <c r="M23" s="20">
        <v>1.0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t="s">
        <v>71</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7" width="3.0"/>
  </cols>
  <sheetData>
    <row r="1" ht="15.75" customHeight="1">
      <c r="A1" s="3" t="s">
        <v>143</v>
      </c>
    </row>
    <row r="2" ht="15.75" customHeight="1">
      <c r="A2" s="2" t="s">
        <v>1</v>
      </c>
      <c r="B2" s="3"/>
      <c r="C2" s="7">
        <v>13.0</v>
      </c>
      <c r="E2" s="2" t="s">
        <v>2</v>
      </c>
      <c r="F2" s="3"/>
      <c r="G2" s="5"/>
      <c r="H2" s="6"/>
      <c r="J2" s="7">
        <v>2.0</v>
      </c>
      <c r="K2" s="5"/>
      <c r="L2" s="8" t="s">
        <v>3</v>
      </c>
      <c r="Q2" s="7">
        <v>10.0</v>
      </c>
    </row>
    <row r="3" ht="15.75" customHeight="1">
      <c r="A3" s="9" t="s">
        <v>4</v>
      </c>
      <c r="B3" s="9" t="s">
        <v>5</v>
      </c>
      <c r="C3" s="9" t="s">
        <v>6</v>
      </c>
      <c r="D3" s="9" t="s">
        <v>7</v>
      </c>
      <c r="E3" s="107">
        <v>1.0</v>
      </c>
      <c r="F3" s="107">
        <v>2.0</v>
      </c>
      <c r="G3" s="107">
        <v>3.0</v>
      </c>
      <c r="H3" s="107">
        <v>4.0</v>
      </c>
      <c r="I3" s="10">
        <v>5.0</v>
      </c>
      <c r="J3" s="107">
        <v>6.0</v>
      </c>
      <c r="K3" s="107">
        <v>7.0</v>
      </c>
      <c r="L3" s="107">
        <v>8.0</v>
      </c>
      <c r="M3" s="10">
        <v>9.0</v>
      </c>
      <c r="N3" s="107">
        <v>10.0</v>
      </c>
      <c r="O3" s="10">
        <v>11.0</v>
      </c>
      <c r="P3" s="10">
        <v>12.0</v>
      </c>
      <c r="Q3" s="107">
        <v>13.0</v>
      </c>
      <c r="R3" s="10">
        <v>14.0</v>
      </c>
      <c r="S3" s="10">
        <v>15.0</v>
      </c>
      <c r="T3" s="10">
        <v>16.0</v>
      </c>
      <c r="U3" s="10">
        <v>17.0</v>
      </c>
      <c r="V3" s="10">
        <v>18.0</v>
      </c>
      <c r="W3" s="10">
        <v>19.0</v>
      </c>
      <c r="X3" s="10">
        <v>20.0</v>
      </c>
      <c r="Y3" s="10">
        <v>21.0</v>
      </c>
      <c r="Z3" s="10">
        <v>22.0</v>
      </c>
      <c r="AA3" s="107">
        <v>23.0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row>
    <row r="5" ht="15.75" customHeight="1">
      <c r="A5" s="15" t="s">
        <v>10</v>
      </c>
      <c r="B5" s="16">
        <v>0.5</v>
      </c>
      <c r="C5" s="17">
        <f t="shared" ref="C5:C13" si="1">ROUNDUP($C$2*B5)</f>
        <v>7</v>
      </c>
      <c r="D5" s="18">
        <f t="shared" ref="D5:D13" si="2">SUM(E5:AA5)</f>
        <v>3</v>
      </c>
      <c r="E5" s="20">
        <v>0.0</v>
      </c>
      <c r="F5" s="20">
        <v>0.0</v>
      </c>
      <c r="G5" s="20" t="s">
        <v>71</v>
      </c>
      <c r="H5" s="20">
        <v>0.0</v>
      </c>
      <c r="I5" s="20">
        <v>0.0</v>
      </c>
      <c r="J5" s="20">
        <v>0.0</v>
      </c>
      <c r="K5" s="20">
        <v>0.0</v>
      </c>
      <c r="L5" s="20">
        <v>0.0</v>
      </c>
      <c r="M5" s="20">
        <v>0.0</v>
      </c>
      <c r="N5" s="20" t="s">
        <v>71</v>
      </c>
      <c r="O5" s="20">
        <v>0.0</v>
      </c>
      <c r="P5" s="20">
        <v>0.0</v>
      </c>
      <c r="Q5" s="20">
        <v>0.0</v>
      </c>
      <c r="R5" s="20">
        <v>0.0</v>
      </c>
      <c r="S5" s="20">
        <v>1.0</v>
      </c>
      <c r="T5" s="20">
        <v>0.0</v>
      </c>
      <c r="U5" s="20">
        <v>0.0</v>
      </c>
      <c r="V5" s="20">
        <v>0.0</v>
      </c>
      <c r="W5" s="20">
        <v>1.0</v>
      </c>
      <c r="X5" s="20">
        <v>0.0</v>
      </c>
      <c r="Y5" s="20">
        <v>0.0</v>
      </c>
      <c r="Z5" s="20">
        <v>1.0</v>
      </c>
      <c r="AA5" s="20" t="s">
        <v>71</v>
      </c>
    </row>
    <row r="6" ht="15.75" customHeight="1">
      <c r="A6" s="15" t="s">
        <v>11</v>
      </c>
      <c r="B6" s="16">
        <v>0.5</v>
      </c>
      <c r="C6" s="17">
        <f t="shared" si="1"/>
        <v>7</v>
      </c>
      <c r="D6" s="18">
        <f t="shared" si="2"/>
        <v>5</v>
      </c>
      <c r="E6" s="20" t="s">
        <v>71</v>
      </c>
      <c r="F6" s="20" t="s">
        <v>71</v>
      </c>
      <c r="G6" s="20" t="s">
        <v>71</v>
      </c>
      <c r="H6" s="20">
        <v>0.0</v>
      </c>
      <c r="I6" s="20">
        <v>0.0</v>
      </c>
      <c r="J6" s="20">
        <v>0.0</v>
      </c>
      <c r="K6" s="20">
        <v>0.0</v>
      </c>
      <c r="L6" s="20">
        <v>0.0</v>
      </c>
      <c r="M6" s="20">
        <v>1.0</v>
      </c>
      <c r="N6" s="20" t="s">
        <v>71</v>
      </c>
      <c r="O6" s="20">
        <v>1.0</v>
      </c>
      <c r="P6" s="20">
        <v>0.0</v>
      </c>
      <c r="Q6" s="20" t="s">
        <v>71</v>
      </c>
      <c r="R6" s="20">
        <v>1.0</v>
      </c>
      <c r="S6" s="20">
        <v>0.0</v>
      </c>
      <c r="T6" s="20">
        <v>1.0</v>
      </c>
      <c r="U6" s="20">
        <v>0.0</v>
      </c>
      <c r="V6" s="20">
        <v>1.0</v>
      </c>
      <c r="W6" s="20">
        <v>0.0</v>
      </c>
      <c r="X6" s="20">
        <v>0.0</v>
      </c>
      <c r="Y6" s="20">
        <v>0.0</v>
      </c>
      <c r="Z6" s="20">
        <v>0.0</v>
      </c>
      <c r="AA6" s="20">
        <v>0.0</v>
      </c>
    </row>
    <row r="7" ht="15.75" customHeight="1">
      <c r="A7" s="15" t="s">
        <v>12</v>
      </c>
      <c r="B7" s="16">
        <v>0.5</v>
      </c>
      <c r="C7" s="17">
        <f t="shared" si="1"/>
        <v>7</v>
      </c>
      <c r="D7" s="18">
        <f t="shared" si="2"/>
        <v>5</v>
      </c>
      <c r="E7" s="20" t="s">
        <v>71</v>
      </c>
      <c r="F7" s="20">
        <v>0.0</v>
      </c>
      <c r="G7" s="20" t="s">
        <v>71</v>
      </c>
      <c r="H7" s="20">
        <v>0.0</v>
      </c>
      <c r="I7" s="20">
        <v>1.0</v>
      </c>
      <c r="J7" s="20">
        <v>0.0</v>
      </c>
      <c r="K7" s="20" t="s">
        <v>71</v>
      </c>
      <c r="L7" s="20">
        <v>0.0</v>
      </c>
      <c r="M7" s="20">
        <v>0.0</v>
      </c>
      <c r="N7" s="20">
        <v>0.0</v>
      </c>
      <c r="O7" s="20">
        <v>1.0</v>
      </c>
      <c r="P7" s="20">
        <v>0.0</v>
      </c>
      <c r="Q7" s="20" t="s">
        <v>71</v>
      </c>
      <c r="R7" s="20">
        <v>0.0</v>
      </c>
      <c r="S7" s="20">
        <v>0.0</v>
      </c>
      <c r="T7" s="20">
        <v>0.0</v>
      </c>
      <c r="U7" s="20">
        <v>0.0</v>
      </c>
      <c r="V7" s="20">
        <v>0.0</v>
      </c>
      <c r="W7" s="20">
        <v>0.0</v>
      </c>
      <c r="X7" s="20">
        <v>1.0</v>
      </c>
      <c r="Y7" s="20">
        <v>1.0</v>
      </c>
      <c r="Z7" s="20">
        <v>1.0</v>
      </c>
      <c r="AA7" s="20">
        <v>0.0</v>
      </c>
    </row>
    <row r="8" ht="15.75" customHeight="1">
      <c r="A8" s="15" t="s">
        <v>13</v>
      </c>
      <c r="B8" s="16">
        <v>0.25</v>
      </c>
      <c r="C8" s="17">
        <f t="shared" si="1"/>
        <v>4</v>
      </c>
      <c r="D8" s="18">
        <f t="shared" si="2"/>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row>
    <row r="9" ht="15.75" customHeight="1">
      <c r="A9" s="15" t="s">
        <v>14</v>
      </c>
      <c r="B9" s="16">
        <v>0.25</v>
      </c>
      <c r="C9" s="17">
        <f t="shared" si="1"/>
        <v>4</v>
      </c>
      <c r="D9" s="18">
        <f t="shared" si="2"/>
        <v>2</v>
      </c>
      <c r="E9" s="20" t="s">
        <v>71</v>
      </c>
      <c r="F9" s="20">
        <v>0.0</v>
      </c>
      <c r="G9" s="20">
        <v>0.0</v>
      </c>
      <c r="H9" s="20">
        <v>0.0</v>
      </c>
      <c r="I9" s="20">
        <v>0.0</v>
      </c>
      <c r="J9" s="20">
        <v>0.0</v>
      </c>
      <c r="K9" s="20">
        <v>0.0</v>
      </c>
      <c r="L9" s="20">
        <v>0.0</v>
      </c>
      <c r="M9" s="20">
        <v>0.0</v>
      </c>
      <c r="N9" s="20">
        <v>0.0</v>
      </c>
      <c r="O9" s="20">
        <v>0.0</v>
      </c>
      <c r="P9" s="20">
        <v>0.0</v>
      </c>
      <c r="Q9" s="20">
        <v>0.0</v>
      </c>
      <c r="R9" s="20">
        <v>1.0</v>
      </c>
      <c r="S9" s="20">
        <v>0.0</v>
      </c>
      <c r="T9" s="20">
        <v>0.0</v>
      </c>
      <c r="U9" s="20">
        <v>0.0</v>
      </c>
      <c r="V9" s="20">
        <v>0.0</v>
      </c>
      <c r="W9" s="20">
        <v>0.0</v>
      </c>
      <c r="X9" s="20">
        <v>0.0</v>
      </c>
      <c r="Y9" s="20">
        <v>1.0</v>
      </c>
      <c r="Z9" s="20">
        <v>0.0</v>
      </c>
      <c r="AA9" s="20">
        <v>0.0</v>
      </c>
    </row>
    <row r="10" ht="15.75" customHeight="1">
      <c r="A10" s="15" t="s">
        <v>15</v>
      </c>
      <c r="B10" s="16">
        <v>0.21</v>
      </c>
      <c r="C10" s="17">
        <f t="shared" si="1"/>
        <v>3</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row>
    <row r="11" ht="15.75" customHeight="1">
      <c r="A11" s="15" t="s">
        <v>16</v>
      </c>
      <c r="B11" s="16">
        <v>0.17</v>
      </c>
      <c r="C11" s="17">
        <f t="shared" si="1"/>
        <v>3</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row>
    <row r="12" ht="15.75" customHeight="1">
      <c r="A12" s="15" t="s">
        <v>17</v>
      </c>
      <c r="B12" s="16">
        <v>0.1</v>
      </c>
      <c r="C12" s="17">
        <f t="shared" si="1"/>
        <v>2</v>
      </c>
      <c r="D12" s="18">
        <f t="shared" si="2"/>
        <v>4</v>
      </c>
      <c r="E12" s="20">
        <v>0.0</v>
      </c>
      <c r="F12" s="20">
        <v>0.0</v>
      </c>
      <c r="G12" s="20">
        <v>0.0</v>
      </c>
      <c r="H12" s="20">
        <v>0.0</v>
      </c>
      <c r="I12" s="20">
        <v>1.0</v>
      </c>
      <c r="J12" s="20">
        <v>0.0</v>
      </c>
      <c r="K12" s="20" t="s">
        <v>71</v>
      </c>
      <c r="L12" s="20" t="s">
        <v>71</v>
      </c>
      <c r="M12" s="20">
        <v>0.0</v>
      </c>
      <c r="N12" s="20" t="s">
        <v>71</v>
      </c>
      <c r="O12" s="20">
        <v>1.0</v>
      </c>
      <c r="P12" s="20">
        <v>0.0</v>
      </c>
      <c r="Q12" s="20">
        <v>0.0</v>
      </c>
      <c r="R12" s="20">
        <v>0.0</v>
      </c>
      <c r="S12" s="20">
        <v>0.0</v>
      </c>
      <c r="T12" s="20">
        <v>1.0</v>
      </c>
      <c r="U12" s="20">
        <v>0.0</v>
      </c>
      <c r="V12" s="20">
        <v>0.0</v>
      </c>
      <c r="W12" s="20">
        <v>0.0</v>
      </c>
      <c r="X12" s="20">
        <v>1.0</v>
      </c>
      <c r="Y12" s="20">
        <v>0.0</v>
      </c>
      <c r="Z12" s="20">
        <v>0.0</v>
      </c>
      <c r="AA12" s="20">
        <v>0.0</v>
      </c>
    </row>
    <row r="13" ht="15.75" customHeight="1">
      <c r="A13" s="21" t="s">
        <v>18</v>
      </c>
      <c r="B13" s="22">
        <v>0.004</v>
      </c>
      <c r="C13" s="17">
        <f t="shared" si="1"/>
        <v>1</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row>
    <row r="16" ht="15.75" customHeight="1">
      <c r="A16" s="25" t="s">
        <v>21</v>
      </c>
      <c r="B16" s="16">
        <v>0.15</v>
      </c>
      <c r="C16" s="17">
        <f t="shared" ref="C16:C20" si="3">ROUNDUP($C$2*B16)</f>
        <v>2</v>
      </c>
      <c r="D16" s="18">
        <f t="shared" ref="D16:D20" si="4">SUM(E16:AA16)</f>
        <v>3</v>
      </c>
      <c r="E16" s="20">
        <v>0.0</v>
      </c>
      <c r="F16" s="20">
        <v>0.0</v>
      </c>
      <c r="G16" s="20">
        <v>0.0</v>
      </c>
      <c r="H16" s="20">
        <v>0.0</v>
      </c>
      <c r="I16" s="20">
        <v>0.0</v>
      </c>
      <c r="J16" s="20">
        <v>0.0</v>
      </c>
      <c r="K16" s="20">
        <v>0.0</v>
      </c>
      <c r="L16" s="20" t="s">
        <v>71</v>
      </c>
      <c r="M16" s="20">
        <v>0.0</v>
      </c>
      <c r="N16" s="20">
        <v>0.0</v>
      </c>
      <c r="O16" s="20">
        <v>0.0</v>
      </c>
      <c r="P16" s="20">
        <v>1.0</v>
      </c>
      <c r="Q16" s="20">
        <v>0.0</v>
      </c>
      <c r="R16" s="20">
        <v>0.0</v>
      </c>
      <c r="S16" s="20">
        <v>0.0</v>
      </c>
      <c r="T16" s="20">
        <v>1.0</v>
      </c>
      <c r="U16" s="20">
        <v>0.0</v>
      </c>
      <c r="V16" s="20">
        <v>0.0</v>
      </c>
      <c r="W16" s="20">
        <v>0.0</v>
      </c>
      <c r="X16" s="20">
        <v>0.0</v>
      </c>
      <c r="Y16" s="20">
        <v>0.0</v>
      </c>
      <c r="Z16" s="20">
        <v>1.0</v>
      </c>
      <c r="AA16" s="20">
        <v>0.0</v>
      </c>
    </row>
    <row r="17" ht="15.75" customHeight="1">
      <c r="A17" s="25" t="s">
        <v>22</v>
      </c>
      <c r="B17" s="16">
        <v>0.12</v>
      </c>
      <c r="C17" s="17">
        <f t="shared" si="3"/>
        <v>2</v>
      </c>
      <c r="D17" s="18">
        <f t="shared" si="4"/>
        <v>1</v>
      </c>
      <c r="E17" s="20">
        <v>0.0</v>
      </c>
      <c r="F17" s="20" t="s">
        <v>71</v>
      </c>
      <c r="G17" s="20">
        <v>0.0</v>
      </c>
      <c r="H17" s="20" t="s">
        <v>71</v>
      </c>
      <c r="I17" s="20">
        <v>0.0</v>
      </c>
      <c r="J17" s="20">
        <v>0.0</v>
      </c>
      <c r="K17" s="20">
        <v>0.0</v>
      </c>
      <c r="L17" s="20">
        <v>0.0</v>
      </c>
      <c r="M17" s="20">
        <v>0.0</v>
      </c>
      <c r="N17" s="20">
        <v>0.0</v>
      </c>
      <c r="O17" s="20">
        <v>0.0</v>
      </c>
      <c r="P17" s="20">
        <v>0.0</v>
      </c>
      <c r="Q17" s="20">
        <v>0.0</v>
      </c>
      <c r="R17" s="20">
        <v>0.0</v>
      </c>
      <c r="S17" s="20">
        <v>0.0</v>
      </c>
      <c r="T17" s="20">
        <v>0.0</v>
      </c>
      <c r="U17" s="20">
        <v>1.0</v>
      </c>
      <c r="V17" s="20">
        <v>0.0</v>
      </c>
      <c r="W17" s="20">
        <v>0.0</v>
      </c>
      <c r="X17" s="20">
        <v>0.0</v>
      </c>
      <c r="Y17" s="20">
        <v>0.0</v>
      </c>
      <c r="Z17" s="20">
        <v>0.0</v>
      </c>
      <c r="AA17" s="20">
        <v>0.0</v>
      </c>
    </row>
    <row r="18" ht="15.75" customHeight="1">
      <c r="A18" s="25" t="s">
        <v>23</v>
      </c>
      <c r="B18" s="16">
        <v>0.039</v>
      </c>
      <c r="C18" s="17">
        <f t="shared" si="3"/>
        <v>1</v>
      </c>
      <c r="D18" s="18">
        <f t="shared" si="4"/>
        <v>1</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1.0</v>
      </c>
      <c r="W18" s="20">
        <v>0.0</v>
      </c>
      <c r="X18" s="20">
        <v>0.0</v>
      </c>
      <c r="Y18" s="20">
        <v>0.0</v>
      </c>
      <c r="Z18" s="20">
        <v>0.0</v>
      </c>
      <c r="AA18" s="20">
        <v>0.0</v>
      </c>
    </row>
    <row r="19" ht="15.75" customHeight="1">
      <c r="A19" s="25" t="s">
        <v>24</v>
      </c>
      <c r="B19" s="16">
        <v>0.03</v>
      </c>
      <c r="C19" s="17">
        <f t="shared" si="3"/>
        <v>1</v>
      </c>
      <c r="D19" s="18">
        <f t="shared" si="4"/>
        <v>0</v>
      </c>
      <c r="E19" s="20">
        <v>0.0</v>
      </c>
      <c r="F19" s="20">
        <v>0.0</v>
      </c>
      <c r="G19" s="20">
        <v>0.0</v>
      </c>
      <c r="H19" s="20">
        <v>0.0</v>
      </c>
      <c r="I19" s="20">
        <v>0.0</v>
      </c>
      <c r="J19" s="20" t="s">
        <v>71</v>
      </c>
      <c r="K19" s="20">
        <v>0.0</v>
      </c>
      <c r="L19" s="20">
        <v>0.0</v>
      </c>
      <c r="M19" s="20">
        <v>0.0</v>
      </c>
      <c r="N19" s="20" t="s">
        <v>71</v>
      </c>
      <c r="O19" s="20">
        <v>0.0</v>
      </c>
      <c r="P19" s="20">
        <v>0.0</v>
      </c>
      <c r="Q19" s="20">
        <v>0.0</v>
      </c>
      <c r="R19" s="20">
        <v>0.0</v>
      </c>
      <c r="S19" s="20">
        <v>0.0</v>
      </c>
      <c r="T19" s="20">
        <v>0.0</v>
      </c>
      <c r="U19" s="20">
        <v>0.0</v>
      </c>
      <c r="V19" s="20">
        <v>0.0</v>
      </c>
      <c r="W19" s="20">
        <v>0.0</v>
      </c>
      <c r="X19" s="20">
        <v>0.0</v>
      </c>
      <c r="Y19" s="20">
        <v>0.0</v>
      </c>
      <c r="Z19" s="20">
        <v>0.0</v>
      </c>
      <c r="AA19" s="20">
        <v>0.0</v>
      </c>
    </row>
    <row r="20" ht="15.75" customHeight="1">
      <c r="A20" s="28" t="s">
        <v>25</v>
      </c>
      <c r="B20" s="22">
        <v>0.003</v>
      </c>
      <c r="C20" s="29">
        <f t="shared" si="3"/>
        <v>1</v>
      </c>
      <c r="D20" s="23">
        <f t="shared" si="4"/>
        <v>0</v>
      </c>
      <c r="E20" s="24">
        <v>0.0</v>
      </c>
      <c r="F20" s="24">
        <v>0.0</v>
      </c>
      <c r="G20" s="24" t="s">
        <v>71</v>
      </c>
      <c r="H20" s="24">
        <v>0.0</v>
      </c>
      <c r="I20" s="24">
        <v>0.0</v>
      </c>
      <c r="J20" s="24">
        <v>0.0</v>
      </c>
      <c r="K20" s="24">
        <v>0.0</v>
      </c>
      <c r="L20" s="24">
        <v>0.0</v>
      </c>
      <c r="M20" s="24">
        <v>0.0</v>
      </c>
      <c r="N20" s="24">
        <v>0.0</v>
      </c>
      <c r="O20" s="24">
        <v>0.0</v>
      </c>
      <c r="P20" s="24">
        <v>0.0</v>
      </c>
      <c r="Q20" s="24" t="s">
        <v>71</v>
      </c>
      <c r="R20" s="24">
        <v>0.0</v>
      </c>
      <c r="S20" s="24">
        <v>0.0</v>
      </c>
      <c r="T20" s="24">
        <v>0.0</v>
      </c>
      <c r="U20" s="24">
        <v>0.0</v>
      </c>
      <c r="V20" s="24">
        <v>0.0</v>
      </c>
      <c r="W20" s="24">
        <v>0.0</v>
      </c>
      <c r="X20" s="24">
        <v>0.0</v>
      </c>
      <c r="Y20" s="24">
        <v>0.0</v>
      </c>
      <c r="Z20" s="24">
        <v>0.0</v>
      </c>
      <c r="AA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row>
    <row r="23" ht="15.75" customHeight="1">
      <c r="A23" s="25" t="s">
        <v>28</v>
      </c>
      <c r="B23" s="32" t="s">
        <v>29</v>
      </c>
      <c r="C23" s="17">
        <v>1.0</v>
      </c>
      <c r="D23" s="18">
        <f t="shared" ref="D23:D25" si="5">SUM(E23:AA23)</f>
        <v>1</v>
      </c>
      <c r="E23" s="20">
        <v>0.0</v>
      </c>
      <c r="F23" s="20">
        <v>0.0</v>
      </c>
      <c r="G23" s="20">
        <v>0.0</v>
      </c>
      <c r="H23" s="20">
        <v>0.0</v>
      </c>
      <c r="I23" s="20">
        <v>0.0</v>
      </c>
      <c r="J23" s="20">
        <v>0.0</v>
      </c>
      <c r="K23" s="20">
        <v>0.0</v>
      </c>
      <c r="L23" s="20">
        <v>0.0</v>
      </c>
      <c r="M23" s="20">
        <v>1.0</v>
      </c>
      <c r="N23" s="20">
        <v>0.0</v>
      </c>
      <c r="O23" s="20">
        <v>0.0</v>
      </c>
      <c r="P23" s="20">
        <v>0.0</v>
      </c>
      <c r="Q23" s="20">
        <v>0.0</v>
      </c>
      <c r="R23" s="20">
        <v>0.0</v>
      </c>
      <c r="S23" s="20">
        <v>0.0</v>
      </c>
      <c r="T23" s="20">
        <v>0.0</v>
      </c>
      <c r="U23" s="20">
        <v>0.0</v>
      </c>
      <c r="V23" s="20">
        <v>0.0</v>
      </c>
      <c r="W23" s="20">
        <v>0.0</v>
      </c>
      <c r="X23" s="20">
        <v>0.0</v>
      </c>
      <c r="Y23" s="20">
        <v>0.0</v>
      </c>
      <c r="Z23" s="20">
        <v>0.0</v>
      </c>
      <c r="AA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row>
    <row r="28" ht="15.75" customHeight="1">
      <c r="A28" s="35" t="s">
        <v>34</v>
      </c>
      <c r="B28" s="16">
        <v>0.5</v>
      </c>
      <c r="C28" s="17">
        <f t="shared" ref="C28:C35" si="6">ROUNDUP($J$2*B28)</f>
        <v>1</v>
      </c>
      <c r="D28" s="18">
        <f t="shared" ref="D28:D38" si="7">SUM(E28:AA28)</f>
        <v>0</v>
      </c>
      <c r="E28" s="20">
        <v>0.0</v>
      </c>
      <c r="F28" s="20">
        <v>0.0</v>
      </c>
      <c r="G28" s="20">
        <v>0.0</v>
      </c>
      <c r="H28" s="20" t="s">
        <v>71</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row>
    <row r="29" ht="15.75" customHeight="1">
      <c r="A29" s="35" t="s">
        <v>35</v>
      </c>
      <c r="B29" s="16">
        <v>0.5</v>
      </c>
      <c r="C29" s="17">
        <f t="shared" si="6"/>
        <v>1</v>
      </c>
      <c r="D29" s="18">
        <f t="shared" si="7"/>
        <v>2</v>
      </c>
      <c r="E29" s="20">
        <v>0.0</v>
      </c>
      <c r="F29" s="20">
        <v>0.0</v>
      </c>
      <c r="G29" s="20">
        <v>0.0</v>
      </c>
      <c r="H29" s="20">
        <v>0.0</v>
      </c>
      <c r="I29" s="20">
        <v>0.0</v>
      </c>
      <c r="J29" s="20">
        <v>0.0</v>
      </c>
      <c r="K29" s="20">
        <v>0.0</v>
      </c>
      <c r="L29" s="20" t="s">
        <v>71</v>
      </c>
      <c r="M29" s="20">
        <v>0.0</v>
      </c>
      <c r="N29" s="20">
        <v>0.0</v>
      </c>
      <c r="O29" s="20">
        <v>0.0</v>
      </c>
      <c r="P29" s="20">
        <v>1.0</v>
      </c>
      <c r="Q29" s="20">
        <v>0.0</v>
      </c>
      <c r="R29" s="20">
        <v>0.0</v>
      </c>
      <c r="S29" s="20">
        <v>0.0</v>
      </c>
      <c r="T29" s="20">
        <v>0.0</v>
      </c>
      <c r="U29" s="20">
        <v>0.0</v>
      </c>
      <c r="V29" s="20">
        <v>0.0</v>
      </c>
      <c r="W29" s="20">
        <v>1.0</v>
      </c>
      <c r="X29" s="20">
        <v>0.0</v>
      </c>
      <c r="Y29" s="20">
        <v>0.0</v>
      </c>
      <c r="Z29" s="20">
        <v>0.0</v>
      </c>
      <c r="AA29" s="20" t="s">
        <v>71</v>
      </c>
    </row>
    <row r="30" ht="15.75" customHeight="1">
      <c r="A30" s="36" t="s">
        <v>36</v>
      </c>
      <c r="B30" s="16">
        <v>0.2</v>
      </c>
      <c r="C30" s="17">
        <f t="shared" si="6"/>
        <v>1</v>
      </c>
      <c r="D30" s="18">
        <f t="shared" si="7"/>
        <v>0</v>
      </c>
      <c r="E30" s="20">
        <v>0.0</v>
      </c>
      <c r="F30" s="20">
        <v>0.0</v>
      </c>
      <c r="G30" s="20">
        <v>0.0</v>
      </c>
      <c r="H30" s="20" t="s">
        <v>71</v>
      </c>
      <c r="I30" s="20">
        <v>0.0</v>
      </c>
      <c r="J30" s="20">
        <v>0.0</v>
      </c>
      <c r="K30" s="20">
        <v>0.0</v>
      </c>
      <c r="L30" s="20" t="s">
        <v>71</v>
      </c>
      <c r="M30" s="20">
        <v>0.0</v>
      </c>
      <c r="N30" s="20">
        <v>0.0</v>
      </c>
      <c r="O30" s="20">
        <v>0.0</v>
      </c>
      <c r="P30" s="20">
        <v>0.0</v>
      </c>
      <c r="Q30" s="20">
        <v>0.0</v>
      </c>
      <c r="R30" s="20">
        <v>0.0</v>
      </c>
      <c r="S30" s="20">
        <v>0.0</v>
      </c>
      <c r="T30" s="20">
        <v>0.0</v>
      </c>
      <c r="U30" s="20">
        <v>0.0</v>
      </c>
      <c r="V30" s="20">
        <v>0.0</v>
      </c>
      <c r="W30" s="20" t="s">
        <v>71</v>
      </c>
      <c r="X30" s="20">
        <v>0.0</v>
      </c>
      <c r="Y30" s="20">
        <v>0.0</v>
      </c>
      <c r="Z30" s="20">
        <v>0.0</v>
      </c>
      <c r="AA30" s="20" t="s">
        <v>71</v>
      </c>
    </row>
    <row r="31" ht="15.75" customHeight="1">
      <c r="A31" s="36" t="s">
        <v>37</v>
      </c>
      <c r="B31" s="16">
        <v>0.2</v>
      </c>
      <c r="C31" s="17">
        <f t="shared" si="6"/>
        <v>1</v>
      </c>
      <c r="D31" s="18">
        <f t="shared" si="7"/>
        <v>0</v>
      </c>
      <c r="E31" s="20">
        <v>0.0</v>
      </c>
      <c r="F31" s="20">
        <v>0.0</v>
      </c>
      <c r="G31" s="20">
        <v>0.0</v>
      </c>
      <c r="H31" s="20">
        <v>0.0</v>
      </c>
      <c r="I31" s="20">
        <v>0.0</v>
      </c>
      <c r="J31" s="20">
        <v>0.0</v>
      </c>
      <c r="K31" s="20">
        <v>0.0</v>
      </c>
      <c r="L31" s="20">
        <v>0.0</v>
      </c>
      <c r="M31" s="20">
        <v>0.0</v>
      </c>
      <c r="N31" s="20">
        <v>0.0</v>
      </c>
      <c r="O31" s="20">
        <v>0.0</v>
      </c>
      <c r="P31" s="20" t="s">
        <v>71</v>
      </c>
      <c r="Q31" s="20">
        <v>0.0</v>
      </c>
      <c r="R31" s="20">
        <v>0.0</v>
      </c>
      <c r="S31" s="20">
        <v>0.0</v>
      </c>
      <c r="T31" s="20">
        <v>0.0</v>
      </c>
      <c r="U31" s="20">
        <v>0.0</v>
      </c>
      <c r="V31" s="20">
        <v>0.0</v>
      </c>
      <c r="W31" s="20" t="s">
        <v>71</v>
      </c>
      <c r="X31" s="20">
        <v>0.0</v>
      </c>
      <c r="Y31" s="20">
        <v>0.0</v>
      </c>
      <c r="Z31" s="20">
        <v>0.0</v>
      </c>
      <c r="AA31" s="20">
        <v>0.0</v>
      </c>
    </row>
    <row r="32" ht="15.75" customHeight="1">
      <c r="A32" s="35" t="s">
        <v>38</v>
      </c>
      <c r="B32" s="16">
        <v>0.2</v>
      </c>
      <c r="C32" s="17">
        <f t="shared" si="6"/>
        <v>1</v>
      </c>
      <c r="D32" s="18">
        <f t="shared" si="7"/>
        <v>1</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1.0</v>
      </c>
      <c r="X32" s="20">
        <v>0.0</v>
      </c>
      <c r="Y32" s="20">
        <v>0.0</v>
      </c>
      <c r="Z32" s="20">
        <v>0.0</v>
      </c>
      <c r="AA32" s="20">
        <v>0.0</v>
      </c>
    </row>
    <row r="33" ht="15.75" customHeight="1">
      <c r="A33" s="37" t="s">
        <v>39</v>
      </c>
      <c r="B33" s="16">
        <v>0.2</v>
      </c>
      <c r="C33" s="17">
        <f t="shared" si="6"/>
        <v>1</v>
      </c>
      <c r="D33" s="18">
        <f t="shared" si="7"/>
        <v>1</v>
      </c>
      <c r="E33" s="20">
        <v>0.0</v>
      </c>
      <c r="F33" s="20">
        <v>0.0</v>
      </c>
      <c r="G33" s="20">
        <v>0.0</v>
      </c>
      <c r="H33" s="20">
        <v>0.0</v>
      </c>
      <c r="I33" s="20">
        <v>0.0</v>
      </c>
      <c r="J33" s="20">
        <v>0.0</v>
      </c>
      <c r="K33" s="20">
        <v>0.0</v>
      </c>
      <c r="L33" s="20">
        <v>0.0</v>
      </c>
      <c r="M33" s="20">
        <v>0.0</v>
      </c>
      <c r="N33" s="20">
        <v>0.0</v>
      </c>
      <c r="O33" s="20">
        <v>0.0</v>
      </c>
      <c r="P33" s="20">
        <v>0.0</v>
      </c>
      <c r="Q33" s="20">
        <v>0.0</v>
      </c>
      <c r="R33" s="20">
        <v>0.0</v>
      </c>
      <c r="S33" s="20">
        <v>1.0</v>
      </c>
      <c r="T33" s="20">
        <v>0.0</v>
      </c>
      <c r="U33" s="20">
        <v>0.0</v>
      </c>
      <c r="V33" s="20">
        <v>0.0</v>
      </c>
      <c r="W33" s="20">
        <v>0.0</v>
      </c>
      <c r="X33" s="20">
        <v>0.0</v>
      </c>
      <c r="Y33" s="20">
        <v>0.0</v>
      </c>
      <c r="Z33" s="20">
        <v>0.0</v>
      </c>
      <c r="AA33" s="20">
        <v>0.0</v>
      </c>
    </row>
    <row r="34" ht="15.75" customHeight="1">
      <c r="A34" s="35" t="s">
        <v>40</v>
      </c>
      <c r="B34" s="16">
        <v>0.2</v>
      </c>
      <c r="C34" s="17">
        <f t="shared" si="6"/>
        <v>1</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row>
    <row r="35" ht="15.75" customHeight="1">
      <c r="A35" s="35" t="s">
        <v>41</v>
      </c>
      <c r="B35" s="16">
        <v>0.1</v>
      </c>
      <c r="C35" s="17">
        <f t="shared" si="6"/>
        <v>1</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144</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A47"/>
    <mergeCell ref="A48:AA51"/>
    <mergeCell ref="A53:AA53"/>
    <mergeCell ref="A54:AA54"/>
    <mergeCell ref="A55:AA55"/>
    <mergeCell ref="A56:AA56"/>
    <mergeCell ref="A59:AA59"/>
    <mergeCell ref="A60:AA60"/>
    <mergeCell ref="A61:AA61"/>
    <mergeCell ref="A62:AA62"/>
    <mergeCell ref="A73:AA73"/>
    <mergeCell ref="A74:AA74"/>
    <mergeCell ref="A76:AA76"/>
    <mergeCell ref="A77:AA77"/>
    <mergeCell ref="A78:AA78"/>
    <mergeCell ref="A79:AA79"/>
    <mergeCell ref="A63:AA63"/>
    <mergeCell ref="A64:AA64"/>
    <mergeCell ref="A65:AA65"/>
    <mergeCell ref="A68:AA68"/>
    <mergeCell ref="A69:AA69"/>
    <mergeCell ref="A70:AA70"/>
    <mergeCell ref="A71:AA71"/>
  </mergeCells>
  <conditionalFormatting sqref="E5:AA13 E16:AA20 E23:AA25 E28:AA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6" width="3.0"/>
  </cols>
  <sheetData>
    <row r="1" ht="15.75" customHeight="1">
      <c r="A1" s="3" t="s">
        <v>145</v>
      </c>
    </row>
    <row r="2" ht="15.75" customHeight="1">
      <c r="A2" s="2" t="s">
        <v>1</v>
      </c>
      <c r="B2" s="3"/>
      <c r="C2" s="7">
        <v>22.0</v>
      </c>
      <c r="E2" s="2" t="s">
        <v>2</v>
      </c>
      <c r="F2" s="3"/>
      <c r="G2" s="5"/>
      <c r="H2" s="6"/>
      <c r="J2" s="7">
        <v>0.0</v>
      </c>
      <c r="K2" s="5"/>
      <c r="L2" s="8" t="s">
        <v>3</v>
      </c>
      <c r="Q2" s="7">
        <v>5.0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row>
    <row r="5" ht="15.75" customHeight="1">
      <c r="A5" s="15" t="s">
        <v>10</v>
      </c>
      <c r="B5" s="16">
        <v>0.5</v>
      </c>
      <c r="C5" s="17">
        <f t="shared" ref="C5:C12" si="1">ROUNDUP($C$2*B5)</f>
        <v>11</v>
      </c>
      <c r="D5" s="18">
        <f t="shared" ref="D5:D13" si="2">SUM(E5:Z5)</f>
        <v>6</v>
      </c>
      <c r="E5" s="20">
        <v>0.0</v>
      </c>
      <c r="F5" s="20">
        <v>0.0</v>
      </c>
      <c r="G5" s="20">
        <v>0.0</v>
      </c>
      <c r="H5" s="20">
        <v>1.0</v>
      </c>
      <c r="I5" s="20">
        <v>0.0</v>
      </c>
      <c r="J5" s="20">
        <v>0.0</v>
      </c>
      <c r="K5" s="20">
        <v>1.0</v>
      </c>
      <c r="L5" s="20">
        <v>0.0</v>
      </c>
      <c r="M5" s="20">
        <v>1.0</v>
      </c>
      <c r="N5" s="20">
        <v>0.0</v>
      </c>
      <c r="O5" s="20">
        <v>0.0</v>
      </c>
      <c r="P5" s="20">
        <v>0.0</v>
      </c>
      <c r="Q5" s="20">
        <v>1.0</v>
      </c>
      <c r="R5" s="20">
        <v>0.0</v>
      </c>
      <c r="S5" s="20">
        <v>1.0</v>
      </c>
      <c r="T5" s="20">
        <v>0.0</v>
      </c>
      <c r="U5" s="20">
        <v>0.0</v>
      </c>
      <c r="V5" s="20">
        <v>0.0</v>
      </c>
      <c r="W5" s="20">
        <v>0.0</v>
      </c>
      <c r="X5" s="20">
        <v>1.0</v>
      </c>
      <c r="Y5" s="20">
        <v>0.0</v>
      </c>
      <c r="Z5" s="20">
        <v>0.0</v>
      </c>
    </row>
    <row r="6" ht="15.75" customHeight="1">
      <c r="A6" s="15" t="s">
        <v>11</v>
      </c>
      <c r="B6" s="16">
        <v>0.5</v>
      </c>
      <c r="C6" s="17">
        <f t="shared" si="1"/>
        <v>11</v>
      </c>
      <c r="D6" s="18">
        <f t="shared" si="2"/>
        <v>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row>
    <row r="7" ht="15.75" customHeight="1">
      <c r="A7" s="15" t="s">
        <v>12</v>
      </c>
      <c r="B7" s="16">
        <v>0.5</v>
      </c>
      <c r="C7" s="17">
        <f t="shared" si="1"/>
        <v>11</v>
      </c>
      <c r="D7" s="18">
        <f t="shared" si="2"/>
        <v>22</v>
      </c>
      <c r="E7" s="20">
        <v>1.0</v>
      </c>
      <c r="F7" s="20">
        <v>1.0</v>
      </c>
      <c r="G7" s="20">
        <v>1.0</v>
      </c>
      <c r="H7" s="20">
        <v>1.0</v>
      </c>
      <c r="I7" s="20">
        <v>1.0</v>
      </c>
      <c r="J7" s="20">
        <v>1.0</v>
      </c>
      <c r="K7" s="20">
        <v>1.0</v>
      </c>
      <c r="L7" s="20">
        <v>1.0</v>
      </c>
      <c r="M7" s="20">
        <v>1.0</v>
      </c>
      <c r="N7" s="20">
        <v>1.0</v>
      </c>
      <c r="O7" s="20">
        <v>1.0</v>
      </c>
      <c r="P7" s="20">
        <v>1.0</v>
      </c>
      <c r="Q7" s="20">
        <v>1.0</v>
      </c>
      <c r="R7" s="20">
        <v>1.0</v>
      </c>
      <c r="S7" s="20">
        <v>1.0</v>
      </c>
      <c r="T7" s="20">
        <v>1.0</v>
      </c>
      <c r="U7" s="20">
        <v>1.0</v>
      </c>
      <c r="V7" s="20">
        <v>1.0</v>
      </c>
      <c r="W7" s="20">
        <v>1.0</v>
      </c>
      <c r="X7" s="20">
        <v>1.0</v>
      </c>
      <c r="Y7" s="20">
        <v>1.0</v>
      </c>
      <c r="Z7" s="20">
        <v>1.0</v>
      </c>
    </row>
    <row r="8" ht="15.75" customHeight="1">
      <c r="A8" s="15" t="s">
        <v>13</v>
      </c>
      <c r="B8" s="16">
        <v>0.25</v>
      </c>
      <c r="C8" s="17">
        <f t="shared" si="1"/>
        <v>6</v>
      </c>
      <c r="D8" s="18">
        <f t="shared" si="2"/>
        <v>5</v>
      </c>
      <c r="E8" s="20">
        <v>0.0</v>
      </c>
      <c r="F8" s="20">
        <v>1.0</v>
      </c>
      <c r="G8" s="20">
        <v>0.0</v>
      </c>
      <c r="H8" s="20">
        <v>0.0</v>
      </c>
      <c r="I8" s="20">
        <v>0.0</v>
      </c>
      <c r="J8" s="20">
        <v>0.0</v>
      </c>
      <c r="K8" s="20">
        <v>0.0</v>
      </c>
      <c r="L8" s="20">
        <v>0.0</v>
      </c>
      <c r="M8" s="20">
        <v>0.0</v>
      </c>
      <c r="N8" s="20">
        <v>0.0</v>
      </c>
      <c r="O8" s="20">
        <v>1.0</v>
      </c>
      <c r="P8" s="20">
        <v>0.0</v>
      </c>
      <c r="Q8" s="20">
        <v>0.0</v>
      </c>
      <c r="R8" s="20">
        <v>1.0</v>
      </c>
      <c r="S8" s="20">
        <v>0.0</v>
      </c>
      <c r="T8" s="20">
        <v>0.0</v>
      </c>
      <c r="U8" s="20">
        <v>0.0</v>
      </c>
      <c r="V8" s="20">
        <v>0.0</v>
      </c>
      <c r="W8" s="20">
        <v>1.0</v>
      </c>
      <c r="X8" s="20">
        <v>1.0</v>
      </c>
      <c r="Y8" s="20">
        <v>0.0</v>
      </c>
      <c r="Z8" s="20">
        <v>0.0</v>
      </c>
    </row>
    <row r="9" ht="15.75" customHeight="1">
      <c r="A9" s="15" t="s">
        <v>14</v>
      </c>
      <c r="B9" s="16">
        <v>0.25</v>
      </c>
      <c r="C9" s="17">
        <f t="shared" si="1"/>
        <v>6</v>
      </c>
      <c r="D9" s="18">
        <f t="shared" si="2"/>
        <v>3</v>
      </c>
      <c r="E9" s="20">
        <v>0.0</v>
      </c>
      <c r="F9" s="20">
        <v>0.0</v>
      </c>
      <c r="G9" s="20">
        <v>0.0</v>
      </c>
      <c r="H9" s="20">
        <v>0.0</v>
      </c>
      <c r="I9" s="20">
        <v>0.0</v>
      </c>
      <c r="J9" s="20">
        <v>0.0</v>
      </c>
      <c r="K9" s="20">
        <v>1.0</v>
      </c>
      <c r="L9" s="20">
        <v>0.0</v>
      </c>
      <c r="M9" s="20">
        <v>0.0</v>
      </c>
      <c r="N9" s="20">
        <v>0.0</v>
      </c>
      <c r="O9" s="20">
        <v>0.0</v>
      </c>
      <c r="P9" s="20">
        <v>0.0</v>
      </c>
      <c r="Q9" s="20">
        <v>0.0</v>
      </c>
      <c r="R9" s="20">
        <v>1.0</v>
      </c>
      <c r="S9" s="20">
        <v>0.0</v>
      </c>
      <c r="T9" s="20">
        <v>0.0</v>
      </c>
      <c r="U9" s="20">
        <v>0.0</v>
      </c>
      <c r="V9" s="20">
        <v>1.0</v>
      </c>
      <c r="W9" s="20">
        <v>0.0</v>
      </c>
      <c r="X9" s="20">
        <v>0.0</v>
      </c>
      <c r="Y9" s="20">
        <v>0.0</v>
      </c>
      <c r="Z9" s="20">
        <v>0.0</v>
      </c>
    </row>
    <row r="10" ht="15.75" customHeight="1">
      <c r="A10" s="15" t="s">
        <v>15</v>
      </c>
      <c r="B10" s="16">
        <v>0.21</v>
      </c>
      <c r="C10" s="17">
        <f t="shared" si="1"/>
        <v>5</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row>
    <row r="11" ht="15.75" customHeight="1">
      <c r="A11" s="15" t="s">
        <v>16</v>
      </c>
      <c r="B11" s="16">
        <v>0.17</v>
      </c>
      <c r="C11" s="17">
        <f t="shared" si="1"/>
        <v>4</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row>
    <row r="12" ht="15.75" customHeight="1">
      <c r="A12" s="15" t="s">
        <v>17</v>
      </c>
      <c r="B12" s="16">
        <v>0.1</v>
      </c>
      <c r="C12" s="17">
        <f t="shared" si="1"/>
        <v>3</v>
      </c>
      <c r="D12" s="18">
        <f t="shared" si="2"/>
        <v>13</v>
      </c>
      <c r="E12" s="20">
        <v>0.0</v>
      </c>
      <c r="F12" s="20">
        <v>1.0</v>
      </c>
      <c r="G12" s="20">
        <v>1.0</v>
      </c>
      <c r="H12" s="20">
        <v>0.0</v>
      </c>
      <c r="I12" s="20">
        <v>1.0</v>
      </c>
      <c r="J12" s="20">
        <v>0.0</v>
      </c>
      <c r="K12" s="20">
        <v>0.0</v>
      </c>
      <c r="L12" s="20">
        <v>1.0</v>
      </c>
      <c r="M12" s="20">
        <v>0.0</v>
      </c>
      <c r="N12" s="20">
        <v>0.0</v>
      </c>
      <c r="O12" s="20">
        <v>1.0</v>
      </c>
      <c r="P12" s="20">
        <v>1.0</v>
      </c>
      <c r="Q12" s="20">
        <v>0.0</v>
      </c>
      <c r="R12" s="20">
        <v>1.0</v>
      </c>
      <c r="S12" s="20">
        <v>0.0</v>
      </c>
      <c r="T12" s="20">
        <v>1.0</v>
      </c>
      <c r="U12" s="20">
        <v>1.0</v>
      </c>
      <c r="V12" s="20">
        <v>0.0</v>
      </c>
      <c r="W12" s="20">
        <v>1.0</v>
      </c>
      <c r="X12" s="20">
        <v>1.0</v>
      </c>
      <c r="Y12" s="20">
        <v>1.0</v>
      </c>
      <c r="Z12" s="20">
        <v>1.0</v>
      </c>
    </row>
    <row r="13" ht="15.75" customHeight="1">
      <c r="A13" s="21"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row>
    <row r="16" ht="15.75" customHeight="1">
      <c r="A16" s="25" t="s">
        <v>21</v>
      </c>
      <c r="B16" s="16">
        <v>0.15</v>
      </c>
      <c r="C16" s="17">
        <f t="shared" ref="C16:C20" si="3">ROUNDUP($C$2*B16)</f>
        <v>4</v>
      </c>
      <c r="D16" s="18">
        <f t="shared" ref="D16:D20" si="4">SUM(E16:Z16)</f>
        <v>7</v>
      </c>
      <c r="E16" s="20">
        <v>0.0</v>
      </c>
      <c r="F16" s="20">
        <v>0.0</v>
      </c>
      <c r="G16" s="20">
        <v>1.0</v>
      </c>
      <c r="H16" s="20">
        <v>1.0</v>
      </c>
      <c r="I16" s="20">
        <v>1.0</v>
      </c>
      <c r="J16" s="20">
        <v>0.0</v>
      </c>
      <c r="K16" s="20">
        <v>0.0</v>
      </c>
      <c r="L16" s="20">
        <v>0.0</v>
      </c>
      <c r="M16" s="20">
        <v>1.0</v>
      </c>
      <c r="N16" s="20">
        <v>0.0</v>
      </c>
      <c r="O16" s="20">
        <v>0.0</v>
      </c>
      <c r="P16" s="20">
        <v>1.0</v>
      </c>
      <c r="Q16" s="20">
        <v>0.0</v>
      </c>
      <c r="R16" s="20">
        <v>0.0</v>
      </c>
      <c r="S16" s="20">
        <v>1.0</v>
      </c>
      <c r="T16" s="20">
        <v>1.0</v>
      </c>
      <c r="U16" s="20">
        <v>0.0</v>
      </c>
      <c r="V16" s="20">
        <v>0.0</v>
      </c>
      <c r="W16" s="20">
        <v>0.0</v>
      </c>
      <c r="X16" s="20">
        <v>0.0</v>
      </c>
      <c r="Y16" s="20">
        <v>0.0</v>
      </c>
      <c r="Z16" s="20">
        <v>0.0</v>
      </c>
    </row>
    <row r="17" ht="15.75" customHeight="1">
      <c r="A17" s="25" t="s">
        <v>22</v>
      </c>
      <c r="B17" s="16">
        <v>0.12</v>
      </c>
      <c r="C17" s="17">
        <f t="shared" si="3"/>
        <v>3</v>
      </c>
      <c r="D17" s="18">
        <f t="shared" si="4"/>
        <v>9</v>
      </c>
      <c r="E17" s="20">
        <v>1.0</v>
      </c>
      <c r="F17" s="20">
        <v>1.0</v>
      </c>
      <c r="G17" s="20">
        <v>0.0</v>
      </c>
      <c r="H17" s="20">
        <v>0.0</v>
      </c>
      <c r="I17" s="20">
        <v>0.0</v>
      </c>
      <c r="J17" s="20">
        <v>1.0</v>
      </c>
      <c r="K17" s="20">
        <v>0.0</v>
      </c>
      <c r="L17" s="20">
        <v>1.0</v>
      </c>
      <c r="M17" s="20">
        <v>1.0</v>
      </c>
      <c r="N17" s="20">
        <v>0.0</v>
      </c>
      <c r="O17" s="20">
        <v>1.0</v>
      </c>
      <c r="P17" s="20">
        <v>0.0</v>
      </c>
      <c r="Q17" s="20">
        <v>0.0</v>
      </c>
      <c r="R17" s="20">
        <v>0.0</v>
      </c>
      <c r="S17" s="20">
        <v>0.0</v>
      </c>
      <c r="T17" s="20">
        <v>0.0</v>
      </c>
      <c r="U17" s="20">
        <v>1.0</v>
      </c>
      <c r="V17" s="20">
        <v>0.0</v>
      </c>
      <c r="W17" s="20">
        <v>1.0</v>
      </c>
      <c r="X17" s="20">
        <v>0.0</v>
      </c>
      <c r="Y17" s="20">
        <v>1.0</v>
      </c>
      <c r="Z17" s="20">
        <v>0.0</v>
      </c>
    </row>
    <row r="18" ht="15.75" customHeight="1">
      <c r="A18" s="25" t="s">
        <v>23</v>
      </c>
      <c r="B18" s="16">
        <v>0.039</v>
      </c>
      <c r="C18" s="17">
        <f t="shared" si="3"/>
        <v>1</v>
      </c>
      <c r="D18" s="18">
        <f t="shared" si="4"/>
        <v>2</v>
      </c>
      <c r="E18" s="20">
        <v>2.0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row>
    <row r="19" ht="15.75" customHeight="1">
      <c r="A19" s="25" t="s">
        <v>24</v>
      </c>
      <c r="B19" s="16">
        <v>0.03</v>
      </c>
      <c r="C19" s="17">
        <f t="shared" si="3"/>
        <v>1</v>
      </c>
      <c r="D19" s="18">
        <f t="shared" si="4"/>
        <v>3</v>
      </c>
      <c r="E19" s="20">
        <v>0.0</v>
      </c>
      <c r="F19" s="20">
        <v>0.0</v>
      </c>
      <c r="G19" s="20">
        <v>0.0</v>
      </c>
      <c r="H19" s="20">
        <v>0.0</v>
      </c>
      <c r="I19" s="20">
        <v>0.0</v>
      </c>
      <c r="J19" s="20">
        <v>0.0</v>
      </c>
      <c r="K19" s="20">
        <v>0.0</v>
      </c>
      <c r="L19" s="20">
        <v>0.0</v>
      </c>
      <c r="M19" s="20">
        <v>0.0</v>
      </c>
      <c r="N19" s="20">
        <v>1.0</v>
      </c>
      <c r="O19" s="20">
        <v>0.0</v>
      </c>
      <c r="P19" s="20">
        <v>0.0</v>
      </c>
      <c r="Q19" s="20">
        <v>0.0</v>
      </c>
      <c r="R19" s="20">
        <v>0.0</v>
      </c>
      <c r="S19" s="20">
        <v>0.0</v>
      </c>
      <c r="T19" s="20">
        <v>0.0</v>
      </c>
      <c r="U19" s="20">
        <v>0.0</v>
      </c>
      <c r="V19" s="20">
        <v>1.0</v>
      </c>
      <c r="W19" s="20">
        <v>0.0</v>
      </c>
      <c r="X19" s="20">
        <v>1.0</v>
      </c>
      <c r="Y19" s="20">
        <v>0.0</v>
      </c>
      <c r="Z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row>
    <row r="23" ht="15.75" customHeight="1">
      <c r="A23" s="25" t="s">
        <v>28</v>
      </c>
      <c r="B23" s="32" t="s">
        <v>29</v>
      </c>
      <c r="C23" s="17">
        <v>1.0</v>
      </c>
      <c r="D23" s="18">
        <f t="shared" ref="D23:D25" si="5">SUM(E23:Z23)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row>
    <row r="28" ht="15.75" customHeight="1">
      <c r="A28" s="35" t="s">
        <v>34</v>
      </c>
      <c r="B28" s="16">
        <v>0.5</v>
      </c>
      <c r="C28" s="17">
        <f t="shared" ref="C28:C35" si="6">ROUNDUP($J$2*B28)</f>
        <v>0</v>
      </c>
      <c r="D28" s="18">
        <f t="shared" ref="D28:D38" si="7">SUM(E28:Z28)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row>
    <row r="29" ht="15.75" customHeight="1">
      <c r="A29" s="35" t="s">
        <v>35</v>
      </c>
      <c r="B29" s="16">
        <v>0.5</v>
      </c>
      <c r="C29" s="17">
        <f t="shared" si="6"/>
        <v>0</v>
      </c>
      <c r="D29" s="18">
        <f t="shared" si="7"/>
        <v>1</v>
      </c>
      <c r="E29" s="20">
        <v>0.0</v>
      </c>
      <c r="F29" s="20">
        <v>0.0</v>
      </c>
      <c r="G29" s="20">
        <v>0.0</v>
      </c>
      <c r="H29" s="20">
        <v>1.0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row>
    <row r="39" ht="15.75" customHeight="1"/>
    <row r="40" ht="15.75" customHeight="1">
      <c r="A40" s="41" t="s">
        <v>45</v>
      </c>
      <c r="N40" s="41"/>
      <c r="O40" s="41"/>
      <c r="P40" s="41"/>
      <c r="Q40" s="41"/>
      <c r="R40" s="41"/>
      <c r="S40" s="41"/>
      <c r="T40" s="41"/>
      <c r="U40" s="41"/>
      <c r="V40" s="41"/>
      <c r="W40" s="41"/>
      <c r="X40" s="41"/>
      <c r="Y40" s="41"/>
      <c r="Z40" s="41"/>
    </row>
    <row r="41" ht="15.75" customHeight="1">
      <c r="A41" s="47" t="s">
        <v>72</v>
      </c>
      <c r="P41" s="41"/>
      <c r="Q41" s="41"/>
      <c r="R41" s="41"/>
      <c r="S41" s="41"/>
      <c r="T41" s="41"/>
      <c r="U41" s="41"/>
      <c r="V41" s="41"/>
      <c r="W41" s="41"/>
      <c r="X41" s="41"/>
      <c r="Y41" s="41"/>
      <c r="Z41" s="41"/>
    </row>
    <row r="42" ht="15.75" customHeight="1">
      <c r="P42" s="41"/>
      <c r="Q42" s="41"/>
      <c r="R42" s="41"/>
      <c r="S42" s="41"/>
      <c r="T42" s="41"/>
      <c r="U42" s="41"/>
      <c r="V42" s="41"/>
      <c r="W42" s="41"/>
      <c r="X42" s="41"/>
      <c r="Y42" s="41"/>
      <c r="Z42" s="41"/>
    </row>
    <row r="43" ht="15.75" customHeight="1">
      <c r="P43" s="41"/>
      <c r="Q43" s="41"/>
      <c r="R43" s="41"/>
      <c r="S43" s="41"/>
      <c r="T43" s="41"/>
      <c r="U43" s="41"/>
      <c r="V43" s="41"/>
      <c r="W43" s="41"/>
      <c r="X43" s="41"/>
      <c r="Y43" s="41"/>
      <c r="Z43" s="41"/>
    </row>
    <row r="44" ht="15.75" customHeight="1">
      <c r="P44" s="41"/>
      <c r="Q44" s="41"/>
      <c r="R44" s="41"/>
      <c r="S44" s="41"/>
      <c r="T44" s="41"/>
      <c r="U44" s="41"/>
      <c r="V44" s="41"/>
      <c r="W44" s="41"/>
      <c r="X44" s="41"/>
      <c r="Y44" s="41"/>
      <c r="Z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Z47"/>
    <mergeCell ref="A48:Z51"/>
    <mergeCell ref="A53:Z53"/>
    <mergeCell ref="A54:Z54"/>
    <mergeCell ref="A55:Z55"/>
    <mergeCell ref="A56:Z56"/>
    <mergeCell ref="A59:Z59"/>
    <mergeCell ref="A60:Z60"/>
    <mergeCell ref="A61:Z61"/>
    <mergeCell ref="A62:Z62"/>
    <mergeCell ref="A73:Z73"/>
    <mergeCell ref="A74:Z74"/>
    <mergeCell ref="A76:Z76"/>
    <mergeCell ref="A77:Z77"/>
    <mergeCell ref="A78:Z78"/>
    <mergeCell ref="A79:Z79"/>
    <mergeCell ref="A63:Z63"/>
    <mergeCell ref="A64:Z64"/>
    <mergeCell ref="A65:Z65"/>
    <mergeCell ref="A68:Z68"/>
    <mergeCell ref="A69:Z69"/>
    <mergeCell ref="A70:Z70"/>
    <mergeCell ref="A71:Z71"/>
  </mergeCells>
  <conditionalFormatting sqref="E5:Z13 E16:Z20 E23:Z25 E28:Z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16" width="3.0"/>
  </cols>
  <sheetData>
    <row r="1" ht="15.75" customHeight="1">
      <c r="A1" s="3" t="s">
        <v>146</v>
      </c>
    </row>
    <row r="2" ht="15.75" customHeight="1">
      <c r="A2" s="2" t="s">
        <v>1</v>
      </c>
      <c r="B2" s="3"/>
      <c r="C2" s="7">
        <v>9.0</v>
      </c>
      <c r="E2" s="2" t="s">
        <v>2</v>
      </c>
      <c r="F2" s="3"/>
      <c r="G2" s="5"/>
      <c r="H2" s="6"/>
      <c r="J2" s="7">
        <v>0.0</v>
      </c>
      <c r="K2" s="5">
        <v>3.0</v>
      </c>
      <c r="L2" s="8" t="s">
        <v>3</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row>
    <row r="4" ht="15.75" customHeight="1">
      <c r="A4" s="11" t="s">
        <v>8</v>
      </c>
      <c r="B4" s="12"/>
      <c r="C4" s="13" t="s">
        <v>9</v>
      </c>
      <c r="D4" s="12"/>
      <c r="E4" s="14"/>
      <c r="F4" s="14"/>
      <c r="G4" s="14"/>
      <c r="H4" s="14"/>
      <c r="I4" s="12"/>
      <c r="J4" s="12"/>
      <c r="K4" s="12"/>
      <c r="L4" s="12"/>
      <c r="M4" s="12"/>
      <c r="N4" s="12"/>
      <c r="O4" s="12"/>
      <c r="P4" s="12"/>
    </row>
    <row r="5" ht="15.75" customHeight="1">
      <c r="A5" s="15" t="s">
        <v>10</v>
      </c>
      <c r="B5" s="16">
        <v>0.5</v>
      </c>
      <c r="C5" s="17">
        <f t="shared" ref="C5:C12" si="1">ROUNDUP($C$2*B5)</f>
        <v>5</v>
      </c>
      <c r="D5" s="18">
        <f t="shared" ref="D5:D13" si="2">SUM(E5:P5)</f>
        <v>4</v>
      </c>
      <c r="E5" s="20">
        <v>1.0</v>
      </c>
      <c r="F5" s="20">
        <v>0.0</v>
      </c>
      <c r="G5" s="20">
        <v>0.0</v>
      </c>
      <c r="H5" s="20">
        <v>1.0</v>
      </c>
      <c r="I5" s="20">
        <v>0.0</v>
      </c>
      <c r="J5" s="20">
        <v>0.0</v>
      </c>
      <c r="K5" s="20">
        <v>1.0</v>
      </c>
      <c r="L5" s="20">
        <v>0.0</v>
      </c>
      <c r="M5" s="20">
        <v>1.0</v>
      </c>
      <c r="N5" s="20">
        <v>0.0</v>
      </c>
      <c r="O5" s="20">
        <v>0.0</v>
      </c>
      <c r="P5" s="20">
        <v>0.0</v>
      </c>
    </row>
    <row r="6" ht="15.75" customHeight="1">
      <c r="A6" s="15" t="s">
        <v>11</v>
      </c>
      <c r="B6" s="16">
        <v>0.5</v>
      </c>
      <c r="C6" s="17">
        <f t="shared" si="1"/>
        <v>5</v>
      </c>
      <c r="D6" s="18">
        <f t="shared" si="2"/>
        <v>4</v>
      </c>
      <c r="E6" s="20">
        <v>1.0</v>
      </c>
      <c r="F6" s="20">
        <v>1.0</v>
      </c>
      <c r="G6" s="20">
        <v>0.0</v>
      </c>
      <c r="H6" s="20">
        <v>1.0</v>
      </c>
      <c r="I6" s="20">
        <v>0.0</v>
      </c>
      <c r="J6" s="20">
        <v>0.0</v>
      </c>
      <c r="K6" s="20">
        <v>0.0</v>
      </c>
      <c r="L6" s="20">
        <v>0.0</v>
      </c>
      <c r="M6" s="20">
        <v>0.0</v>
      </c>
      <c r="N6" s="20">
        <v>0.0</v>
      </c>
      <c r="O6" s="20">
        <v>0.0</v>
      </c>
      <c r="P6" s="20">
        <v>1.0</v>
      </c>
    </row>
    <row r="7" ht="15.75" customHeight="1">
      <c r="A7" s="15" t="s">
        <v>12</v>
      </c>
      <c r="B7" s="16">
        <v>0.5</v>
      </c>
      <c r="C7" s="17">
        <f t="shared" si="1"/>
        <v>5</v>
      </c>
      <c r="D7" s="18">
        <f t="shared" si="2"/>
        <v>5</v>
      </c>
      <c r="E7" s="20">
        <v>0.0</v>
      </c>
      <c r="F7" s="20">
        <v>0.0</v>
      </c>
      <c r="G7" s="20">
        <v>0.0</v>
      </c>
      <c r="H7" s="20">
        <v>1.0</v>
      </c>
      <c r="I7" s="20">
        <v>1.0</v>
      </c>
      <c r="J7" s="20">
        <v>1.0</v>
      </c>
      <c r="K7" s="20">
        <v>1.0</v>
      </c>
      <c r="L7" s="20">
        <v>1.0</v>
      </c>
      <c r="M7" s="20">
        <v>0.0</v>
      </c>
      <c r="N7" s="20">
        <v>0.0</v>
      </c>
      <c r="O7" s="20">
        <v>0.0</v>
      </c>
      <c r="P7" s="20">
        <v>0.0</v>
      </c>
    </row>
    <row r="8" ht="15.75" customHeight="1">
      <c r="A8" s="15" t="s">
        <v>13</v>
      </c>
      <c r="B8" s="16">
        <v>0.25</v>
      </c>
      <c r="C8" s="17">
        <f t="shared" si="1"/>
        <v>3</v>
      </c>
      <c r="D8" s="18">
        <f t="shared" si="2"/>
        <v>2</v>
      </c>
      <c r="E8" s="20">
        <v>0.0</v>
      </c>
      <c r="F8" s="20">
        <v>0.0</v>
      </c>
      <c r="G8" s="20">
        <v>0.0</v>
      </c>
      <c r="H8" s="20">
        <v>1.0</v>
      </c>
      <c r="I8" s="20">
        <v>1.0</v>
      </c>
      <c r="J8" s="20">
        <v>0.0</v>
      </c>
      <c r="K8" s="20">
        <v>0.0</v>
      </c>
      <c r="L8" s="20">
        <v>0.0</v>
      </c>
      <c r="M8" s="20">
        <v>0.0</v>
      </c>
      <c r="N8" s="20">
        <v>0.0</v>
      </c>
      <c r="O8" s="20">
        <v>0.0</v>
      </c>
      <c r="P8" s="20">
        <v>0.0</v>
      </c>
    </row>
    <row r="9" ht="15.75" customHeight="1">
      <c r="A9" s="15" t="s">
        <v>14</v>
      </c>
      <c r="B9" s="16">
        <v>0.25</v>
      </c>
      <c r="C9" s="17">
        <f t="shared" si="1"/>
        <v>3</v>
      </c>
      <c r="D9" s="18">
        <f t="shared" si="2"/>
        <v>3</v>
      </c>
      <c r="E9" s="20">
        <v>0.0</v>
      </c>
      <c r="F9" s="20">
        <v>0.0</v>
      </c>
      <c r="G9" s="20">
        <v>0.0</v>
      </c>
      <c r="H9" s="20">
        <v>0.0</v>
      </c>
      <c r="I9" s="20">
        <v>1.0</v>
      </c>
      <c r="J9" s="20">
        <v>0.0</v>
      </c>
      <c r="K9" s="20">
        <v>1.0</v>
      </c>
      <c r="L9" s="20">
        <v>0.0</v>
      </c>
      <c r="M9" s="20">
        <v>1.0</v>
      </c>
      <c r="N9" s="20">
        <v>0.0</v>
      </c>
      <c r="O9" s="20">
        <v>0.0</v>
      </c>
      <c r="P9" s="20">
        <v>0.0</v>
      </c>
    </row>
    <row r="10" ht="15.75" customHeight="1">
      <c r="A10" s="15" t="s">
        <v>15</v>
      </c>
      <c r="B10" s="16">
        <v>0.21</v>
      </c>
      <c r="C10" s="17">
        <f t="shared" si="1"/>
        <v>2</v>
      </c>
      <c r="D10" s="18">
        <f t="shared" si="2"/>
        <v>0</v>
      </c>
      <c r="E10" s="20">
        <v>0.0</v>
      </c>
      <c r="F10" s="20">
        <v>0.0</v>
      </c>
      <c r="G10" s="20">
        <v>0.0</v>
      </c>
      <c r="H10" s="20">
        <v>0.0</v>
      </c>
      <c r="I10" s="20">
        <v>0.0</v>
      </c>
      <c r="J10" s="20">
        <v>0.0</v>
      </c>
      <c r="K10" s="20">
        <v>0.0</v>
      </c>
      <c r="L10" s="20">
        <v>0.0</v>
      </c>
      <c r="M10" s="20">
        <v>0.0</v>
      </c>
      <c r="N10" s="20">
        <v>0.0</v>
      </c>
      <c r="O10" s="20">
        <v>0.0</v>
      </c>
      <c r="P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row>
    <row r="12" ht="15.75" customHeight="1">
      <c r="A12" s="15" t="s">
        <v>17</v>
      </c>
      <c r="B12" s="16">
        <v>0.1</v>
      </c>
      <c r="C12" s="17">
        <f t="shared" si="1"/>
        <v>1</v>
      </c>
      <c r="D12" s="18">
        <f t="shared" si="2"/>
        <v>4</v>
      </c>
      <c r="E12" s="20">
        <v>0.0</v>
      </c>
      <c r="F12" s="20">
        <v>1.0</v>
      </c>
      <c r="G12" s="20">
        <v>0.0</v>
      </c>
      <c r="H12" s="20">
        <v>0.0</v>
      </c>
      <c r="I12" s="20">
        <v>1.0</v>
      </c>
      <c r="J12" s="20">
        <v>0.0</v>
      </c>
      <c r="K12" s="20">
        <v>0.0</v>
      </c>
      <c r="L12" s="20">
        <v>0.0</v>
      </c>
      <c r="M12" s="20">
        <v>1.0</v>
      </c>
      <c r="N12" s="20">
        <v>0.0</v>
      </c>
      <c r="O12" s="20">
        <v>0.0</v>
      </c>
      <c r="P12" s="20">
        <v>1.0</v>
      </c>
    </row>
    <row r="13" ht="15.75" customHeight="1">
      <c r="A13" s="21" t="s">
        <v>18</v>
      </c>
      <c r="B13" s="22">
        <v>0.004</v>
      </c>
      <c r="C13" s="29">
        <v>1.0</v>
      </c>
      <c r="D13" s="23">
        <f t="shared" si="2"/>
        <v>1</v>
      </c>
      <c r="E13" s="24">
        <v>1.0</v>
      </c>
      <c r="F13" s="24">
        <v>0.0</v>
      </c>
      <c r="G13" s="24">
        <v>0.0</v>
      </c>
      <c r="H13" s="24">
        <v>0.0</v>
      </c>
      <c r="I13" s="24">
        <v>0.0</v>
      </c>
      <c r="J13" s="24">
        <v>0.0</v>
      </c>
      <c r="K13" s="24">
        <v>0.0</v>
      </c>
      <c r="L13" s="24">
        <v>0.0</v>
      </c>
      <c r="M13" s="24">
        <v>0.0</v>
      </c>
      <c r="N13" s="24">
        <v>0.0</v>
      </c>
      <c r="O13" s="24">
        <v>0.0</v>
      </c>
      <c r="P13" s="24">
        <v>0.0</v>
      </c>
    </row>
    <row r="14" ht="15.75" customHeight="1">
      <c r="A14" s="25" t="s">
        <v>147</v>
      </c>
      <c r="B14" s="16"/>
      <c r="C14" s="17"/>
      <c r="D14" s="18"/>
      <c r="E14" s="20"/>
      <c r="F14" s="20"/>
      <c r="G14" s="20"/>
      <c r="H14" s="20"/>
      <c r="I14" s="20"/>
      <c r="J14" s="20"/>
      <c r="K14" s="20">
        <v>1.0</v>
      </c>
      <c r="L14" s="20">
        <v>1.0</v>
      </c>
      <c r="M14" s="20"/>
      <c r="N14" s="20"/>
      <c r="O14" s="20"/>
      <c r="P14" s="20"/>
    </row>
    <row r="15" ht="15.75" customHeight="1">
      <c r="A15" s="28"/>
      <c r="B15" s="22"/>
      <c r="C15" s="29"/>
      <c r="D15" s="23"/>
      <c r="E15" s="24"/>
      <c r="F15" s="24"/>
      <c r="G15" s="24"/>
      <c r="H15" s="24"/>
      <c r="I15" s="24"/>
      <c r="J15" s="24"/>
      <c r="K15" s="24"/>
      <c r="L15" s="24"/>
      <c r="M15" s="24"/>
      <c r="N15" s="24"/>
      <c r="O15" s="24"/>
      <c r="P15" s="24"/>
    </row>
    <row r="16" ht="15.75" customHeight="1">
      <c r="A16" s="25"/>
      <c r="C16" s="26"/>
    </row>
    <row r="17" ht="15.75" customHeight="1">
      <c r="A17" s="27" t="s">
        <v>19</v>
      </c>
      <c r="B17" s="12"/>
      <c r="C17" s="13" t="s">
        <v>20</v>
      </c>
      <c r="D17" s="12"/>
      <c r="E17" s="12"/>
      <c r="F17" s="12"/>
      <c r="G17" s="12"/>
      <c r="H17" s="12"/>
      <c r="I17" s="12"/>
      <c r="J17" s="12"/>
      <c r="K17" s="12"/>
      <c r="L17" s="12"/>
      <c r="M17" s="12"/>
      <c r="N17" s="12"/>
      <c r="O17" s="12"/>
      <c r="P17" s="12"/>
    </row>
    <row r="18" ht="15.75" customHeight="1">
      <c r="A18" s="25" t="s">
        <v>21</v>
      </c>
      <c r="B18" s="16">
        <v>0.15</v>
      </c>
      <c r="C18" s="17">
        <f t="shared" ref="C18:C22" si="3">ROUNDUP($C$2*B18)</f>
        <v>2</v>
      </c>
      <c r="D18" s="18">
        <f t="shared" ref="D18:D22" si="4">SUM(E18:P18)</f>
        <v>5</v>
      </c>
      <c r="E18" s="20">
        <v>0.0</v>
      </c>
      <c r="F18" s="20">
        <v>1.0</v>
      </c>
      <c r="G18" s="20">
        <v>0.0</v>
      </c>
      <c r="H18" s="20">
        <v>1.0</v>
      </c>
      <c r="I18" s="20">
        <v>1.0</v>
      </c>
      <c r="J18" s="20">
        <v>0.0</v>
      </c>
      <c r="K18" s="20">
        <v>1.0</v>
      </c>
      <c r="L18" s="20">
        <v>0.0</v>
      </c>
      <c r="M18" s="20">
        <v>0.0</v>
      </c>
      <c r="N18" s="20">
        <v>0.0</v>
      </c>
      <c r="O18" s="20">
        <v>0.0</v>
      </c>
      <c r="P18" s="20">
        <v>1.0</v>
      </c>
    </row>
    <row r="19" ht="15.75" customHeight="1">
      <c r="A19" s="25" t="s">
        <v>22</v>
      </c>
      <c r="B19" s="16">
        <v>0.12</v>
      </c>
      <c r="C19" s="17">
        <f t="shared" si="3"/>
        <v>2</v>
      </c>
      <c r="D19" s="18">
        <f t="shared" si="4"/>
        <v>2</v>
      </c>
      <c r="E19" s="20">
        <v>0.0</v>
      </c>
      <c r="F19" s="20">
        <v>0.0</v>
      </c>
      <c r="G19" s="20">
        <v>0.0</v>
      </c>
      <c r="H19" s="20">
        <v>0.0</v>
      </c>
      <c r="I19" s="20">
        <v>0.0</v>
      </c>
      <c r="J19" s="20">
        <v>1.0</v>
      </c>
      <c r="K19" s="20">
        <v>1.0</v>
      </c>
      <c r="L19" s="20">
        <v>0.0</v>
      </c>
      <c r="M19" s="20">
        <v>0.0</v>
      </c>
      <c r="N19" s="20">
        <v>0.0</v>
      </c>
      <c r="O19" s="20">
        <v>0.0</v>
      </c>
      <c r="P19" s="20">
        <v>0.0</v>
      </c>
    </row>
    <row r="20" ht="15.75" customHeight="1">
      <c r="A20" s="25" t="s">
        <v>23</v>
      </c>
      <c r="B20" s="16">
        <v>0.039</v>
      </c>
      <c r="C20" s="17">
        <f t="shared" si="3"/>
        <v>1</v>
      </c>
      <c r="D20" s="18">
        <f t="shared" si="4"/>
        <v>0</v>
      </c>
      <c r="E20" s="20">
        <v>0.0</v>
      </c>
      <c r="F20" s="20">
        <v>0.0</v>
      </c>
      <c r="G20" s="20">
        <v>0.0</v>
      </c>
      <c r="H20" s="20">
        <v>0.0</v>
      </c>
      <c r="I20" s="20">
        <v>0.0</v>
      </c>
      <c r="J20" s="20">
        <v>0.0</v>
      </c>
      <c r="K20" s="20">
        <v>0.0</v>
      </c>
      <c r="L20" s="20">
        <v>0.0</v>
      </c>
      <c r="M20" s="20">
        <v>0.0</v>
      </c>
      <c r="N20" s="20">
        <v>0.0</v>
      </c>
      <c r="O20" s="20">
        <v>0.0</v>
      </c>
      <c r="P20" s="20">
        <v>0.0</v>
      </c>
    </row>
    <row r="21" ht="15.75" customHeight="1">
      <c r="A21" s="25" t="s">
        <v>24</v>
      </c>
      <c r="B21" s="16">
        <v>0.03</v>
      </c>
      <c r="C21" s="17">
        <f t="shared" si="3"/>
        <v>1</v>
      </c>
      <c r="D21" s="18">
        <f t="shared" si="4"/>
        <v>1</v>
      </c>
      <c r="E21" s="20">
        <v>0.0</v>
      </c>
      <c r="F21" s="20">
        <v>0.0</v>
      </c>
      <c r="G21" s="20">
        <v>0.0</v>
      </c>
      <c r="H21" s="20">
        <v>0.0</v>
      </c>
      <c r="I21" s="20">
        <v>0.0</v>
      </c>
      <c r="J21" s="20">
        <v>0.0</v>
      </c>
      <c r="K21" s="20">
        <v>0.0</v>
      </c>
      <c r="L21" s="20">
        <v>1.0</v>
      </c>
      <c r="M21" s="20">
        <v>0.0</v>
      </c>
      <c r="N21" s="20">
        <v>0.0</v>
      </c>
      <c r="O21" s="20">
        <v>0.0</v>
      </c>
      <c r="P21" s="20">
        <v>0.0</v>
      </c>
    </row>
    <row r="22" ht="15.75" customHeight="1">
      <c r="A22" s="28" t="s">
        <v>25</v>
      </c>
      <c r="B22" s="22">
        <v>0.003</v>
      </c>
      <c r="C22" s="29">
        <f t="shared" si="3"/>
        <v>1</v>
      </c>
      <c r="D22" s="23">
        <f t="shared" si="4"/>
        <v>0</v>
      </c>
      <c r="E22" s="24">
        <v>0.0</v>
      </c>
      <c r="F22" s="24">
        <v>0.0</v>
      </c>
      <c r="G22" s="24">
        <v>0.0</v>
      </c>
      <c r="H22" s="24">
        <v>0.0</v>
      </c>
      <c r="I22" s="24">
        <v>0.0</v>
      </c>
      <c r="J22" s="24">
        <v>0.0</v>
      </c>
      <c r="K22" s="24">
        <v>0.0</v>
      </c>
      <c r="L22" s="24">
        <v>0.0</v>
      </c>
      <c r="M22" s="24">
        <v>0.0</v>
      </c>
      <c r="N22" s="24">
        <v>0.0</v>
      </c>
      <c r="O22" s="24">
        <v>0.0</v>
      </c>
      <c r="P22" s="24">
        <v>0.0</v>
      </c>
    </row>
    <row r="23" ht="15.75" customHeight="1">
      <c r="A23" s="25"/>
      <c r="C23" s="26"/>
    </row>
    <row r="24" ht="15.75" customHeight="1">
      <c r="A24" s="30" t="s">
        <v>26</v>
      </c>
      <c r="B24" s="12"/>
      <c r="C24" s="13" t="s">
        <v>27</v>
      </c>
      <c r="D24" s="12"/>
      <c r="E24" s="12"/>
      <c r="F24" s="12"/>
      <c r="G24" s="12"/>
      <c r="H24" s="12"/>
      <c r="I24" s="12"/>
      <c r="J24" s="12"/>
      <c r="K24" s="12"/>
      <c r="L24" s="31"/>
      <c r="M24" s="31"/>
      <c r="N24" s="12"/>
      <c r="O24" s="12"/>
      <c r="P24" s="12"/>
    </row>
    <row r="25" ht="15.75" customHeight="1">
      <c r="A25" s="25" t="s">
        <v>28</v>
      </c>
      <c r="B25" s="32" t="s">
        <v>29</v>
      </c>
      <c r="C25" s="17">
        <v>1.0</v>
      </c>
      <c r="D25" s="18">
        <f t="shared" ref="D25:D27" si="5">SUM(E25:P25)</f>
        <v>1</v>
      </c>
      <c r="E25" s="20">
        <v>0.0</v>
      </c>
      <c r="F25" s="20">
        <v>1.0</v>
      </c>
      <c r="G25" s="20">
        <v>0.0</v>
      </c>
      <c r="H25" s="20">
        <v>0.0</v>
      </c>
      <c r="I25" s="20">
        <v>0.0</v>
      </c>
      <c r="J25" s="20">
        <v>0.0</v>
      </c>
      <c r="K25" s="20">
        <v>0.0</v>
      </c>
      <c r="L25" s="20">
        <v>0.0</v>
      </c>
      <c r="M25" s="20">
        <v>0.0</v>
      </c>
      <c r="N25" s="20">
        <v>0.0</v>
      </c>
      <c r="O25" s="20">
        <v>0.0</v>
      </c>
      <c r="P25" s="20">
        <v>0.0</v>
      </c>
    </row>
    <row r="26" ht="15.75" customHeight="1">
      <c r="A26" s="25" t="s">
        <v>30</v>
      </c>
      <c r="B26" s="32" t="s">
        <v>29</v>
      </c>
      <c r="C26" s="17">
        <v>1.0</v>
      </c>
      <c r="D26" s="18">
        <f t="shared" si="5"/>
        <v>0</v>
      </c>
      <c r="E26" s="20">
        <v>0.0</v>
      </c>
      <c r="F26" s="20">
        <v>0.0</v>
      </c>
      <c r="G26" s="20">
        <v>0.0</v>
      </c>
      <c r="H26" s="20">
        <v>0.0</v>
      </c>
      <c r="I26" s="20">
        <v>0.0</v>
      </c>
      <c r="J26" s="20">
        <v>0.0</v>
      </c>
      <c r="K26" s="20">
        <v>0.0</v>
      </c>
      <c r="L26" s="20">
        <v>0.0</v>
      </c>
      <c r="M26" s="20">
        <v>0.0</v>
      </c>
      <c r="N26" s="20">
        <v>0.0</v>
      </c>
      <c r="O26" s="20">
        <v>0.0</v>
      </c>
      <c r="P26" s="20">
        <v>0.0</v>
      </c>
    </row>
    <row r="27" ht="15.75" customHeight="1">
      <c r="A27" s="28" t="s">
        <v>31</v>
      </c>
      <c r="B27" s="33" t="s">
        <v>29</v>
      </c>
      <c r="C27" s="29">
        <v>1.0</v>
      </c>
      <c r="D27" s="23">
        <f t="shared" si="5"/>
        <v>1</v>
      </c>
      <c r="E27" s="24">
        <v>1.0</v>
      </c>
      <c r="F27" s="24">
        <v>0.0</v>
      </c>
      <c r="G27" s="24">
        <v>0.0</v>
      </c>
      <c r="H27" s="24">
        <v>0.0</v>
      </c>
      <c r="I27" s="24">
        <v>0.0</v>
      </c>
      <c r="J27" s="24">
        <v>0.0</v>
      </c>
      <c r="K27" s="24">
        <v>0.0</v>
      </c>
      <c r="L27" s="24">
        <v>0.0</v>
      </c>
      <c r="M27" s="24">
        <v>0.0</v>
      </c>
      <c r="N27" s="24">
        <v>0.0</v>
      </c>
      <c r="O27" s="24">
        <v>0.0</v>
      </c>
      <c r="P27" s="24">
        <v>0.0</v>
      </c>
    </row>
    <row r="28" ht="15.75" customHeight="1">
      <c r="A28" s="25"/>
      <c r="C28" s="26"/>
    </row>
    <row r="29" ht="15.75" customHeight="1">
      <c r="A29" s="27" t="s">
        <v>32</v>
      </c>
      <c r="B29" s="34"/>
      <c r="C29" s="13" t="s">
        <v>33</v>
      </c>
      <c r="D29" s="12"/>
      <c r="E29" s="12"/>
      <c r="F29" s="12"/>
      <c r="G29" s="12"/>
      <c r="H29" s="12"/>
      <c r="I29" s="12"/>
      <c r="J29" s="12"/>
      <c r="K29" s="12"/>
      <c r="L29" s="12"/>
      <c r="M29" s="12"/>
      <c r="N29" s="12"/>
      <c r="O29" s="12"/>
      <c r="P29" s="12"/>
    </row>
    <row r="30" ht="15.75" customHeight="1">
      <c r="A30" s="35" t="s">
        <v>34</v>
      </c>
      <c r="B30" s="16">
        <v>0.5</v>
      </c>
      <c r="C30" s="17">
        <f t="shared" ref="C30:C37" si="6">ROUNDUP($J$2*B30)</f>
        <v>0</v>
      </c>
      <c r="D30" s="18">
        <f t="shared" ref="D30:D40" si="7">SUM(E30:P30)</f>
        <v>0</v>
      </c>
      <c r="E30" s="20">
        <v>0.0</v>
      </c>
      <c r="F30" s="20">
        <v>0.0</v>
      </c>
      <c r="G30" s="20">
        <v>0.0</v>
      </c>
      <c r="H30" s="20">
        <v>0.0</v>
      </c>
      <c r="I30" s="20">
        <v>0.0</v>
      </c>
      <c r="J30" s="20">
        <v>0.0</v>
      </c>
      <c r="K30" s="20">
        <v>0.0</v>
      </c>
      <c r="L30" s="20">
        <v>0.0</v>
      </c>
      <c r="M30" s="20">
        <v>0.0</v>
      </c>
      <c r="N30" s="20">
        <v>0.0</v>
      </c>
      <c r="O30" s="20">
        <v>0.0</v>
      </c>
      <c r="P30" s="20">
        <v>0.0</v>
      </c>
    </row>
    <row r="31" ht="15.75" customHeight="1">
      <c r="A31" s="35" t="s">
        <v>35</v>
      </c>
      <c r="B31" s="16">
        <v>0.5</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row>
    <row r="32" ht="15.75" customHeight="1">
      <c r="A32" s="36" t="s">
        <v>36</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row>
    <row r="33" ht="15.75" customHeight="1">
      <c r="A33" s="36" t="s">
        <v>37</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row>
    <row r="34" ht="15.75" customHeight="1">
      <c r="A34" s="35" t="s">
        <v>38</v>
      </c>
      <c r="B34" s="16">
        <v>0.2</v>
      </c>
      <c r="C34" s="17">
        <f t="shared" si="6"/>
        <v>0</v>
      </c>
      <c r="D34" s="18">
        <f t="shared" si="7"/>
        <v>4</v>
      </c>
      <c r="E34" s="20">
        <v>1.0</v>
      </c>
      <c r="F34" s="20">
        <v>1.0</v>
      </c>
      <c r="G34" s="20">
        <v>0.0</v>
      </c>
      <c r="H34" s="20">
        <v>0.0</v>
      </c>
      <c r="I34" s="20">
        <v>1.0</v>
      </c>
      <c r="J34" s="20">
        <v>0.0</v>
      </c>
      <c r="K34" s="20">
        <v>1.0</v>
      </c>
      <c r="L34" s="20">
        <v>0.0</v>
      </c>
      <c r="M34" s="20">
        <v>0.0</v>
      </c>
      <c r="N34" s="20">
        <v>0.0</v>
      </c>
      <c r="O34" s="20">
        <v>0.0</v>
      </c>
      <c r="P34" s="20">
        <v>0.0</v>
      </c>
    </row>
    <row r="35" ht="15.75" customHeight="1">
      <c r="A35" s="37" t="s">
        <v>39</v>
      </c>
      <c r="B35" s="16">
        <v>0.2</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row>
    <row r="36" ht="15.75" customHeight="1">
      <c r="A36" s="35" t="s">
        <v>40</v>
      </c>
      <c r="B36" s="16">
        <v>0.2</v>
      </c>
      <c r="C36" s="17">
        <f t="shared" si="6"/>
        <v>0</v>
      </c>
      <c r="D36" s="18">
        <f t="shared" si="7"/>
        <v>0</v>
      </c>
      <c r="E36" s="20">
        <v>0.0</v>
      </c>
      <c r="F36" s="20">
        <v>0.0</v>
      </c>
      <c r="G36" s="20">
        <v>0.0</v>
      </c>
      <c r="H36" s="20">
        <v>0.0</v>
      </c>
      <c r="I36" s="20">
        <v>0.0</v>
      </c>
      <c r="J36" s="20">
        <v>0.0</v>
      </c>
      <c r="K36" s="20">
        <v>0.0</v>
      </c>
      <c r="L36" s="20">
        <v>0.0</v>
      </c>
      <c r="M36" s="20">
        <v>0.0</v>
      </c>
      <c r="N36" s="20">
        <v>0.0</v>
      </c>
      <c r="O36" s="20">
        <v>0.0</v>
      </c>
      <c r="P36" s="20">
        <v>0.0</v>
      </c>
    </row>
    <row r="37" ht="15.75" customHeight="1">
      <c r="A37" s="35" t="s">
        <v>41</v>
      </c>
      <c r="B37" s="16">
        <v>0.1</v>
      </c>
      <c r="C37" s="17">
        <f t="shared" si="6"/>
        <v>0</v>
      </c>
      <c r="D37" s="18">
        <f t="shared" si="7"/>
        <v>0</v>
      </c>
      <c r="E37" s="20">
        <v>0.0</v>
      </c>
      <c r="F37" s="20">
        <v>0.0</v>
      </c>
      <c r="G37" s="20">
        <v>0.0</v>
      </c>
      <c r="H37" s="20">
        <v>0.0</v>
      </c>
      <c r="I37" s="20">
        <v>0.0</v>
      </c>
      <c r="J37" s="20">
        <v>0.0</v>
      </c>
      <c r="K37" s="20">
        <v>0.0</v>
      </c>
      <c r="L37" s="20">
        <v>0.0</v>
      </c>
      <c r="M37" s="20">
        <v>0.0</v>
      </c>
      <c r="N37" s="20">
        <v>0.0</v>
      </c>
      <c r="O37" s="20">
        <v>0.0</v>
      </c>
      <c r="P37" s="20">
        <v>0.0</v>
      </c>
    </row>
    <row r="38" ht="15.75" customHeight="1">
      <c r="A38" s="35" t="s">
        <v>42</v>
      </c>
      <c r="B38" s="32" t="s">
        <v>29</v>
      </c>
      <c r="C38" s="38">
        <v>1.0</v>
      </c>
      <c r="D38" s="18">
        <f t="shared" si="7"/>
        <v>0</v>
      </c>
      <c r="E38" s="20">
        <v>0.0</v>
      </c>
      <c r="F38" s="20">
        <v>0.0</v>
      </c>
      <c r="G38" s="20">
        <v>0.0</v>
      </c>
      <c r="H38" s="20">
        <v>0.0</v>
      </c>
      <c r="I38" s="20">
        <v>0.0</v>
      </c>
      <c r="J38" s="20">
        <v>0.0</v>
      </c>
      <c r="K38" s="20">
        <v>0.0</v>
      </c>
      <c r="L38" s="20">
        <v>0.0</v>
      </c>
      <c r="M38" s="20">
        <v>0.0</v>
      </c>
      <c r="N38" s="20">
        <v>0.0</v>
      </c>
      <c r="O38" s="20">
        <v>0.0</v>
      </c>
      <c r="P38" s="20">
        <v>0.0</v>
      </c>
    </row>
    <row r="39" ht="15.75" customHeight="1">
      <c r="A39" s="35" t="s">
        <v>43</v>
      </c>
      <c r="B39" s="32" t="s">
        <v>29</v>
      </c>
      <c r="C39" s="38">
        <v>1.0</v>
      </c>
      <c r="D39" s="18">
        <f t="shared" si="7"/>
        <v>0</v>
      </c>
      <c r="E39" s="20">
        <v>0.0</v>
      </c>
      <c r="F39" s="20">
        <v>0.0</v>
      </c>
      <c r="G39" s="20">
        <v>0.0</v>
      </c>
      <c r="H39" s="20">
        <v>0.0</v>
      </c>
      <c r="I39" s="20">
        <v>0.0</v>
      </c>
      <c r="J39" s="20">
        <v>0.0</v>
      </c>
      <c r="K39" s="20">
        <v>0.0</v>
      </c>
      <c r="L39" s="20">
        <v>0.0</v>
      </c>
      <c r="M39" s="20">
        <v>0.0</v>
      </c>
      <c r="N39" s="20">
        <v>0.0</v>
      </c>
      <c r="O39" s="20">
        <v>0.0</v>
      </c>
      <c r="P39" s="20">
        <v>0.0</v>
      </c>
    </row>
    <row r="40" ht="15.75" customHeight="1">
      <c r="A40" s="39" t="s">
        <v>44</v>
      </c>
      <c r="B40" s="33" t="s">
        <v>29</v>
      </c>
      <c r="C40" s="40">
        <v>1.0</v>
      </c>
      <c r="D40" s="23">
        <f t="shared" si="7"/>
        <v>0</v>
      </c>
      <c r="E40" s="24">
        <v>0.0</v>
      </c>
      <c r="F40" s="24">
        <v>0.0</v>
      </c>
      <c r="G40" s="24">
        <v>0.0</v>
      </c>
      <c r="H40" s="24">
        <v>0.0</v>
      </c>
      <c r="I40" s="24">
        <v>0.0</v>
      </c>
      <c r="J40" s="24">
        <v>0.0</v>
      </c>
      <c r="K40" s="24">
        <v>0.0</v>
      </c>
      <c r="L40" s="24">
        <v>0.0</v>
      </c>
      <c r="M40" s="24">
        <v>0.0</v>
      </c>
      <c r="N40" s="24">
        <v>0.0</v>
      </c>
      <c r="O40" s="24">
        <v>0.0</v>
      </c>
      <c r="P40" s="24">
        <v>0.0</v>
      </c>
    </row>
    <row r="41" ht="15.75" customHeight="1"/>
    <row r="42" ht="15.75" customHeight="1">
      <c r="A42" s="41" t="s">
        <v>45</v>
      </c>
      <c r="N42" s="41"/>
      <c r="O42" s="41"/>
      <c r="P42" s="41"/>
    </row>
    <row r="43" ht="15.75" customHeight="1">
      <c r="A43" s="47" t="s">
        <v>72</v>
      </c>
      <c r="P43" s="41"/>
    </row>
    <row r="44" ht="15.75" customHeight="1">
      <c r="P44" s="41"/>
    </row>
    <row r="45" ht="15.75" customHeight="1">
      <c r="P45" s="41"/>
    </row>
    <row r="46" ht="15.75" customHeight="1">
      <c r="P46" s="41"/>
    </row>
    <row r="47" ht="15.75" customHeight="1">
      <c r="A47" s="43"/>
      <c r="B47" s="43"/>
      <c r="C47" s="43"/>
      <c r="D47" s="43"/>
      <c r="E47" s="43"/>
      <c r="F47" s="43"/>
      <c r="G47" s="43"/>
      <c r="H47" s="43"/>
      <c r="I47" s="43"/>
      <c r="J47" s="43"/>
      <c r="K47" s="43"/>
      <c r="L47" s="43"/>
      <c r="M47" s="43"/>
      <c r="N47" s="41"/>
      <c r="O47" s="41"/>
      <c r="P47" s="41"/>
    </row>
    <row r="48" ht="15.75" customHeight="1"/>
    <row r="49" ht="15.75" customHeight="1">
      <c r="A49" s="41" t="s">
        <v>47</v>
      </c>
    </row>
    <row r="50" ht="15.75" customHeight="1">
      <c r="A50" s="43" t="s">
        <v>48</v>
      </c>
    </row>
    <row r="51" ht="15.75" customHeight="1"/>
    <row r="52" ht="15.75" customHeight="1"/>
    <row r="53" ht="15.75" customHeight="1"/>
    <row r="54" ht="15.75" customHeight="1"/>
    <row r="55" ht="15.75" customHeight="1">
      <c r="A55" s="41" t="s">
        <v>49</v>
      </c>
    </row>
    <row r="56" ht="15.75" customHeight="1">
      <c r="A56" s="25" t="s">
        <v>50</v>
      </c>
    </row>
    <row r="57" ht="15.75" customHeight="1">
      <c r="A57" s="25" t="s">
        <v>51</v>
      </c>
    </row>
    <row r="58" ht="15.75" customHeight="1">
      <c r="A58" s="25" t="s">
        <v>52</v>
      </c>
    </row>
    <row r="59" ht="15.75" customHeight="1">
      <c r="B59" s="44"/>
      <c r="C59" s="44"/>
      <c r="D59" s="45"/>
    </row>
    <row r="60" ht="15.75" customHeight="1">
      <c r="B60" s="44"/>
      <c r="C60" s="44"/>
      <c r="D60" s="45"/>
    </row>
    <row r="61" ht="15.75" customHeight="1">
      <c r="A61" s="41" t="s">
        <v>53</v>
      </c>
    </row>
    <row r="62" ht="15.75" customHeight="1">
      <c r="A62" s="46" t="s">
        <v>54</v>
      </c>
    </row>
    <row r="63" ht="15.75" customHeight="1">
      <c r="A63" s="25" t="s">
        <v>55</v>
      </c>
    </row>
    <row r="64" ht="15.75" customHeight="1">
      <c r="A64" s="25" t="s">
        <v>56</v>
      </c>
    </row>
    <row r="65" ht="15.75" customHeight="1">
      <c r="A65" s="25" t="s">
        <v>57</v>
      </c>
    </row>
    <row r="66" ht="15.75" customHeight="1">
      <c r="A66" s="46" t="s">
        <v>58</v>
      </c>
    </row>
    <row r="67" ht="15.75" customHeight="1">
      <c r="A67" s="25" t="s">
        <v>59</v>
      </c>
    </row>
    <row r="68" ht="15.75" customHeight="1">
      <c r="D68" s="45"/>
    </row>
    <row r="69" ht="15.75" customHeight="1">
      <c r="A69" s="25"/>
      <c r="D69" s="45"/>
    </row>
    <row r="70" ht="15.75" customHeight="1">
      <c r="A70" s="41" t="s">
        <v>60</v>
      </c>
    </row>
    <row r="71" ht="15.75" customHeight="1">
      <c r="A71" s="25" t="s">
        <v>61</v>
      </c>
    </row>
    <row r="72" ht="15.75" customHeight="1">
      <c r="A72" s="46" t="s">
        <v>62</v>
      </c>
    </row>
    <row r="73" ht="15.75" customHeight="1">
      <c r="A73" s="46" t="s">
        <v>63</v>
      </c>
    </row>
    <row r="74" ht="15.75" customHeight="1"/>
    <row r="75" ht="15.75" customHeight="1">
      <c r="A75" s="41" t="s">
        <v>64</v>
      </c>
    </row>
    <row r="76" ht="15.75" customHeight="1">
      <c r="A76" s="25" t="s">
        <v>65</v>
      </c>
    </row>
    <row r="77" ht="15.75" customHeight="1"/>
    <row r="78" ht="15.75" customHeight="1">
      <c r="A78" s="41" t="s">
        <v>66</v>
      </c>
    </row>
    <row r="79" ht="15.75" customHeight="1">
      <c r="A79" s="25" t="s">
        <v>67</v>
      </c>
    </row>
    <row r="80" ht="15.75" customHeight="1">
      <c r="A80" s="25" t="s">
        <v>68</v>
      </c>
    </row>
    <row r="81" ht="15.75" customHeight="1">
      <c r="A81" s="25" t="s">
        <v>69</v>
      </c>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2:M42"/>
    <mergeCell ref="A43:O46"/>
    <mergeCell ref="A49:P49"/>
    <mergeCell ref="A50:P53"/>
    <mergeCell ref="A55:P55"/>
    <mergeCell ref="A56:P56"/>
    <mergeCell ref="A57:P57"/>
    <mergeCell ref="A58:P58"/>
    <mergeCell ref="A61:P61"/>
    <mergeCell ref="A62:P62"/>
    <mergeCell ref="A63:P63"/>
    <mergeCell ref="A64:P64"/>
    <mergeCell ref="A75:P75"/>
    <mergeCell ref="A76:P76"/>
    <mergeCell ref="A78:P78"/>
    <mergeCell ref="A79:P79"/>
    <mergeCell ref="A80:P80"/>
    <mergeCell ref="A81:P81"/>
    <mergeCell ref="A65:P65"/>
    <mergeCell ref="A66:P66"/>
    <mergeCell ref="A67:P67"/>
    <mergeCell ref="A70:P70"/>
    <mergeCell ref="A71:P71"/>
    <mergeCell ref="A72:P72"/>
    <mergeCell ref="A73:P73"/>
  </mergeCells>
  <conditionalFormatting sqref="E5:P15 E18:P22 E25:P27 E30:P40">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D15">
    <cfRule type="colorScale" priority="9">
      <colorScale>
        <cfvo type="formula" val="0"/>
        <cfvo type="formula" val="C13"/>
        <color rgb="FFE67C73"/>
        <color rgb="FF57BB8A"/>
      </colorScale>
    </cfRule>
  </conditionalFormatting>
  <conditionalFormatting sqref="D18">
    <cfRule type="colorScale" priority="10">
      <colorScale>
        <cfvo type="formula" val="0"/>
        <cfvo type="formula" val="C18"/>
        <color rgb="FFE67C73"/>
        <color rgb="FF57BB8A"/>
      </colorScale>
    </cfRule>
  </conditionalFormatting>
  <conditionalFormatting sqref="D19">
    <cfRule type="colorScale" priority="11">
      <colorScale>
        <cfvo type="formula" val="0"/>
        <cfvo type="formula" val="C19"/>
        <color rgb="FFE67C73"/>
        <color rgb="FF57BB8A"/>
      </colorScale>
    </cfRule>
  </conditionalFormatting>
  <conditionalFormatting sqref="D20">
    <cfRule type="colorScale" priority="12">
      <colorScale>
        <cfvo type="formula" val="0"/>
        <cfvo type="formula" val="C20"/>
        <color rgb="FFE67C73"/>
        <color rgb="FF57BB8A"/>
      </colorScale>
    </cfRule>
  </conditionalFormatting>
  <conditionalFormatting sqref="D21">
    <cfRule type="colorScale" priority="13">
      <colorScale>
        <cfvo type="formula" val="0"/>
        <cfvo type="formula" val="C21"/>
        <color rgb="FFE67C73"/>
        <color rgb="FF57BB8A"/>
      </colorScale>
    </cfRule>
  </conditionalFormatting>
  <conditionalFormatting sqref="D22">
    <cfRule type="colorScale" priority="14">
      <colorScale>
        <cfvo type="formula" val="0"/>
        <cfvo type="formula" val="C22"/>
        <color rgb="FFE67C73"/>
        <color rgb="FF57BB8A"/>
      </colorScale>
    </cfRule>
  </conditionalFormatting>
  <conditionalFormatting sqref="D25">
    <cfRule type="colorScale" priority="15">
      <colorScale>
        <cfvo type="formula" val="0"/>
        <cfvo type="formula" val="C25"/>
        <color rgb="FFE67C73"/>
        <color rgb="FF57BB8A"/>
      </colorScale>
    </cfRule>
  </conditionalFormatting>
  <conditionalFormatting sqref="D26">
    <cfRule type="colorScale" priority="16">
      <colorScale>
        <cfvo type="formula" val="0"/>
        <cfvo type="formula" val="C26"/>
        <color rgb="FFE67C73"/>
        <color rgb="FF57BB8A"/>
      </colorScale>
    </cfRule>
  </conditionalFormatting>
  <conditionalFormatting sqref="D27">
    <cfRule type="colorScale" priority="17">
      <colorScale>
        <cfvo type="formula" val="0"/>
        <cfvo type="formula" val="C27"/>
        <color rgb="FFE67C73"/>
        <color rgb="FF57BB8A"/>
      </colorScale>
    </cfRule>
  </conditionalFormatting>
  <conditionalFormatting sqref="D30:D31">
    <cfRule type="colorScale" priority="18">
      <colorScale>
        <cfvo type="formula" val="0"/>
        <cfvo type="formula" val="C30"/>
        <color rgb="FFE67C73"/>
        <color rgb="FF57BB8A"/>
      </colorScale>
    </cfRule>
  </conditionalFormatting>
  <conditionalFormatting sqref="D32:D36">
    <cfRule type="colorScale" priority="19">
      <colorScale>
        <cfvo type="formula" val="0"/>
        <cfvo type="formula" val="C32"/>
        <color rgb="FFE67C73"/>
        <color rgb="FF57BB8A"/>
      </colorScale>
    </cfRule>
  </conditionalFormatting>
  <conditionalFormatting sqref="D37">
    <cfRule type="colorScale" priority="20">
      <colorScale>
        <cfvo type="formula" val="0"/>
        <cfvo type="formula" val="C37"/>
        <color rgb="FFE67C73"/>
        <color rgb="FF57BB8A"/>
      </colorScale>
    </cfRule>
  </conditionalFormatting>
  <conditionalFormatting sqref="D38:D40">
    <cfRule type="colorScale" priority="21">
      <colorScale>
        <cfvo type="formula" val="0"/>
        <cfvo type="formula" val="C38"/>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D11">
    <cfRule type="colorScale" priority="24">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7"/>
    <hyperlink r:id="rId12" ref="A24"/>
    <hyperlink r:id="rId13" ref="A29"/>
    <hyperlink r:id="rId14" ref="A35"/>
  </hyperlinks>
  <drawing r:id="rId15"/>
  <legacyDrawing r:id="rId16"/>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148</v>
      </c>
    </row>
    <row r="2" ht="15.75" customHeight="1">
      <c r="A2" s="2" t="s">
        <v>1</v>
      </c>
      <c r="B2" s="3"/>
      <c r="C2" s="7">
        <v>15.0</v>
      </c>
      <c r="E2" s="2" t="s">
        <v>2</v>
      </c>
      <c r="F2" s="3"/>
      <c r="G2" s="5"/>
      <c r="H2" s="6"/>
      <c r="J2" s="7">
        <v>0.0</v>
      </c>
      <c r="K2" s="5"/>
      <c r="L2" s="8" t="s">
        <v>3</v>
      </c>
      <c r="Q2" s="7">
        <v>3.0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8</v>
      </c>
      <c r="D5" s="18">
        <f t="shared" ref="D5:D13" si="2">SUM(E5:AB5)</f>
        <v>3</v>
      </c>
      <c r="E5" s="20">
        <v>0.0</v>
      </c>
      <c r="F5" s="20">
        <v>0.0</v>
      </c>
      <c r="G5" s="20">
        <v>0.0</v>
      </c>
      <c r="H5" s="20">
        <v>0.0</v>
      </c>
      <c r="I5" s="20">
        <v>0.0</v>
      </c>
      <c r="J5" s="20">
        <v>0.0</v>
      </c>
      <c r="K5" s="20">
        <v>1.0</v>
      </c>
      <c r="L5" s="20">
        <v>0.0</v>
      </c>
      <c r="M5" s="20">
        <v>0.0</v>
      </c>
      <c r="N5" s="20">
        <v>1.0</v>
      </c>
      <c r="O5" s="20">
        <v>1.0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8</v>
      </c>
      <c r="D6" s="18">
        <f t="shared" si="2"/>
        <v>8</v>
      </c>
      <c r="E6" s="20">
        <v>1.0</v>
      </c>
      <c r="F6" s="20">
        <v>1.0</v>
      </c>
      <c r="G6" s="20">
        <v>1.0</v>
      </c>
      <c r="H6" s="20">
        <v>0.0</v>
      </c>
      <c r="I6" s="20" t="s">
        <v>71</v>
      </c>
      <c r="J6" s="20">
        <v>1.0</v>
      </c>
      <c r="K6" s="20">
        <v>1.0</v>
      </c>
      <c r="L6" s="20">
        <v>0.0</v>
      </c>
      <c r="M6" s="20">
        <v>0.0</v>
      </c>
      <c r="N6" s="20">
        <v>0.0</v>
      </c>
      <c r="O6" s="20">
        <v>0.0</v>
      </c>
      <c r="P6" s="20">
        <v>1.0</v>
      </c>
      <c r="Q6" s="20">
        <v>1.0</v>
      </c>
      <c r="R6" s="20">
        <v>1.0</v>
      </c>
      <c r="S6" s="20">
        <v>0.0</v>
      </c>
      <c r="T6" s="20">
        <v>0.0</v>
      </c>
      <c r="U6" s="20">
        <v>0.0</v>
      </c>
      <c r="V6" s="20">
        <v>0.0</v>
      </c>
      <c r="W6" s="20">
        <v>0.0</v>
      </c>
      <c r="X6" s="20">
        <v>0.0</v>
      </c>
      <c r="Y6" s="20">
        <v>0.0</v>
      </c>
      <c r="Z6" s="20">
        <v>0.0</v>
      </c>
      <c r="AA6" s="20">
        <v>0.0</v>
      </c>
      <c r="AB6" s="20">
        <v>0.0</v>
      </c>
    </row>
    <row r="7" ht="15.75" customHeight="1">
      <c r="A7" s="15" t="s">
        <v>12</v>
      </c>
      <c r="B7" s="16">
        <v>0.5</v>
      </c>
      <c r="C7" s="17">
        <f t="shared" si="1"/>
        <v>8</v>
      </c>
      <c r="D7" s="18">
        <f t="shared" si="2"/>
        <v>1</v>
      </c>
      <c r="E7" s="20">
        <v>0.0</v>
      </c>
      <c r="F7" s="20">
        <v>0.0</v>
      </c>
      <c r="G7" s="20">
        <v>0.0</v>
      </c>
      <c r="H7" s="108">
        <v>0.0</v>
      </c>
      <c r="I7" s="20">
        <v>0.0</v>
      </c>
      <c r="J7" s="20">
        <v>0.0</v>
      </c>
      <c r="K7" s="20">
        <v>0.0</v>
      </c>
      <c r="L7" s="20">
        <v>0.0</v>
      </c>
      <c r="M7" s="20">
        <v>0.0</v>
      </c>
      <c r="N7" s="20">
        <v>0.0</v>
      </c>
      <c r="O7" s="20">
        <v>0.0</v>
      </c>
      <c r="P7" s="20">
        <v>0.0</v>
      </c>
      <c r="Q7" s="20">
        <v>1.0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4</v>
      </c>
      <c r="D8" s="18">
        <f t="shared" si="2"/>
        <v>1</v>
      </c>
      <c r="E8" s="20">
        <v>0.0</v>
      </c>
      <c r="F8" s="20">
        <v>0.0</v>
      </c>
      <c r="G8" s="20">
        <v>0.0</v>
      </c>
      <c r="H8" s="20">
        <v>0.0</v>
      </c>
      <c r="I8" s="20">
        <v>0.0</v>
      </c>
      <c r="J8" s="20">
        <v>0.0</v>
      </c>
      <c r="K8" s="20">
        <v>1.0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4</v>
      </c>
      <c r="D9" s="18">
        <f t="shared" si="2"/>
        <v>1</v>
      </c>
      <c r="E9" s="20">
        <v>0.0</v>
      </c>
      <c r="F9" s="20">
        <v>0.0</v>
      </c>
      <c r="G9" s="20">
        <v>0.0</v>
      </c>
      <c r="H9" s="20">
        <v>0.0</v>
      </c>
      <c r="I9" s="20">
        <v>0.0</v>
      </c>
      <c r="J9" s="20">
        <v>0.0</v>
      </c>
      <c r="K9" s="20">
        <v>0.0</v>
      </c>
      <c r="L9" s="20">
        <v>0.0</v>
      </c>
      <c r="M9" s="20">
        <v>0.0</v>
      </c>
      <c r="N9" s="20">
        <v>0.0</v>
      </c>
      <c r="O9" s="20">
        <v>0.0</v>
      </c>
      <c r="P9" s="20">
        <v>1.0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4</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3</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2</v>
      </c>
      <c r="D12" s="18">
        <f t="shared" si="2"/>
        <v>9</v>
      </c>
      <c r="E12" s="20">
        <v>1.0</v>
      </c>
      <c r="F12" s="20">
        <v>1.0</v>
      </c>
      <c r="G12" s="20">
        <v>1.0</v>
      </c>
      <c r="H12" s="20">
        <v>1.0</v>
      </c>
      <c r="I12" s="20" t="s">
        <v>71</v>
      </c>
      <c r="J12" s="20">
        <v>0.0</v>
      </c>
      <c r="K12" s="20">
        <v>0.0</v>
      </c>
      <c r="L12" s="20">
        <v>1.0</v>
      </c>
      <c r="M12" s="20">
        <v>0.0</v>
      </c>
      <c r="N12" s="20">
        <v>1.0</v>
      </c>
      <c r="O12" s="20" t="s">
        <v>71</v>
      </c>
      <c r="P12" s="20">
        <v>0.0</v>
      </c>
      <c r="Q12" s="20">
        <v>1.0</v>
      </c>
      <c r="R12" s="20">
        <v>1.0</v>
      </c>
      <c r="S12" s="20">
        <v>1.0</v>
      </c>
      <c r="T12" s="20">
        <v>0.0</v>
      </c>
      <c r="U12" s="20">
        <v>0.0</v>
      </c>
      <c r="V12" s="20">
        <v>0.0</v>
      </c>
      <c r="W12" s="20">
        <v>0.0</v>
      </c>
      <c r="X12" s="20">
        <v>0.0</v>
      </c>
      <c r="Y12" s="20">
        <v>0.0</v>
      </c>
      <c r="Z12" s="20">
        <v>0.0</v>
      </c>
      <c r="AA12" s="20">
        <v>0.0</v>
      </c>
      <c r="AB12" s="20">
        <v>0.0</v>
      </c>
    </row>
    <row r="13" ht="15.75" customHeight="1">
      <c r="A13" s="21"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3</v>
      </c>
      <c r="D16" s="18">
        <f t="shared" ref="D16:D20" si="4">SUM(E16:AB16)</f>
        <v>1</v>
      </c>
      <c r="E16" s="20">
        <v>0.0</v>
      </c>
      <c r="F16" s="20">
        <v>0.0</v>
      </c>
      <c r="G16" s="20">
        <v>0.0</v>
      </c>
      <c r="H16" s="20">
        <v>0.0</v>
      </c>
      <c r="I16" s="20">
        <v>0.0</v>
      </c>
      <c r="J16" s="20">
        <v>0.0</v>
      </c>
      <c r="K16" s="20">
        <v>0.0</v>
      </c>
      <c r="L16" s="20">
        <v>0.0</v>
      </c>
      <c r="M16" s="20">
        <v>0.0</v>
      </c>
      <c r="N16" s="20">
        <v>1.0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3</v>
      </c>
      <c r="E17" s="20">
        <v>0.0</v>
      </c>
      <c r="F17" s="20">
        <v>0.0</v>
      </c>
      <c r="G17" s="20">
        <v>1.0</v>
      </c>
      <c r="H17" s="20">
        <v>1.0</v>
      </c>
      <c r="I17" s="20">
        <v>0.0</v>
      </c>
      <c r="J17" s="20">
        <v>0.0</v>
      </c>
      <c r="K17" s="20">
        <v>0.0</v>
      </c>
      <c r="L17" s="20">
        <v>0.0</v>
      </c>
      <c r="M17" s="20" t="s">
        <v>71</v>
      </c>
      <c r="N17" s="20">
        <v>0.0</v>
      </c>
      <c r="O17" s="20" t="s">
        <v>71</v>
      </c>
      <c r="P17" s="20">
        <v>0.0</v>
      </c>
      <c r="Q17" s="20">
        <v>0.0</v>
      </c>
      <c r="R17" s="20">
        <v>0.0</v>
      </c>
      <c r="S17" s="20">
        <v>1.0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1</v>
      </c>
      <c r="E18" s="20">
        <v>0.0</v>
      </c>
      <c r="F18" s="20">
        <v>0.0</v>
      </c>
      <c r="G18" s="20">
        <v>0.0</v>
      </c>
      <c r="H18" s="20">
        <v>0.0</v>
      </c>
      <c r="I18" s="20">
        <v>0.0</v>
      </c>
      <c r="J18" s="20">
        <v>0.0</v>
      </c>
      <c r="K18" s="20">
        <v>0.0</v>
      </c>
      <c r="L18" s="20">
        <v>0.0</v>
      </c>
      <c r="M18" s="20" t="s">
        <v>71</v>
      </c>
      <c r="N18" s="20">
        <v>0.0</v>
      </c>
      <c r="O18" s="20" t="s">
        <v>71</v>
      </c>
      <c r="P18" s="20">
        <v>0.0</v>
      </c>
      <c r="Q18" s="20">
        <v>1.0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4</v>
      </c>
      <c r="E19" s="20">
        <v>1.0</v>
      </c>
      <c r="F19" s="20">
        <v>1.0</v>
      </c>
      <c r="G19" s="20">
        <v>0.0</v>
      </c>
      <c r="H19" s="20">
        <v>0.0</v>
      </c>
      <c r="I19" s="20">
        <v>1.0</v>
      </c>
      <c r="J19" s="20">
        <v>0.0</v>
      </c>
      <c r="K19" s="20">
        <v>0.0</v>
      </c>
      <c r="L19" s="20">
        <v>0.0</v>
      </c>
      <c r="M19" s="20">
        <v>0.0</v>
      </c>
      <c r="N19" s="20">
        <v>0.0</v>
      </c>
      <c r="O19" s="20">
        <v>0.0</v>
      </c>
      <c r="P19" s="20">
        <v>0.0</v>
      </c>
      <c r="Q19" s="20">
        <v>1.0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t="s">
        <v>71</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1</v>
      </c>
      <c r="E25" s="24">
        <v>0.0</v>
      </c>
      <c r="F25" s="24">
        <v>0.0</v>
      </c>
      <c r="G25" s="24">
        <v>0.0</v>
      </c>
      <c r="H25" s="24">
        <v>0.0</v>
      </c>
      <c r="I25" s="24">
        <v>0.0</v>
      </c>
      <c r="J25" s="24">
        <v>1.0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AB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149</v>
      </c>
    </row>
    <row r="2" ht="15.75" customHeight="1">
      <c r="A2" s="2" t="s">
        <v>1</v>
      </c>
      <c r="B2" s="3"/>
      <c r="C2" s="7">
        <v>19.0</v>
      </c>
      <c r="E2" s="2" t="s">
        <v>2</v>
      </c>
      <c r="F2" s="3"/>
      <c r="G2" s="5"/>
      <c r="H2" s="6"/>
      <c r="J2" s="7">
        <v>3.0</v>
      </c>
      <c r="K2" s="5"/>
      <c r="L2" s="8" t="s">
        <v>3</v>
      </c>
      <c r="Q2" s="7">
        <v>6.0</v>
      </c>
    </row>
    <row r="3" ht="15.75" customHeight="1">
      <c r="A3" s="9" t="s">
        <v>4</v>
      </c>
      <c r="B3" s="9" t="s">
        <v>5</v>
      </c>
      <c r="C3" s="9" t="s">
        <v>6</v>
      </c>
      <c r="D3" s="9" t="s">
        <v>7</v>
      </c>
      <c r="E3" s="10" t="s">
        <v>71</v>
      </c>
      <c r="F3" s="10">
        <v>2.0</v>
      </c>
      <c r="G3" s="10">
        <v>3.0</v>
      </c>
      <c r="H3" s="10">
        <v>4.0</v>
      </c>
      <c r="I3" s="10">
        <v>5.0</v>
      </c>
      <c r="J3" s="10" t="s">
        <v>71</v>
      </c>
      <c r="K3" s="10">
        <v>7.0</v>
      </c>
      <c r="L3" s="10" t="s">
        <v>71</v>
      </c>
      <c r="M3" s="10" t="s">
        <v>71</v>
      </c>
      <c r="N3" s="10" t="s">
        <v>71</v>
      </c>
      <c r="O3" s="10">
        <v>11.0</v>
      </c>
      <c r="P3" s="10">
        <v>12.0</v>
      </c>
      <c r="Q3" s="10">
        <v>13.0</v>
      </c>
      <c r="R3" s="10">
        <v>14.0</v>
      </c>
      <c r="S3" s="10">
        <v>15.0</v>
      </c>
      <c r="T3" s="10">
        <v>16.0</v>
      </c>
      <c r="U3" s="10">
        <v>17.0</v>
      </c>
      <c r="V3" s="10" t="s">
        <v>71</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10</v>
      </c>
      <c r="D5" s="18">
        <f t="shared" ref="D5:D13" si="2">SUM(E5:AB5)</f>
        <v>8</v>
      </c>
      <c r="E5" s="20">
        <v>0.0</v>
      </c>
      <c r="F5" s="20">
        <v>1.0</v>
      </c>
      <c r="G5" s="20">
        <v>0.0</v>
      </c>
      <c r="H5" s="20">
        <v>0.0</v>
      </c>
      <c r="I5" s="20">
        <v>1.0</v>
      </c>
      <c r="J5" s="20">
        <v>0.0</v>
      </c>
      <c r="K5" s="20">
        <v>1.0</v>
      </c>
      <c r="L5" s="20">
        <v>0.0</v>
      </c>
      <c r="M5" s="20">
        <v>0.0</v>
      </c>
      <c r="N5" s="20">
        <v>0.0</v>
      </c>
      <c r="O5" s="20">
        <v>1.0</v>
      </c>
      <c r="P5" s="20">
        <v>0.0</v>
      </c>
      <c r="Q5" s="20">
        <v>1.0</v>
      </c>
      <c r="R5" s="20">
        <v>0.0</v>
      </c>
      <c r="S5" s="20">
        <v>0.0</v>
      </c>
      <c r="T5" s="20">
        <v>1.0</v>
      </c>
      <c r="U5" s="20">
        <v>1.0</v>
      </c>
      <c r="V5" s="20">
        <v>0.0</v>
      </c>
      <c r="W5" s="20">
        <v>1.0</v>
      </c>
      <c r="X5" s="20">
        <v>0.0</v>
      </c>
      <c r="Y5" s="20">
        <v>0.0</v>
      </c>
      <c r="Z5" s="20">
        <v>0.0</v>
      </c>
      <c r="AA5" s="20">
        <v>0.0</v>
      </c>
      <c r="AB5" s="20">
        <v>0.0</v>
      </c>
    </row>
    <row r="6" ht="15.75" customHeight="1">
      <c r="A6" s="15" t="s">
        <v>11</v>
      </c>
      <c r="B6" s="16">
        <v>0.5</v>
      </c>
      <c r="C6" s="17">
        <f t="shared" si="1"/>
        <v>10</v>
      </c>
      <c r="D6" s="18">
        <f t="shared" si="2"/>
        <v>6</v>
      </c>
      <c r="E6" s="20">
        <v>0.0</v>
      </c>
      <c r="F6" s="20">
        <v>0.0</v>
      </c>
      <c r="G6" s="20">
        <v>0.0</v>
      </c>
      <c r="H6" s="20">
        <v>1.0</v>
      </c>
      <c r="I6" s="20">
        <v>1.0</v>
      </c>
      <c r="J6" s="20">
        <v>0.0</v>
      </c>
      <c r="K6" s="20">
        <v>1.0</v>
      </c>
      <c r="L6" s="20">
        <v>0.0</v>
      </c>
      <c r="M6" s="20">
        <v>0.0</v>
      </c>
      <c r="N6" s="20">
        <v>0.0</v>
      </c>
      <c r="O6" s="20">
        <v>0.0</v>
      </c>
      <c r="P6" s="20">
        <v>1.0</v>
      </c>
      <c r="Q6" s="20">
        <v>1.0</v>
      </c>
      <c r="R6" s="20">
        <v>0.0</v>
      </c>
      <c r="S6" s="20">
        <v>1.0</v>
      </c>
      <c r="T6" s="20">
        <v>0.0</v>
      </c>
      <c r="U6" s="20">
        <v>0.0</v>
      </c>
      <c r="V6" s="20">
        <v>0.0</v>
      </c>
      <c r="W6" s="20">
        <v>0.0</v>
      </c>
      <c r="X6" s="20">
        <v>0.0</v>
      </c>
      <c r="Y6" s="20">
        <v>0.0</v>
      </c>
      <c r="Z6" s="20">
        <v>0.0</v>
      </c>
      <c r="AA6" s="20">
        <v>0.0</v>
      </c>
      <c r="AB6" s="20">
        <v>0.0</v>
      </c>
    </row>
    <row r="7" ht="15.75" customHeight="1">
      <c r="A7" s="15" t="s">
        <v>12</v>
      </c>
      <c r="B7" s="16">
        <v>0.5</v>
      </c>
      <c r="C7" s="17">
        <f t="shared" si="1"/>
        <v>10</v>
      </c>
      <c r="D7" s="18">
        <f t="shared" si="2"/>
        <v>11</v>
      </c>
      <c r="E7" s="20">
        <v>0.0</v>
      </c>
      <c r="F7" s="20">
        <v>1.0</v>
      </c>
      <c r="G7" s="20">
        <v>1.0</v>
      </c>
      <c r="H7" s="20">
        <v>1.0</v>
      </c>
      <c r="I7" s="20">
        <v>1.0</v>
      </c>
      <c r="J7" s="20">
        <v>0.0</v>
      </c>
      <c r="K7" s="20">
        <v>1.0</v>
      </c>
      <c r="L7" s="20">
        <v>0.0</v>
      </c>
      <c r="M7" s="20">
        <v>0.0</v>
      </c>
      <c r="N7" s="20">
        <v>0.0</v>
      </c>
      <c r="O7" s="20">
        <v>0.0</v>
      </c>
      <c r="P7" s="20">
        <v>1.0</v>
      </c>
      <c r="Q7" s="20">
        <v>1.0</v>
      </c>
      <c r="R7" s="20">
        <v>1.0</v>
      </c>
      <c r="S7" s="20">
        <v>1.0</v>
      </c>
      <c r="T7" s="20">
        <v>1.0</v>
      </c>
      <c r="U7" s="20">
        <v>0.0</v>
      </c>
      <c r="V7" s="20">
        <v>0.0</v>
      </c>
      <c r="W7" s="20">
        <v>1.0</v>
      </c>
      <c r="X7" s="20">
        <v>0.0</v>
      </c>
      <c r="Y7" s="20">
        <v>0.0</v>
      </c>
      <c r="Z7" s="20">
        <v>0.0</v>
      </c>
      <c r="AA7" s="20">
        <v>0.0</v>
      </c>
      <c r="AB7" s="20">
        <v>0.0</v>
      </c>
    </row>
    <row r="8" ht="15.75" customHeight="1">
      <c r="A8" s="15" t="s">
        <v>13</v>
      </c>
      <c r="B8" s="16">
        <v>0.25</v>
      </c>
      <c r="C8" s="17">
        <f t="shared" si="1"/>
        <v>5</v>
      </c>
      <c r="D8" s="18">
        <f t="shared" si="2"/>
        <v>4</v>
      </c>
      <c r="E8" s="20">
        <v>0.0</v>
      </c>
      <c r="F8" s="20">
        <v>1.0</v>
      </c>
      <c r="G8" s="20">
        <v>0.0</v>
      </c>
      <c r="H8" s="20">
        <v>1.0</v>
      </c>
      <c r="I8" s="20">
        <v>0.0</v>
      </c>
      <c r="J8" s="20">
        <v>0.0</v>
      </c>
      <c r="K8" s="20">
        <v>0.0</v>
      </c>
      <c r="L8" s="20">
        <v>0.0</v>
      </c>
      <c r="M8" s="20">
        <v>0.0</v>
      </c>
      <c r="N8" s="20">
        <v>0.0</v>
      </c>
      <c r="O8" s="20">
        <v>0.0</v>
      </c>
      <c r="P8" s="20">
        <v>0.0</v>
      </c>
      <c r="Q8" s="20">
        <v>0.0</v>
      </c>
      <c r="R8" s="20">
        <v>1.0</v>
      </c>
      <c r="S8" s="20">
        <v>0.0</v>
      </c>
      <c r="T8" s="20">
        <v>1.0</v>
      </c>
      <c r="U8" s="20">
        <v>0.0</v>
      </c>
      <c r="V8" s="20">
        <v>0.0</v>
      </c>
      <c r="W8" s="20">
        <v>0.0</v>
      </c>
      <c r="X8" s="20">
        <v>0.0</v>
      </c>
      <c r="Y8" s="20">
        <v>0.0</v>
      </c>
      <c r="Z8" s="20">
        <v>0.0</v>
      </c>
      <c r="AA8" s="20">
        <v>0.0</v>
      </c>
      <c r="AB8" s="20">
        <v>0.0</v>
      </c>
    </row>
    <row r="9" ht="15.75" customHeight="1">
      <c r="A9" s="15" t="s">
        <v>14</v>
      </c>
      <c r="B9" s="16">
        <v>0.25</v>
      </c>
      <c r="C9" s="17">
        <f t="shared" si="1"/>
        <v>5</v>
      </c>
      <c r="D9" s="18">
        <f t="shared" si="2"/>
        <v>4</v>
      </c>
      <c r="E9" s="20">
        <v>0.0</v>
      </c>
      <c r="F9" s="20">
        <v>0.0</v>
      </c>
      <c r="G9" s="20">
        <v>0.0</v>
      </c>
      <c r="H9" s="20">
        <v>1.0</v>
      </c>
      <c r="I9" s="20">
        <v>0.0</v>
      </c>
      <c r="J9" s="20">
        <v>0.0</v>
      </c>
      <c r="K9" s="20">
        <v>0.0</v>
      </c>
      <c r="L9" s="20">
        <v>0.0</v>
      </c>
      <c r="M9" s="20">
        <v>0.0</v>
      </c>
      <c r="N9" s="20">
        <v>0.0</v>
      </c>
      <c r="O9" s="20">
        <v>0.0</v>
      </c>
      <c r="P9" s="20">
        <v>0.0</v>
      </c>
      <c r="Q9" s="20">
        <v>0.0</v>
      </c>
      <c r="R9" s="20">
        <v>0.0</v>
      </c>
      <c r="S9" s="20">
        <v>1.0</v>
      </c>
      <c r="T9" s="20">
        <v>0.0</v>
      </c>
      <c r="U9" s="20">
        <v>1.0</v>
      </c>
      <c r="V9" s="20">
        <v>0.0</v>
      </c>
      <c r="W9" s="20">
        <v>1.0</v>
      </c>
      <c r="X9" s="20">
        <v>0.0</v>
      </c>
      <c r="Y9" s="20">
        <v>0.0</v>
      </c>
      <c r="Z9" s="20">
        <v>0.0</v>
      </c>
      <c r="AA9" s="20">
        <v>0.0</v>
      </c>
      <c r="AB9" s="20">
        <v>0.0</v>
      </c>
    </row>
    <row r="10" ht="15.75" customHeight="1">
      <c r="A10" s="15" t="s">
        <v>15</v>
      </c>
      <c r="B10" s="32" t="s">
        <v>124</v>
      </c>
      <c r="C10" s="17" t="str">
        <f t="shared" si="1"/>
        <v>#VALUE!</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32" t="s">
        <v>124</v>
      </c>
      <c r="C11" s="17" t="str">
        <f t="shared" si="1"/>
        <v>#VALUE!</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2</v>
      </c>
      <c r="D12" s="18">
        <f t="shared" si="2"/>
        <v>4</v>
      </c>
      <c r="E12" s="20">
        <v>0.0</v>
      </c>
      <c r="F12" s="20">
        <v>0.0</v>
      </c>
      <c r="G12" s="20">
        <v>0.0</v>
      </c>
      <c r="H12" s="20">
        <v>0.0</v>
      </c>
      <c r="I12" s="20">
        <v>0.0</v>
      </c>
      <c r="J12" s="20">
        <v>0.0</v>
      </c>
      <c r="K12" s="20">
        <v>1.0</v>
      </c>
      <c r="L12" s="20">
        <v>0.0</v>
      </c>
      <c r="M12" s="20">
        <v>0.0</v>
      </c>
      <c r="N12" s="20">
        <v>0.0</v>
      </c>
      <c r="O12" s="20">
        <v>0.0</v>
      </c>
      <c r="P12" s="20">
        <v>0.0</v>
      </c>
      <c r="Q12" s="20">
        <v>1.0</v>
      </c>
      <c r="R12" s="20">
        <v>0.0</v>
      </c>
      <c r="S12" s="20">
        <v>1.0</v>
      </c>
      <c r="T12" s="20">
        <v>0.0</v>
      </c>
      <c r="U12" s="20">
        <v>0.0</v>
      </c>
      <c r="V12" s="20">
        <v>0.0</v>
      </c>
      <c r="W12" s="20">
        <v>1.0</v>
      </c>
      <c r="X12" s="20">
        <v>0.0</v>
      </c>
      <c r="Y12" s="20">
        <v>0.0</v>
      </c>
      <c r="Z12" s="20">
        <v>0.0</v>
      </c>
      <c r="AA12" s="20">
        <v>0.0</v>
      </c>
      <c r="AB12" s="20">
        <v>0.0</v>
      </c>
    </row>
    <row r="13" ht="15.75" customHeight="1">
      <c r="A13" s="104" t="s">
        <v>18</v>
      </c>
      <c r="B13" s="33" t="s">
        <v>124</v>
      </c>
      <c r="C13" s="29">
        <v>1.0</v>
      </c>
      <c r="D13" s="18">
        <f t="shared" si="2"/>
        <v>0</v>
      </c>
      <c r="E13" s="20">
        <v>0.0</v>
      </c>
      <c r="F13" s="24">
        <v>0.0</v>
      </c>
      <c r="G13" s="24">
        <v>0.0</v>
      </c>
      <c r="H13" s="24">
        <v>0.0</v>
      </c>
      <c r="I13" s="24">
        <v>0.0</v>
      </c>
      <c r="J13" s="20">
        <v>0.0</v>
      </c>
      <c r="K13" s="24">
        <v>0.0</v>
      </c>
      <c r="L13" s="20">
        <v>0.0</v>
      </c>
      <c r="M13" s="20">
        <v>0.0</v>
      </c>
      <c r="N13" s="20">
        <v>0.0</v>
      </c>
      <c r="O13" s="24">
        <v>0.0</v>
      </c>
      <c r="P13" s="24">
        <v>0.0</v>
      </c>
      <c r="Q13" s="24">
        <v>0.0</v>
      </c>
      <c r="R13" s="24">
        <v>0.0</v>
      </c>
      <c r="S13" s="24">
        <v>0.0</v>
      </c>
      <c r="T13" s="24">
        <v>0.0</v>
      </c>
      <c r="U13" s="24">
        <v>0.0</v>
      </c>
      <c r="V13" s="20">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3</v>
      </c>
      <c r="D16" s="18">
        <f t="shared" ref="D16:D20" si="4">SUM(E16:AB16)</f>
        <v>2</v>
      </c>
      <c r="E16" s="20">
        <v>0.0</v>
      </c>
      <c r="F16" s="20">
        <v>0.0</v>
      </c>
      <c r="G16" s="20">
        <v>0.0</v>
      </c>
      <c r="H16" s="20">
        <v>0.0</v>
      </c>
      <c r="I16" s="20">
        <v>0.0</v>
      </c>
      <c r="J16" s="20">
        <v>0.0</v>
      </c>
      <c r="K16" s="20">
        <v>0.0</v>
      </c>
      <c r="L16" s="20">
        <v>0.0</v>
      </c>
      <c r="M16" s="20">
        <v>0.0</v>
      </c>
      <c r="N16" s="20">
        <v>0.0</v>
      </c>
      <c r="O16" s="20">
        <v>0.0</v>
      </c>
      <c r="P16" s="20">
        <v>0.0</v>
      </c>
      <c r="Q16" s="20">
        <v>1.0</v>
      </c>
      <c r="R16" s="20">
        <v>0.0</v>
      </c>
      <c r="S16" s="20">
        <v>0.0</v>
      </c>
      <c r="T16" s="20">
        <v>0.0</v>
      </c>
      <c r="U16" s="20">
        <v>0.0</v>
      </c>
      <c r="V16" s="20">
        <v>0.0</v>
      </c>
      <c r="W16" s="20">
        <v>1.0</v>
      </c>
      <c r="X16" s="20">
        <v>0.0</v>
      </c>
      <c r="Y16" s="20">
        <v>0.0</v>
      </c>
      <c r="Z16" s="20">
        <v>0.0</v>
      </c>
      <c r="AA16" s="20">
        <v>0.0</v>
      </c>
      <c r="AB16" s="20">
        <v>0.0</v>
      </c>
    </row>
    <row r="17" ht="15.75" customHeight="1">
      <c r="A17" s="25" t="s">
        <v>22</v>
      </c>
      <c r="B17" s="16">
        <v>0.12</v>
      </c>
      <c r="C17" s="17">
        <f t="shared" si="3"/>
        <v>3</v>
      </c>
      <c r="D17" s="18">
        <f t="shared" si="4"/>
        <v>1</v>
      </c>
      <c r="E17" s="20">
        <v>0.0</v>
      </c>
      <c r="F17" s="20">
        <v>0.0</v>
      </c>
      <c r="G17" s="20">
        <v>0.0</v>
      </c>
      <c r="H17" s="20">
        <v>0.0</v>
      </c>
      <c r="I17" s="20">
        <v>0.0</v>
      </c>
      <c r="J17" s="20">
        <v>0.0</v>
      </c>
      <c r="K17" s="20">
        <v>0.0</v>
      </c>
      <c r="L17" s="20">
        <v>0.0</v>
      </c>
      <c r="M17" s="20">
        <v>0.0</v>
      </c>
      <c r="N17" s="20">
        <v>0.0</v>
      </c>
      <c r="O17" s="20">
        <v>1.0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18">
        <f t="shared" si="4"/>
        <v>0</v>
      </c>
      <c r="E20" s="20">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124</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0">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2</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2</v>
      </c>
      <c r="D29" s="18">
        <f t="shared" si="7"/>
        <v>3</v>
      </c>
      <c r="E29" s="20">
        <v>0.0</v>
      </c>
      <c r="F29" s="20">
        <v>1.0</v>
      </c>
      <c r="G29" s="20">
        <v>0.0</v>
      </c>
      <c r="H29" s="20">
        <v>0.0</v>
      </c>
      <c r="I29" s="20">
        <v>0.0</v>
      </c>
      <c r="J29" s="20">
        <v>0.0</v>
      </c>
      <c r="K29" s="20">
        <v>0.0</v>
      </c>
      <c r="L29" s="20">
        <v>0.0</v>
      </c>
      <c r="M29" s="20">
        <v>0.0</v>
      </c>
      <c r="N29" s="20">
        <v>0.0</v>
      </c>
      <c r="O29" s="20">
        <v>1.0</v>
      </c>
      <c r="P29" s="20">
        <v>0.0</v>
      </c>
      <c r="Q29" s="20">
        <v>0.0</v>
      </c>
      <c r="R29" s="20">
        <v>0.0</v>
      </c>
      <c r="S29" s="20">
        <v>0.0</v>
      </c>
      <c r="T29" s="20">
        <v>0.0</v>
      </c>
      <c r="U29" s="20">
        <v>1.0</v>
      </c>
      <c r="V29" s="20">
        <v>0.0</v>
      </c>
      <c r="W29" s="20">
        <v>0.0</v>
      </c>
      <c r="X29" s="20">
        <v>0.0</v>
      </c>
      <c r="Y29" s="20">
        <v>0.0</v>
      </c>
      <c r="Z29" s="20">
        <v>0.0</v>
      </c>
      <c r="AA29" s="20">
        <v>0.0</v>
      </c>
      <c r="AB29" s="20">
        <v>0.0</v>
      </c>
    </row>
    <row r="30" ht="15.75" customHeight="1">
      <c r="A30" s="36" t="s">
        <v>36</v>
      </c>
      <c r="B30" s="16">
        <v>0.2</v>
      </c>
      <c r="C30" s="17">
        <f t="shared" si="6"/>
        <v>1</v>
      </c>
      <c r="D30" s="18">
        <f t="shared" si="7"/>
        <v>1</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1.0</v>
      </c>
      <c r="V30" s="20">
        <v>0.0</v>
      </c>
      <c r="W30" s="20">
        <v>0.0</v>
      </c>
      <c r="X30" s="20">
        <v>0.0</v>
      </c>
      <c r="Y30" s="20">
        <v>0.0</v>
      </c>
      <c r="Z30" s="20">
        <v>0.0</v>
      </c>
      <c r="AA30" s="20">
        <v>0.0</v>
      </c>
      <c r="AB30" s="20">
        <v>0.0</v>
      </c>
    </row>
    <row r="31" ht="15.75" customHeight="1">
      <c r="A31" s="36" t="s">
        <v>37</v>
      </c>
      <c r="B31" s="16">
        <v>0.2</v>
      </c>
      <c r="C31" s="17">
        <f t="shared" si="6"/>
        <v>1</v>
      </c>
      <c r="D31" s="18">
        <f t="shared" si="7"/>
        <v>1</v>
      </c>
      <c r="E31" s="20">
        <v>0.0</v>
      </c>
      <c r="F31" s="20">
        <v>1.0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1</v>
      </c>
      <c r="D32" s="18">
        <f t="shared" si="7"/>
        <v>1</v>
      </c>
      <c r="E32" s="20">
        <v>0.0</v>
      </c>
      <c r="F32" s="20">
        <v>0.0</v>
      </c>
      <c r="G32" s="20">
        <v>0.0</v>
      </c>
      <c r="H32" s="20">
        <v>0.0</v>
      </c>
      <c r="I32" s="20">
        <v>0.0</v>
      </c>
      <c r="J32" s="20">
        <v>0.0</v>
      </c>
      <c r="K32" s="20">
        <v>0.0</v>
      </c>
      <c r="L32" s="20">
        <v>0.0</v>
      </c>
      <c r="M32" s="20">
        <v>0.0</v>
      </c>
      <c r="N32" s="20">
        <v>0.0</v>
      </c>
      <c r="O32" s="20">
        <v>1.0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1</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1</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1</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0">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D9 D12 D16:D17 D29 D31">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5">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5:D9 D12:D13 D16:D20 D36:D38">
    <cfRule type="colorScale" priority="21">
      <colorScale>
        <cfvo type="formula" val="0"/>
        <cfvo type="formula" val="C5"/>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150</v>
      </c>
      <c r="B1" s="3"/>
      <c r="C1" s="3"/>
      <c r="D1" s="3"/>
      <c r="E1" s="3"/>
      <c r="F1" s="3"/>
      <c r="G1" s="3"/>
      <c r="H1" s="3"/>
      <c r="I1" s="3"/>
      <c r="J1" s="3"/>
      <c r="K1" s="3"/>
      <c r="L1" s="3"/>
      <c r="M1" s="3"/>
    </row>
    <row r="2" ht="15.75" customHeight="1">
      <c r="A2" s="2" t="s">
        <v>1</v>
      </c>
      <c r="B2" s="3"/>
      <c r="C2" s="7">
        <v>12.0</v>
      </c>
      <c r="E2" s="2" t="s">
        <v>2</v>
      </c>
      <c r="F2" s="3"/>
      <c r="G2" s="5"/>
      <c r="H2" s="6"/>
      <c r="J2" s="7">
        <v>0.0</v>
      </c>
      <c r="K2" s="5"/>
      <c r="L2" s="8" t="s">
        <v>3</v>
      </c>
      <c r="Q2" s="7">
        <v>2.0</v>
      </c>
    </row>
    <row r="3" ht="15.75" customHeight="1">
      <c r="A3" s="9" t="s">
        <v>4</v>
      </c>
      <c r="B3" s="9" t="s">
        <v>5</v>
      </c>
      <c r="C3" s="9" t="s">
        <v>6</v>
      </c>
      <c r="D3" s="9" t="s">
        <v>7</v>
      </c>
      <c r="E3" s="10">
        <v>1.0</v>
      </c>
      <c r="F3" s="109">
        <v>2.0</v>
      </c>
      <c r="G3" s="10">
        <v>3.0</v>
      </c>
      <c r="H3" s="109">
        <v>4.0</v>
      </c>
      <c r="I3" s="10">
        <v>5.0</v>
      </c>
      <c r="J3" s="10">
        <v>6.0</v>
      </c>
      <c r="K3" s="10">
        <v>7.0</v>
      </c>
      <c r="L3" s="10">
        <v>8.0</v>
      </c>
      <c r="M3" s="10">
        <v>9.0</v>
      </c>
      <c r="N3" s="10">
        <v>10.0</v>
      </c>
      <c r="O3" s="10">
        <v>11.0</v>
      </c>
      <c r="P3" s="10">
        <v>12.0</v>
      </c>
      <c r="Q3" s="110">
        <v>13.0</v>
      </c>
      <c r="R3" s="110">
        <v>14.0</v>
      </c>
      <c r="S3" s="110">
        <v>15.0</v>
      </c>
      <c r="T3" s="110">
        <v>16.0</v>
      </c>
      <c r="U3" s="110">
        <v>17.0</v>
      </c>
      <c r="V3" s="110">
        <v>18.0</v>
      </c>
      <c r="W3" s="110">
        <v>19.0</v>
      </c>
      <c r="X3" s="110">
        <v>20.0</v>
      </c>
      <c r="Y3" s="110">
        <v>21.0</v>
      </c>
      <c r="Z3" s="110">
        <v>22.0</v>
      </c>
      <c r="AA3" s="110">
        <v>23.0</v>
      </c>
      <c r="AB3" s="1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6</v>
      </c>
      <c r="D5" s="18">
        <v>5.0</v>
      </c>
      <c r="E5" s="20">
        <v>0.0</v>
      </c>
      <c r="F5" s="20">
        <v>0.0</v>
      </c>
      <c r="G5" s="20">
        <v>0.0</v>
      </c>
      <c r="H5" s="20">
        <v>1.0</v>
      </c>
      <c r="I5" s="20">
        <v>0.0</v>
      </c>
      <c r="J5" s="20">
        <v>0.0</v>
      </c>
      <c r="K5" s="20">
        <v>0.0</v>
      </c>
      <c r="L5" s="20">
        <v>1.0</v>
      </c>
      <c r="M5" s="20">
        <v>0.0</v>
      </c>
      <c r="N5" s="20">
        <v>1.0</v>
      </c>
      <c r="O5" s="20">
        <v>1.0</v>
      </c>
      <c r="P5" s="20">
        <v>1.0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6</v>
      </c>
      <c r="D6" s="18">
        <f>SUM(E6:AB6)</f>
        <v>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6</v>
      </c>
      <c r="D7" s="18">
        <v>6.0</v>
      </c>
      <c r="E7" s="20">
        <v>1.0</v>
      </c>
      <c r="F7" s="20">
        <v>0.0</v>
      </c>
      <c r="G7" s="20">
        <v>1.0</v>
      </c>
      <c r="H7" s="108">
        <v>0.0</v>
      </c>
      <c r="I7" s="20">
        <v>0.0</v>
      </c>
      <c r="J7" s="20">
        <v>1.0</v>
      </c>
      <c r="K7" s="20">
        <v>0.0</v>
      </c>
      <c r="L7" s="20">
        <v>1.0</v>
      </c>
      <c r="M7" s="20">
        <v>0.0</v>
      </c>
      <c r="N7" s="20">
        <v>1.0</v>
      </c>
      <c r="O7" s="20">
        <v>0.0</v>
      </c>
      <c r="P7" s="20">
        <v>1.0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3</v>
      </c>
      <c r="D8" s="18">
        <f>SUM(E8:AB8)</f>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3</v>
      </c>
      <c r="D9" s="18">
        <v>3.0</v>
      </c>
      <c r="E9" s="20">
        <v>0.0</v>
      </c>
      <c r="F9" s="20">
        <v>1.0</v>
      </c>
      <c r="G9" s="20">
        <v>0.0</v>
      </c>
      <c r="H9" s="20">
        <v>0.0</v>
      </c>
      <c r="I9" s="20">
        <v>0.0</v>
      </c>
      <c r="J9" s="20">
        <v>0.0</v>
      </c>
      <c r="K9" s="20">
        <v>1.0</v>
      </c>
      <c r="L9" s="20">
        <v>0.0</v>
      </c>
      <c r="M9" s="20">
        <v>0.0</v>
      </c>
      <c r="N9" s="20">
        <v>0.0</v>
      </c>
      <c r="O9" s="20">
        <v>0.0</v>
      </c>
      <c r="P9" s="20">
        <v>1.0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3</v>
      </c>
      <c r="D10" s="18">
        <f t="shared" ref="D10:D11" si="2">SUM(E10:AB10)</f>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3</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2</v>
      </c>
      <c r="D12" s="18">
        <v>4.0</v>
      </c>
      <c r="E12" s="20">
        <v>1.0</v>
      </c>
      <c r="F12" s="20">
        <v>1.0</v>
      </c>
      <c r="G12" s="20">
        <v>0.0</v>
      </c>
      <c r="H12" s="20">
        <v>0.0</v>
      </c>
      <c r="I12" s="20">
        <v>0.0</v>
      </c>
      <c r="J12" s="20">
        <v>0.0</v>
      </c>
      <c r="K12" s="20">
        <v>1.0</v>
      </c>
      <c r="L12" s="20">
        <v>0.0</v>
      </c>
      <c r="M12" s="20">
        <v>0.0</v>
      </c>
      <c r="N12" s="20">
        <v>1.0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SUM(E13:AB13)</f>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SUM(E16:AB16)</f>
        <v>0</v>
      </c>
      <c r="E16" s="20">
        <v>0.0</v>
      </c>
      <c r="F16" s="20">
        <v>0.0</v>
      </c>
      <c r="G16" s="20">
        <v>0.0</v>
      </c>
      <c r="H16" s="20">
        <v>0.0</v>
      </c>
      <c r="I16" s="20">
        <v>0.0</v>
      </c>
      <c r="J16" s="20">
        <v>0.0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v>1.0</v>
      </c>
      <c r="E17" s="20">
        <v>0.0</v>
      </c>
      <c r="F17" s="20">
        <v>0.0</v>
      </c>
      <c r="G17" s="20">
        <v>0.0</v>
      </c>
      <c r="H17" s="20">
        <v>0.0</v>
      </c>
      <c r="I17" s="20">
        <v>0.0</v>
      </c>
      <c r="J17" s="20">
        <v>0.0</v>
      </c>
      <c r="K17" s="20">
        <v>0.0</v>
      </c>
      <c r="L17" s="20">
        <v>0.0</v>
      </c>
      <c r="M17" s="20">
        <v>0.0</v>
      </c>
      <c r="N17" s="20">
        <v>1.0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ref="D18:D19" si="4">SUM(E18:AB18)</f>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v>1.0</v>
      </c>
      <c r="E20" s="24">
        <v>1.0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111" t="s">
        <v>151</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63:AB63"/>
    <mergeCell ref="A74:AB74"/>
    <mergeCell ref="A76:AB76"/>
    <mergeCell ref="A77:AB77"/>
    <mergeCell ref="A78:AB78"/>
    <mergeCell ref="A79:AB79"/>
    <mergeCell ref="A64:AB64"/>
    <mergeCell ref="A65:AB65"/>
    <mergeCell ref="A68:AB68"/>
    <mergeCell ref="A69:AB69"/>
    <mergeCell ref="A70:AB70"/>
    <mergeCell ref="A71:AB71"/>
    <mergeCell ref="A73:AB73"/>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 r:id="rId15" ref="A41"/>
  </hyperlinks>
  <drawing r:id="rId16"/>
  <legacyDrawing r:id="rId17"/>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31" width="3.0"/>
  </cols>
  <sheetData>
    <row r="1" ht="15.75" customHeight="1">
      <c r="A1" s="3" t="s">
        <v>152</v>
      </c>
    </row>
    <row r="2" ht="15.75" customHeight="1">
      <c r="A2" s="2" t="s">
        <v>1</v>
      </c>
      <c r="B2" s="3"/>
      <c r="C2" s="7">
        <v>17.0</v>
      </c>
      <c r="E2" s="2" t="s">
        <v>2</v>
      </c>
      <c r="F2" s="3"/>
      <c r="G2" s="5"/>
      <c r="H2" s="6"/>
      <c r="J2" s="7">
        <v>2.0</v>
      </c>
      <c r="K2" s="5"/>
      <c r="L2" s="8" t="s">
        <v>3</v>
      </c>
      <c r="Q2" s="7">
        <v>9.0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c r="AC3" s="10">
        <v>25.0</v>
      </c>
      <c r="AD3" s="10">
        <v>26.0</v>
      </c>
      <c r="AE3" s="10">
        <v>27.0</v>
      </c>
    </row>
    <row r="4" ht="15.75" customHeight="1">
      <c r="A4" s="11" t="s">
        <v>8</v>
      </c>
      <c r="B4" s="12"/>
      <c r="C4" s="13" t="s">
        <v>9</v>
      </c>
      <c r="D4" s="12"/>
      <c r="E4" s="14"/>
      <c r="F4" s="14"/>
      <c r="G4" s="14"/>
      <c r="H4" s="14"/>
      <c r="I4" s="12"/>
      <c r="J4" s="12" t="s">
        <v>153</v>
      </c>
      <c r="K4" s="12" t="s">
        <v>153</v>
      </c>
      <c r="L4" s="12"/>
      <c r="M4" s="12"/>
      <c r="N4" s="12"/>
      <c r="O4" s="12"/>
      <c r="P4" s="12"/>
      <c r="Q4" s="12"/>
      <c r="R4" s="12"/>
      <c r="S4" s="12" t="s">
        <v>153</v>
      </c>
      <c r="T4" s="12"/>
      <c r="U4" s="12" t="s">
        <v>153</v>
      </c>
      <c r="V4" s="12"/>
      <c r="W4" s="12" t="s">
        <v>153</v>
      </c>
      <c r="X4" s="12"/>
      <c r="Y4" s="12" t="s">
        <v>153</v>
      </c>
      <c r="Z4" s="12"/>
      <c r="AA4" s="12" t="s">
        <v>153</v>
      </c>
      <c r="AB4" s="106"/>
      <c r="AC4" s="106"/>
      <c r="AD4" s="106" t="s">
        <v>153</v>
      </c>
      <c r="AE4" s="106" t="s">
        <v>153</v>
      </c>
    </row>
    <row r="5" ht="15.75" customHeight="1">
      <c r="A5" s="15" t="s">
        <v>10</v>
      </c>
      <c r="B5" s="16">
        <v>0.5</v>
      </c>
      <c r="C5" s="17">
        <f t="shared" ref="C5:C12" si="1">ROUNDUP($C$2*B5)</f>
        <v>9</v>
      </c>
      <c r="D5" s="18">
        <f t="shared" ref="D5:D13" si="2">SUM(E5:AB5)</f>
        <v>11</v>
      </c>
      <c r="E5" s="20">
        <v>0.0</v>
      </c>
      <c r="F5" s="20">
        <v>0.0</v>
      </c>
      <c r="G5" s="20">
        <v>1.0</v>
      </c>
      <c r="H5" s="20">
        <v>1.0</v>
      </c>
      <c r="I5" s="20">
        <v>0.0</v>
      </c>
      <c r="J5" s="20">
        <v>0.0</v>
      </c>
      <c r="K5" s="20">
        <v>0.0</v>
      </c>
      <c r="L5" s="20">
        <v>1.0</v>
      </c>
      <c r="M5" s="20">
        <v>0.0</v>
      </c>
      <c r="N5" s="20">
        <v>1.0</v>
      </c>
      <c r="O5" s="20">
        <v>0.0</v>
      </c>
      <c r="P5" s="20">
        <v>1.0</v>
      </c>
      <c r="Q5" s="20">
        <v>1.0</v>
      </c>
      <c r="R5" s="20">
        <v>1.0</v>
      </c>
      <c r="S5" s="20" t="s">
        <v>154</v>
      </c>
      <c r="T5" s="20">
        <v>1.0</v>
      </c>
      <c r="U5" s="20" t="s">
        <v>154</v>
      </c>
      <c r="V5" s="20">
        <v>1.0</v>
      </c>
      <c r="W5" s="20">
        <v>0.0</v>
      </c>
      <c r="X5" s="20">
        <v>1.0</v>
      </c>
      <c r="Y5" s="20" t="s">
        <v>154</v>
      </c>
      <c r="Z5" s="20">
        <v>0.0</v>
      </c>
      <c r="AA5" s="20" t="s">
        <v>154</v>
      </c>
      <c r="AB5" s="20">
        <v>1.0</v>
      </c>
      <c r="AC5" s="20">
        <v>1.0</v>
      </c>
      <c r="AD5" s="20">
        <v>0.0</v>
      </c>
      <c r="AE5" s="20">
        <v>0.0</v>
      </c>
    </row>
    <row r="6" ht="15.75" customHeight="1">
      <c r="A6" s="15" t="s">
        <v>11</v>
      </c>
      <c r="B6" s="16">
        <v>0.5</v>
      </c>
      <c r="C6" s="17">
        <f t="shared" si="1"/>
        <v>9</v>
      </c>
      <c r="D6" s="18">
        <f t="shared" si="2"/>
        <v>13</v>
      </c>
      <c r="E6" s="20">
        <v>1.0</v>
      </c>
      <c r="F6" s="20">
        <v>1.0</v>
      </c>
      <c r="G6" s="20">
        <v>1.0</v>
      </c>
      <c r="H6" s="20">
        <v>1.0</v>
      </c>
      <c r="I6" s="20">
        <v>1.0</v>
      </c>
      <c r="J6" s="20" t="s">
        <v>154</v>
      </c>
      <c r="K6" s="20">
        <v>0.0</v>
      </c>
      <c r="L6" s="20">
        <v>0.0</v>
      </c>
      <c r="M6" s="20">
        <v>1.0</v>
      </c>
      <c r="N6" s="20">
        <v>1.0</v>
      </c>
      <c r="O6" s="20">
        <v>1.0</v>
      </c>
      <c r="P6" s="20">
        <v>1.0</v>
      </c>
      <c r="Q6" s="20">
        <v>1.0</v>
      </c>
      <c r="R6" s="20">
        <v>0.0</v>
      </c>
      <c r="S6" s="20" t="s">
        <v>154</v>
      </c>
      <c r="T6" s="20">
        <v>1.0</v>
      </c>
      <c r="U6" s="20">
        <v>0.0</v>
      </c>
      <c r="V6" s="20">
        <v>0.0</v>
      </c>
      <c r="W6" s="20" t="s">
        <v>154</v>
      </c>
      <c r="X6" s="20">
        <v>0.0</v>
      </c>
      <c r="Y6" s="20" t="s">
        <v>154</v>
      </c>
      <c r="Z6" s="20">
        <v>1.0</v>
      </c>
      <c r="AA6" s="20" t="s">
        <v>154</v>
      </c>
      <c r="AB6" s="20">
        <v>1.0</v>
      </c>
      <c r="AC6" s="20">
        <v>0.0</v>
      </c>
      <c r="AD6" s="20">
        <v>0.0</v>
      </c>
      <c r="AE6" s="20">
        <v>0.0</v>
      </c>
    </row>
    <row r="7" ht="15.75" customHeight="1">
      <c r="A7" s="15" t="s">
        <v>12</v>
      </c>
      <c r="B7" s="16">
        <v>0.5</v>
      </c>
      <c r="C7" s="17">
        <f t="shared" si="1"/>
        <v>9</v>
      </c>
      <c r="D7" s="18">
        <f t="shared" si="2"/>
        <v>9</v>
      </c>
      <c r="E7" s="20">
        <v>0.0</v>
      </c>
      <c r="F7" s="20">
        <v>1.0</v>
      </c>
      <c r="G7" s="20">
        <v>1.0</v>
      </c>
      <c r="H7" s="108">
        <v>0.0</v>
      </c>
      <c r="I7" s="20">
        <v>1.0</v>
      </c>
      <c r="J7" s="20">
        <v>0.0</v>
      </c>
      <c r="K7" s="20">
        <v>0.0</v>
      </c>
      <c r="L7" s="20">
        <v>0.0</v>
      </c>
      <c r="M7" s="20">
        <v>0.0</v>
      </c>
      <c r="N7" s="20">
        <v>0.0</v>
      </c>
      <c r="O7" s="20">
        <v>0.0</v>
      </c>
      <c r="P7" s="20">
        <v>0.0</v>
      </c>
      <c r="Q7" s="20">
        <v>1.0</v>
      </c>
      <c r="R7" s="20">
        <v>1.0</v>
      </c>
      <c r="S7" s="20" t="s">
        <v>154</v>
      </c>
      <c r="T7" s="20">
        <v>0.0</v>
      </c>
      <c r="U7" s="20" t="s">
        <v>154</v>
      </c>
      <c r="V7" s="20">
        <v>1.0</v>
      </c>
      <c r="W7" s="20" t="s">
        <v>154</v>
      </c>
      <c r="X7" s="20">
        <v>1.0</v>
      </c>
      <c r="Y7" s="20" t="s">
        <v>154</v>
      </c>
      <c r="Z7" s="20">
        <v>1.0</v>
      </c>
      <c r="AA7" s="20" t="s">
        <v>154</v>
      </c>
      <c r="AB7" s="20">
        <v>1.0</v>
      </c>
      <c r="AC7" s="20">
        <v>1.0</v>
      </c>
      <c r="AD7" s="20" t="s">
        <v>154</v>
      </c>
      <c r="AE7" s="20" t="s">
        <v>154</v>
      </c>
    </row>
    <row r="8" ht="15.75" customHeight="1">
      <c r="A8" s="15" t="s">
        <v>13</v>
      </c>
      <c r="B8" s="16">
        <v>0.25</v>
      </c>
      <c r="C8" s="17">
        <f t="shared" si="1"/>
        <v>5</v>
      </c>
      <c r="D8" s="18">
        <f t="shared" si="2"/>
        <v>10</v>
      </c>
      <c r="E8" s="20">
        <v>0.0</v>
      </c>
      <c r="F8" s="20">
        <v>0.0</v>
      </c>
      <c r="G8" s="20">
        <v>1.0</v>
      </c>
      <c r="H8" s="20">
        <v>0.0</v>
      </c>
      <c r="I8" s="20">
        <v>0.0</v>
      </c>
      <c r="J8" s="20">
        <v>0.0</v>
      </c>
      <c r="K8" s="20">
        <v>0.0</v>
      </c>
      <c r="L8" s="20">
        <v>1.0</v>
      </c>
      <c r="M8" s="20">
        <v>0.0</v>
      </c>
      <c r="N8" s="20">
        <v>1.0</v>
      </c>
      <c r="O8" s="20">
        <v>0.0</v>
      </c>
      <c r="P8" s="20">
        <v>1.0</v>
      </c>
      <c r="Q8" s="20">
        <v>1.0</v>
      </c>
      <c r="R8" s="20">
        <v>1.0</v>
      </c>
      <c r="S8" s="20">
        <v>0.0</v>
      </c>
      <c r="T8" s="20">
        <v>1.0</v>
      </c>
      <c r="U8" s="20">
        <v>0.0</v>
      </c>
      <c r="V8" s="20">
        <v>1.0</v>
      </c>
      <c r="W8" s="20" t="s">
        <v>154</v>
      </c>
      <c r="X8" s="20">
        <v>1.0</v>
      </c>
      <c r="Y8" s="20">
        <v>0.0</v>
      </c>
      <c r="Z8" s="20">
        <v>0.0</v>
      </c>
      <c r="AA8" s="20">
        <v>0.0</v>
      </c>
      <c r="AB8" s="20">
        <v>1.0</v>
      </c>
      <c r="AC8" s="20">
        <v>0.0</v>
      </c>
      <c r="AD8" s="20">
        <v>0.0</v>
      </c>
      <c r="AE8" s="20" t="s">
        <v>154</v>
      </c>
    </row>
    <row r="9" ht="15.75" customHeight="1">
      <c r="A9" s="15" t="s">
        <v>14</v>
      </c>
      <c r="B9" s="16">
        <v>0.25</v>
      </c>
      <c r="C9" s="17">
        <f t="shared" si="1"/>
        <v>5</v>
      </c>
      <c r="D9" s="18">
        <f t="shared" si="2"/>
        <v>4</v>
      </c>
      <c r="E9" s="20">
        <v>0.0</v>
      </c>
      <c r="F9" s="20">
        <v>0.0</v>
      </c>
      <c r="G9" s="20">
        <v>0.0</v>
      </c>
      <c r="H9" s="20">
        <v>0.0</v>
      </c>
      <c r="I9" s="20">
        <v>1.0</v>
      </c>
      <c r="J9" s="20">
        <v>0.0</v>
      </c>
      <c r="K9" s="20">
        <v>0.0</v>
      </c>
      <c r="L9" s="20">
        <v>0.0</v>
      </c>
      <c r="M9" s="20">
        <v>0.0</v>
      </c>
      <c r="N9" s="20">
        <v>0.0</v>
      </c>
      <c r="O9" s="20">
        <v>0.0</v>
      </c>
      <c r="P9" s="20">
        <v>1.0</v>
      </c>
      <c r="Q9" s="20">
        <v>1.0</v>
      </c>
      <c r="R9" s="20">
        <v>0.0</v>
      </c>
      <c r="S9" s="20" t="s">
        <v>154</v>
      </c>
      <c r="T9" s="20">
        <v>1.0</v>
      </c>
      <c r="U9" s="20">
        <v>0.0</v>
      </c>
      <c r="V9" s="20">
        <v>0.0</v>
      </c>
      <c r="W9" s="20">
        <v>0.0</v>
      </c>
      <c r="X9" s="20">
        <v>0.0</v>
      </c>
      <c r="Y9" s="20" t="s">
        <v>154</v>
      </c>
      <c r="Z9" s="20">
        <v>0.0</v>
      </c>
      <c r="AA9" s="20" t="s">
        <v>154</v>
      </c>
      <c r="AB9" s="20">
        <v>0.0</v>
      </c>
      <c r="AC9" s="20">
        <v>0.0</v>
      </c>
      <c r="AD9" s="63">
        <v>0.0</v>
      </c>
      <c r="AE9" s="63">
        <v>0.0</v>
      </c>
    </row>
    <row r="10" ht="15.75" customHeight="1">
      <c r="A10" s="15" t="s">
        <v>15</v>
      </c>
      <c r="B10" s="16">
        <v>0.21</v>
      </c>
      <c r="C10" s="17">
        <f t="shared" si="1"/>
        <v>4</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c r="AC10" s="20">
        <v>0.0</v>
      </c>
      <c r="AD10" s="63">
        <v>0.0</v>
      </c>
      <c r="AE10" s="63">
        <v>0.0</v>
      </c>
    </row>
    <row r="11" ht="15.75" customHeight="1">
      <c r="A11" s="15" t="s">
        <v>16</v>
      </c>
      <c r="B11" s="16">
        <v>0.17</v>
      </c>
      <c r="C11" s="17">
        <f t="shared" si="1"/>
        <v>3</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c r="AC11" s="20">
        <v>0.0</v>
      </c>
      <c r="AD11" s="63">
        <v>0.0</v>
      </c>
      <c r="AE11" s="63">
        <v>0.0</v>
      </c>
    </row>
    <row r="12" ht="15.75" customHeight="1">
      <c r="A12" s="15" t="s">
        <v>17</v>
      </c>
      <c r="B12" s="16">
        <v>0.1</v>
      </c>
      <c r="C12" s="17">
        <f t="shared" si="1"/>
        <v>2</v>
      </c>
      <c r="D12" s="18">
        <f t="shared" si="2"/>
        <v>7</v>
      </c>
      <c r="E12" s="20">
        <v>0.0</v>
      </c>
      <c r="F12" s="20">
        <v>1.0</v>
      </c>
      <c r="G12" s="20">
        <v>1.0</v>
      </c>
      <c r="H12" s="20">
        <v>0.0</v>
      </c>
      <c r="I12" s="20">
        <v>0.0</v>
      </c>
      <c r="J12" s="20">
        <v>0.0</v>
      </c>
      <c r="K12" s="20" t="s">
        <v>154</v>
      </c>
      <c r="L12" s="20">
        <v>0.0</v>
      </c>
      <c r="M12" s="20">
        <v>1.0</v>
      </c>
      <c r="N12" s="20">
        <v>1.0</v>
      </c>
      <c r="O12" s="20">
        <v>1.0</v>
      </c>
      <c r="P12" s="20">
        <v>0.0</v>
      </c>
      <c r="Q12" s="20">
        <v>1.0</v>
      </c>
      <c r="R12" s="20">
        <v>0.0</v>
      </c>
      <c r="S12" s="20">
        <v>0.0</v>
      </c>
      <c r="T12" s="20">
        <v>0.0</v>
      </c>
      <c r="U12" s="20">
        <v>0.0</v>
      </c>
      <c r="V12" s="20">
        <v>0.0</v>
      </c>
      <c r="W12" s="20">
        <v>0.0</v>
      </c>
      <c r="X12" s="20">
        <v>1.0</v>
      </c>
      <c r="Y12" s="20">
        <v>0.0</v>
      </c>
      <c r="Z12" s="20">
        <v>0.0</v>
      </c>
      <c r="AA12" s="20" t="s">
        <v>154</v>
      </c>
      <c r="AB12" s="20">
        <v>0.0</v>
      </c>
      <c r="AC12" s="20">
        <v>0.0</v>
      </c>
      <c r="AD12" s="63">
        <v>0.0</v>
      </c>
      <c r="AE12" s="63">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112">
        <v>0.0</v>
      </c>
      <c r="AC13" s="20">
        <v>0.0</v>
      </c>
      <c r="AD13" s="63">
        <v>0.0</v>
      </c>
      <c r="AE13" s="63">
        <v>0.0</v>
      </c>
    </row>
    <row r="14" ht="15.75" customHeight="1">
      <c r="A14" s="25"/>
      <c r="C14" s="26"/>
      <c r="AC14" s="113"/>
      <c r="AD14" s="113"/>
      <c r="AE14" s="113"/>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3</v>
      </c>
      <c r="D16" s="18">
        <f t="shared" ref="D16:D20" si="4">SUM(E16:AB16)</f>
        <v>7</v>
      </c>
      <c r="E16" s="20">
        <v>0.0</v>
      </c>
      <c r="F16" s="20">
        <v>0.0</v>
      </c>
      <c r="G16" s="20">
        <v>1.0</v>
      </c>
      <c r="H16" s="20">
        <v>1.0</v>
      </c>
      <c r="I16" s="20">
        <v>0.0</v>
      </c>
      <c r="J16" s="20">
        <v>0.0</v>
      </c>
      <c r="K16" s="20">
        <v>0.0</v>
      </c>
      <c r="L16" s="20">
        <v>0.0</v>
      </c>
      <c r="M16" s="20">
        <v>1.0</v>
      </c>
      <c r="N16" s="20">
        <v>1.0</v>
      </c>
      <c r="O16" s="20">
        <v>1.0</v>
      </c>
      <c r="P16" s="20">
        <v>0.0</v>
      </c>
      <c r="Q16" s="20">
        <v>0.0</v>
      </c>
      <c r="R16" s="20">
        <v>0.0</v>
      </c>
      <c r="S16" s="20" t="s">
        <v>154</v>
      </c>
      <c r="T16" s="20">
        <v>1.0</v>
      </c>
      <c r="U16" s="20">
        <v>0.0</v>
      </c>
      <c r="V16" s="20">
        <v>0.0</v>
      </c>
      <c r="W16" s="20">
        <v>0.0</v>
      </c>
      <c r="X16" s="20">
        <v>1.0</v>
      </c>
      <c r="Y16" s="20" t="s">
        <v>154</v>
      </c>
      <c r="Z16" s="20">
        <v>0.0</v>
      </c>
      <c r="AA16" s="20" t="s">
        <v>154</v>
      </c>
      <c r="AB16" s="20">
        <v>0.0</v>
      </c>
      <c r="AC16" s="114">
        <v>0.0</v>
      </c>
      <c r="AD16" s="114">
        <v>0.0</v>
      </c>
      <c r="AE16" s="114">
        <v>0.0</v>
      </c>
    </row>
    <row r="17" ht="15.75" customHeight="1">
      <c r="A17" s="25" t="s">
        <v>22</v>
      </c>
      <c r="B17" s="16">
        <v>0.12</v>
      </c>
      <c r="C17" s="17">
        <f t="shared" si="3"/>
        <v>3</v>
      </c>
      <c r="D17" s="18">
        <f t="shared" si="4"/>
        <v>4</v>
      </c>
      <c r="E17" s="20">
        <v>0.0</v>
      </c>
      <c r="F17" s="20">
        <v>1.0</v>
      </c>
      <c r="G17" s="20">
        <v>1.0</v>
      </c>
      <c r="H17" s="20">
        <v>0.0</v>
      </c>
      <c r="I17" s="20">
        <v>1.0</v>
      </c>
      <c r="J17" s="20">
        <v>0.0</v>
      </c>
      <c r="K17" s="20">
        <v>0.0</v>
      </c>
      <c r="L17" s="20">
        <v>0.0</v>
      </c>
      <c r="M17" s="20">
        <v>0.0</v>
      </c>
      <c r="N17" s="20">
        <v>0.0</v>
      </c>
      <c r="O17" s="20">
        <v>0.0</v>
      </c>
      <c r="P17" s="20">
        <v>0.0</v>
      </c>
      <c r="Q17" s="20">
        <v>0.0</v>
      </c>
      <c r="R17" s="20">
        <v>0.0</v>
      </c>
      <c r="S17" s="20">
        <v>0.0</v>
      </c>
      <c r="T17" s="20">
        <v>0.0</v>
      </c>
      <c r="U17" s="20" t="s">
        <v>154</v>
      </c>
      <c r="V17" s="20">
        <v>0.0</v>
      </c>
      <c r="W17" s="20">
        <v>0.0</v>
      </c>
      <c r="X17" s="20">
        <v>0.0</v>
      </c>
      <c r="Y17" s="20">
        <v>0.0</v>
      </c>
      <c r="Z17" s="20">
        <v>1.0</v>
      </c>
      <c r="AA17" s="20">
        <v>0.0</v>
      </c>
      <c r="AB17" s="20">
        <v>0.0</v>
      </c>
      <c r="AC17" s="20">
        <v>1.0</v>
      </c>
      <c r="AD17" s="20">
        <v>0.0</v>
      </c>
      <c r="AE17" s="20">
        <v>0.0</v>
      </c>
    </row>
    <row r="18" ht="15.75" customHeight="1">
      <c r="A18" s="25" t="s">
        <v>23</v>
      </c>
      <c r="B18" s="16">
        <v>0.039</v>
      </c>
      <c r="C18" s="17">
        <f t="shared" si="3"/>
        <v>1</v>
      </c>
      <c r="D18" s="18">
        <f t="shared" si="4"/>
        <v>7</v>
      </c>
      <c r="E18" s="20">
        <v>0.0</v>
      </c>
      <c r="F18" s="20">
        <v>0.0</v>
      </c>
      <c r="G18" s="20">
        <v>1.0</v>
      </c>
      <c r="H18" s="20">
        <v>0.0</v>
      </c>
      <c r="I18" s="20">
        <v>1.0</v>
      </c>
      <c r="J18" s="20" t="s">
        <v>154</v>
      </c>
      <c r="K18" s="20">
        <v>0.0</v>
      </c>
      <c r="L18" s="20">
        <v>0.0</v>
      </c>
      <c r="M18" s="20">
        <v>0.0</v>
      </c>
      <c r="N18" s="20">
        <v>0.0</v>
      </c>
      <c r="O18" s="20">
        <v>0.0</v>
      </c>
      <c r="P18" s="20">
        <v>0.0</v>
      </c>
      <c r="Q18" s="20">
        <v>1.0</v>
      </c>
      <c r="R18" s="20">
        <v>1.0</v>
      </c>
      <c r="S18" s="20">
        <v>0.0</v>
      </c>
      <c r="T18" s="20">
        <v>1.0</v>
      </c>
      <c r="U18" s="20" t="s">
        <v>154</v>
      </c>
      <c r="V18" s="20">
        <v>0.0</v>
      </c>
      <c r="W18" s="20">
        <v>0.0</v>
      </c>
      <c r="X18" s="20">
        <v>0.0</v>
      </c>
      <c r="Y18" s="20">
        <v>0.0</v>
      </c>
      <c r="Z18" s="20">
        <v>1.0</v>
      </c>
      <c r="AA18" s="20">
        <v>0.0</v>
      </c>
      <c r="AB18" s="20">
        <v>1.0</v>
      </c>
      <c r="AC18" s="20">
        <v>0.0</v>
      </c>
      <c r="AD18" s="20">
        <v>0.0</v>
      </c>
      <c r="AE18" s="20">
        <v>0.0</v>
      </c>
    </row>
    <row r="19" ht="15.75" customHeight="1">
      <c r="A19" s="25" t="s">
        <v>24</v>
      </c>
      <c r="B19" s="16">
        <v>0.03</v>
      </c>
      <c r="C19" s="17">
        <f t="shared" si="3"/>
        <v>1</v>
      </c>
      <c r="D19" s="18">
        <f t="shared" si="4"/>
        <v>3</v>
      </c>
      <c r="E19" s="20">
        <v>0.0</v>
      </c>
      <c r="F19" s="20">
        <v>0.0</v>
      </c>
      <c r="G19" s="20">
        <v>0.0</v>
      </c>
      <c r="H19" s="20">
        <v>0.0</v>
      </c>
      <c r="I19" s="20">
        <v>0.0</v>
      </c>
      <c r="J19" s="20">
        <v>0.0</v>
      </c>
      <c r="K19" s="20">
        <v>0.0</v>
      </c>
      <c r="L19" s="20">
        <v>1.0</v>
      </c>
      <c r="M19" s="20">
        <v>0.0</v>
      </c>
      <c r="N19" s="20">
        <v>0.0</v>
      </c>
      <c r="O19" s="20">
        <v>0.0</v>
      </c>
      <c r="P19" s="20">
        <v>0.0</v>
      </c>
      <c r="Q19" s="20">
        <v>0.0</v>
      </c>
      <c r="R19" s="20">
        <v>1.0</v>
      </c>
      <c r="S19" s="20">
        <v>0.0</v>
      </c>
      <c r="T19" s="20">
        <v>0.0</v>
      </c>
      <c r="U19" s="20">
        <v>0.0</v>
      </c>
      <c r="V19" s="20">
        <v>0.0</v>
      </c>
      <c r="W19" s="20">
        <v>0.0</v>
      </c>
      <c r="X19" s="20">
        <v>0.0</v>
      </c>
      <c r="Y19" s="20">
        <v>0.0</v>
      </c>
      <c r="Z19" s="20">
        <v>1.0</v>
      </c>
      <c r="AA19" s="20">
        <v>0.0</v>
      </c>
      <c r="AB19" s="20">
        <v>0.0</v>
      </c>
      <c r="AC19" s="20">
        <v>0.0</v>
      </c>
      <c r="AD19" s="20">
        <v>0.0</v>
      </c>
      <c r="AE19" s="20">
        <v>0.0</v>
      </c>
    </row>
    <row r="20" ht="15.75" customHeight="1">
      <c r="A20" s="28" t="s">
        <v>25</v>
      </c>
      <c r="B20" s="22">
        <v>0.003</v>
      </c>
      <c r="C20" s="29">
        <f t="shared" si="3"/>
        <v>1</v>
      </c>
      <c r="D20" s="23">
        <f t="shared" si="4"/>
        <v>4</v>
      </c>
      <c r="E20" s="20">
        <v>0.0</v>
      </c>
      <c r="F20" s="24">
        <v>0.0</v>
      </c>
      <c r="G20" s="24">
        <v>0.0</v>
      </c>
      <c r="H20" s="24">
        <v>0.0</v>
      </c>
      <c r="I20" s="24">
        <v>0.0</v>
      </c>
      <c r="J20" s="24" t="s">
        <v>154</v>
      </c>
      <c r="K20" s="24">
        <v>0.0</v>
      </c>
      <c r="L20" s="24">
        <v>0.0</v>
      </c>
      <c r="M20" s="24">
        <v>0.0</v>
      </c>
      <c r="N20" s="24">
        <v>0.0</v>
      </c>
      <c r="O20" s="24">
        <v>0.0</v>
      </c>
      <c r="P20" s="24">
        <v>1.0</v>
      </c>
      <c r="Q20" s="24">
        <v>1.0</v>
      </c>
      <c r="R20" s="24">
        <v>0.0</v>
      </c>
      <c r="S20" s="24">
        <v>0.0</v>
      </c>
      <c r="T20" s="24">
        <v>1.0</v>
      </c>
      <c r="U20" s="24" t="s">
        <v>154</v>
      </c>
      <c r="V20" s="24">
        <v>0.0</v>
      </c>
      <c r="W20" s="20">
        <v>0.0</v>
      </c>
      <c r="X20" s="24">
        <v>0.0</v>
      </c>
      <c r="Y20" s="24">
        <v>0.0</v>
      </c>
      <c r="Z20" s="24">
        <v>0.0</v>
      </c>
      <c r="AA20" s="24">
        <v>0.0</v>
      </c>
      <c r="AB20" s="112">
        <v>1.0</v>
      </c>
      <c r="AC20" s="112">
        <v>0.0</v>
      </c>
      <c r="AD20" s="112">
        <v>0.0</v>
      </c>
      <c r="AE20" s="112">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row>
    <row r="23" ht="15.75" customHeight="1">
      <c r="A23" s="25" t="s">
        <v>28</v>
      </c>
      <c r="B23" s="32" t="s">
        <v>29</v>
      </c>
      <c r="C23" s="17">
        <v>1.0</v>
      </c>
      <c r="D23" s="18">
        <f t="shared" ref="D23:D25" si="5">SUM(E23:AB23)</f>
        <v>1</v>
      </c>
      <c r="E23" s="20">
        <v>0.0</v>
      </c>
      <c r="F23" s="20">
        <v>0.0</v>
      </c>
      <c r="G23" s="20">
        <v>0.0</v>
      </c>
      <c r="H23" s="20">
        <v>0.0</v>
      </c>
      <c r="I23" s="20">
        <v>1.0</v>
      </c>
      <c r="J23" s="20">
        <v>0.0</v>
      </c>
      <c r="K23" s="20">
        <v>0.0</v>
      </c>
      <c r="L23" s="20">
        <v>0.0</v>
      </c>
      <c r="M23" s="20">
        <v>0.0</v>
      </c>
      <c r="N23" s="20">
        <v>0.0</v>
      </c>
      <c r="O23" s="20">
        <v>0.0</v>
      </c>
      <c r="P23" s="20">
        <v>0.0</v>
      </c>
      <c r="Q23" s="20">
        <v>0.0</v>
      </c>
      <c r="R23" s="20">
        <v>0.0</v>
      </c>
      <c r="S23" s="20">
        <v>0.0</v>
      </c>
      <c r="T23" s="20">
        <v>0.0</v>
      </c>
      <c r="U23" s="20">
        <v>0.0</v>
      </c>
      <c r="V23" s="20">
        <v>0.0</v>
      </c>
      <c r="W23" s="20" t="s">
        <v>154</v>
      </c>
      <c r="X23" s="20">
        <v>0.0</v>
      </c>
      <c r="Y23" s="114">
        <v>0.0</v>
      </c>
      <c r="Z23" s="114">
        <v>0.0</v>
      </c>
      <c r="AA23" s="114" t="s">
        <v>154</v>
      </c>
      <c r="AB23" s="114">
        <v>0.0</v>
      </c>
      <c r="AC23" s="114">
        <v>0.0</v>
      </c>
      <c r="AD23" s="114">
        <v>0.0</v>
      </c>
      <c r="AE23" s="114">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c r="AC24" s="20">
        <v>0.0</v>
      </c>
      <c r="AD24" s="20">
        <v>0.0</v>
      </c>
      <c r="AE24" s="20">
        <v>0.0</v>
      </c>
    </row>
    <row r="25" ht="15.75" customHeight="1">
      <c r="A25" s="28" t="s">
        <v>31</v>
      </c>
      <c r="B25" s="33" t="s">
        <v>29</v>
      </c>
      <c r="C25" s="29">
        <v>1.0</v>
      </c>
      <c r="D25" s="23">
        <f t="shared" si="5"/>
        <v>1</v>
      </c>
      <c r="E25" s="24">
        <v>0.0</v>
      </c>
      <c r="F25" s="24">
        <v>0.0</v>
      </c>
      <c r="G25" s="24">
        <v>0.0</v>
      </c>
      <c r="H25" s="24">
        <v>0.0</v>
      </c>
      <c r="I25" s="24">
        <v>1.0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c r="AC25" s="24">
        <v>0.0</v>
      </c>
      <c r="AD25" s="24">
        <v>0.0</v>
      </c>
      <c r="AE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1</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c r="AC28" s="114">
        <v>0.0</v>
      </c>
      <c r="AD28" s="114">
        <v>0.0</v>
      </c>
      <c r="AE28" s="114">
        <v>0.0</v>
      </c>
    </row>
    <row r="29" ht="15.75" customHeight="1">
      <c r="A29" s="35" t="s">
        <v>35</v>
      </c>
      <c r="B29" s="16">
        <v>0.5</v>
      </c>
      <c r="C29" s="17">
        <f t="shared" si="6"/>
        <v>1</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c r="AC29" s="20">
        <v>0.0</v>
      </c>
      <c r="AD29" s="20">
        <v>0.0</v>
      </c>
      <c r="AE29" s="20">
        <v>0.0</v>
      </c>
    </row>
    <row r="30" ht="15.75" customHeight="1">
      <c r="A30" s="36" t="s">
        <v>36</v>
      </c>
      <c r="B30" s="16">
        <v>0.2</v>
      </c>
      <c r="C30" s="17">
        <f t="shared" si="6"/>
        <v>1</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c r="AC30" s="20">
        <v>0.0</v>
      </c>
      <c r="AD30" s="20">
        <v>0.0</v>
      </c>
      <c r="AE30" s="20">
        <v>0.0</v>
      </c>
    </row>
    <row r="31" ht="15.75" customHeight="1">
      <c r="A31" s="36" t="s">
        <v>37</v>
      </c>
      <c r="B31" s="16">
        <v>0.2</v>
      </c>
      <c r="C31" s="17">
        <f t="shared" si="6"/>
        <v>1</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c r="AC31" s="20">
        <v>0.0</v>
      </c>
      <c r="AD31" s="20">
        <v>0.0</v>
      </c>
      <c r="AE31" s="20">
        <v>0.0</v>
      </c>
    </row>
    <row r="32" ht="15.75" customHeight="1">
      <c r="A32" s="35" t="s">
        <v>38</v>
      </c>
      <c r="B32" s="16">
        <v>0.2</v>
      </c>
      <c r="C32" s="17">
        <f t="shared" si="6"/>
        <v>1</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c r="AC32" s="20">
        <v>0.0</v>
      </c>
      <c r="AD32" s="20">
        <v>0.0</v>
      </c>
      <c r="AE32" s="20">
        <v>0.0</v>
      </c>
    </row>
    <row r="33" ht="15.75" customHeight="1">
      <c r="A33" s="37" t="s">
        <v>39</v>
      </c>
      <c r="B33" s="16">
        <v>0.2</v>
      </c>
      <c r="C33" s="17">
        <f t="shared" si="6"/>
        <v>1</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c r="AC33" s="20">
        <v>0.0</v>
      </c>
      <c r="AD33" s="20">
        <v>0.0</v>
      </c>
      <c r="AE33" s="20">
        <v>0.0</v>
      </c>
    </row>
    <row r="34" ht="15.75" customHeight="1">
      <c r="A34" s="35" t="s">
        <v>40</v>
      </c>
      <c r="B34" s="16">
        <v>0.2</v>
      </c>
      <c r="C34" s="17">
        <f t="shared" si="6"/>
        <v>1</v>
      </c>
      <c r="D34" s="18">
        <f t="shared" si="7"/>
        <v>3</v>
      </c>
      <c r="E34" s="20">
        <v>0.0</v>
      </c>
      <c r="F34" s="20">
        <v>0.0</v>
      </c>
      <c r="G34" s="20">
        <v>0.0</v>
      </c>
      <c r="H34" s="20">
        <v>0.0</v>
      </c>
      <c r="I34" s="20">
        <v>0.0</v>
      </c>
      <c r="J34" s="20">
        <v>0.0</v>
      </c>
      <c r="K34" s="20">
        <v>0.0</v>
      </c>
      <c r="L34" s="20">
        <v>0.0</v>
      </c>
      <c r="M34" s="20">
        <v>0.0</v>
      </c>
      <c r="N34" s="20">
        <v>0.0</v>
      </c>
      <c r="O34" s="20">
        <v>0.0</v>
      </c>
      <c r="P34" s="20">
        <v>0.0</v>
      </c>
      <c r="Q34" s="20">
        <v>0.0</v>
      </c>
      <c r="R34" s="20">
        <v>1.0</v>
      </c>
      <c r="S34" s="20">
        <v>0.0</v>
      </c>
      <c r="T34" s="20">
        <v>0.0</v>
      </c>
      <c r="U34" s="20">
        <v>0.0</v>
      </c>
      <c r="V34" s="20">
        <v>1.0</v>
      </c>
      <c r="W34" s="20">
        <v>0.0</v>
      </c>
      <c r="X34" s="20">
        <v>0.0</v>
      </c>
      <c r="Y34" s="20">
        <v>0.0</v>
      </c>
      <c r="Z34" s="20">
        <v>1.0</v>
      </c>
      <c r="AA34" s="20">
        <v>0.0</v>
      </c>
      <c r="AB34" s="20">
        <v>0.0</v>
      </c>
      <c r="AC34" s="20">
        <v>0.0</v>
      </c>
      <c r="AD34" s="20">
        <v>0.0</v>
      </c>
      <c r="AE34" s="20">
        <v>0.0</v>
      </c>
    </row>
    <row r="35" ht="15.75" customHeight="1">
      <c r="A35" s="35" t="s">
        <v>41</v>
      </c>
      <c r="B35" s="16">
        <v>0.1</v>
      </c>
      <c r="C35" s="17">
        <f t="shared" si="6"/>
        <v>1</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c r="AC35" s="20">
        <v>0.0</v>
      </c>
      <c r="AD35" s="20">
        <v>0.0</v>
      </c>
      <c r="AE35" s="20">
        <v>0.0</v>
      </c>
    </row>
    <row r="36" ht="15.75" customHeight="1">
      <c r="A36" s="35" t="s">
        <v>42</v>
      </c>
      <c r="B36" s="32" t="s">
        <v>29</v>
      </c>
      <c r="C36" s="38">
        <v>1.0</v>
      </c>
      <c r="D36" s="18">
        <f t="shared" si="7"/>
        <v>1</v>
      </c>
      <c r="E36" s="20">
        <v>0.0</v>
      </c>
      <c r="F36" s="20">
        <v>0.0</v>
      </c>
      <c r="G36" s="20">
        <v>0.0</v>
      </c>
      <c r="H36" s="20">
        <v>0.0</v>
      </c>
      <c r="I36" s="20">
        <v>0.0</v>
      </c>
      <c r="J36" s="20">
        <v>0.0</v>
      </c>
      <c r="K36" s="20">
        <v>0.0</v>
      </c>
      <c r="L36" s="20">
        <v>0.0</v>
      </c>
      <c r="M36" s="20">
        <v>0.0</v>
      </c>
      <c r="N36" s="20">
        <v>0.0</v>
      </c>
      <c r="O36" s="20">
        <v>0.0</v>
      </c>
      <c r="P36" s="20">
        <v>0.0</v>
      </c>
      <c r="Q36" s="20">
        <v>0.0</v>
      </c>
      <c r="R36" s="20">
        <v>1.0</v>
      </c>
      <c r="S36" s="20">
        <v>0.0</v>
      </c>
      <c r="T36" s="20">
        <v>0.0</v>
      </c>
      <c r="U36" s="20">
        <v>0.0</v>
      </c>
      <c r="V36" s="20">
        <v>0.0</v>
      </c>
      <c r="W36" s="20">
        <v>0.0</v>
      </c>
      <c r="X36" s="20">
        <v>0.0</v>
      </c>
      <c r="Y36" s="20">
        <v>0.0</v>
      </c>
      <c r="Z36" s="20">
        <v>0.0</v>
      </c>
      <c r="AA36" s="20">
        <v>0.0</v>
      </c>
      <c r="AB36" s="20">
        <v>0.0</v>
      </c>
      <c r="AC36" s="20">
        <v>0.0</v>
      </c>
      <c r="AD36" s="20">
        <v>0.0</v>
      </c>
      <c r="AE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c r="AC37" s="20">
        <v>0.0</v>
      </c>
      <c r="AD37" s="20">
        <v>0.0</v>
      </c>
      <c r="AE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c r="AC38" s="24">
        <v>0.0</v>
      </c>
      <c r="AD38" s="24">
        <v>0.0</v>
      </c>
      <c r="AE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c r="AC47" s="41"/>
      <c r="AD47" s="41"/>
      <c r="AE47" s="41"/>
    </row>
    <row r="48" ht="15.75" customHeight="1">
      <c r="A48" s="43" t="s">
        <v>48</v>
      </c>
      <c r="AC48" s="43"/>
      <c r="AD48" s="43"/>
      <c r="AE48" s="43"/>
    </row>
    <row r="49" ht="15.75" customHeight="1">
      <c r="AC49" s="43"/>
      <c r="AD49" s="43"/>
      <c r="AE49" s="43"/>
    </row>
    <row r="50" ht="15.75" customHeight="1">
      <c r="AC50" s="43"/>
      <c r="AD50" s="43"/>
      <c r="AE50" s="43"/>
    </row>
    <row r="51" ht="15.75" customHeight="1">
      <c r="AC51" s="43"/>
      <c r="AD51" s="43"/>
      <c r="AE51" s="43"/>
    </row>
    <row r="52" ht="15.75" customHeight="1"/>
    <row r="53" ht="15.75" customHeight="1">
      <c r="A53" s="41" t="s">
        <v>49</v>
      </c>
      <c r="AC53" s="41"/>
      <c r="AD53" s="41"/>
      <c r="AE53" s="41"/>
    </row>
    <row r="54" ht="15.75" customHeight="1">
      <c r="A54" s="25" t="s">
        <v>50</v>
      </c>
      <c r="AC54" s="25"/>
      <c r="AD54" s="25"/>
      <c r="AE54" s="25"/>
    </row>
    <row r="55" ht="15.75" customHeight="1">
      <c r="A55" s="25" t="s">
        <v>51</v>
      </c>
      <c r="AC55" s="25"/>
      <c r="AD55" s="25"/>
      <c r="AE55" s="25"/>
    </row>
    <row r="56" ht="15.75" customHeight="1">
      <c r="A56" s="25" t="s">
        <v>52</v>
      </c>
      <c r="AC56" s="25"/>
      <c r="AD56" s="25"/>
      <c r="AE56" s="25"/>
    </row>
    <row r="57" ht="15.75" customHeight="1">
      <c r="B57" s="44"/>
      <c r="C57" s="44"/>
      <c r="D57" s="45"/>
    </row>
    <row r="58" ht="15.75" customHeight="1">
      <c r="B58" s="44"/>
      <c r="C58" s="44"/>
      <c r="D58" s="45"/>
    </row>
    <row r="59" ht="15.75" customHeight="1">
      <c r="A59" s="41" t="s">
        <v>53</v>
      </c>
      <c r="AC59" s="41"/>
      <c r="AD59" s="41"/>
      <c r="AE59" s="41"/>
    </row>
    <row r="60" ht="15.75" customHeight="1">
      <c r="A60" s="46" t="s">
        <v>54</v>
      </c>
      <c r="AC60" s="46"/>
      <c r="AD60" s="46"/>
      <c r="AE60" s="46"/>
    </row>
    <row r="61" ht="15.75" customHeight="1">
      <c r="A61" s="25" t="s">
        <v>55</v>
      </c>
      <c r="AC61" s="25"/>
      <c r="AD61" s="25"/>
      <c r="AE61" s="25"/>
    </row>
    <row r="62" ht="15.75" customHeight="1">
      <c r="A62" s="25" t="s">
        <v>56</v>
      </c>
      <c r="AC62" s="25"/>
      <c r="AD62" s="25"/>
      <c r="AE62" s="25"/>
    </row>
    <row r="63" ht="15.75" customHeight="1">
      <c r="A63" s="25" t="s">
        <v>57</v>
      </c>
      <c r="AC63" s="25"/>
      <c r="AD63" s="25"/>
      <c r="AE63" s="25"/>
    </row>
    <row r="64" ht="15.75" customHeight="1">
      <c r="A64" s="46" t="s">
        <v>58</v>
      </c>
      <c r="AC64" s="46"/>
      <c r="AD64" s="46"/>
      <c r="AE64" s="46"/>
    </row>
    <row r="65" ht="15.75" customHeight="1">
      <c r="A65" s="25" t="s">
        <v>59</v>
      </c>
      <c r="AC65" s="25"/>
      <c r="AD65" s="25"/>
      <c r="AE65" s="25"/>
    </row>
    <row r="66" ht="15.75" customHeight="1">
      <c r="D66" s="45"/>
    </row>
    <row r="67" ht="15.75" customHeight="1">
      <c r="A67" s="25"/>
      <c r="D67" s="45"/>
    </row>
    <row r="68" ht="15.75" customHeight="1">
      <c r="A68" s="41" t="s">
        <v>60</v>
      </c>
      <c r="AC68" s="41"/>
      <c r="AD68" s="41"/>
      <c r="AE68" s="41"/>
    </row>
    <row r="69" ht="15.75" customHeight="1">
      <c r="A69" s="25" t="s">
        <v>61</v>
      </c>
      <c r="AC69" s="25"/>
      <c r="AD69" s="25"/>
      <c r="AE69" s="25"/>
    </row>
    <row r="70" ht="15.75" customHeight="1">
      <c r="A70" s="46" t="s">
        <v>62</v>
      </c>
      <c r="AC70" s="46"/>
      <c r="AD70" s="46"/>
      <c r="AE70" s="46"/>
    </row>
    <row r="71" ht="15.75" customHeight="1">
      <c r="A71" s="46" t="s">
        <v>63</v>
      </c>
      <c r="AC71" s="46"/>
      <c r="AD71" s="46"/>
      <c r="AE71" s="46"/>
    </row>
    <row r="72" ht="15.75" customHeight="1"/>
    <row r="73" ht="15.75" customHeight="1">
      <c r="A73" s="41" t="s">
        <v>64</v>
      </c>
      <c r="AC73" s="41"/>
      <c r="AD73" s="41"/>
      <c r="AE73" s="41"/>
    </row>
    <row r="74" ht="15.75" customHeight="1">
      <c r="A74" s="25" t="s">
        <v>65</v>
      </c>
      <c r="AC74" s="25"/>
      <c r="AD74" s="25"/>
      <c r="AE74" s="25"/>
    </row>
    <row r="75" ht="15.75" customHeight="1"/>
    <row r="76" ht="15.75" customHeight="1">
      <c r="A76" s="41" t="s">
        <v>66</v>
      </c>
      <c r="AC76" s="41"/>
      <c r="AD76" s="41"/>
      <c r="AE76" s="41"/>
    </row>
    <row r="77" ht="15.75" customHeight="1">
      <c r="A77" s="25" t="s">
        <v>67</v>
      </c>
      <c r="AC77" s="25"/>
      <c r="AD77" s="25"/>
      <c r="AE77" s="25"/>
    </row>
    <row r="78" ht="15.75" customHeight="1">
      <c r="A78" s="25" t="s">
        <v>68</v>
      </c>
      <c r="AC78" s="25"/>
      <c r="AD78" s="25"/>
      <c r="AE78" s="25"/>
    </row>
    <row r="79" ht="15.75" customHeight="1">
      <c r="A79" s="25" t="s">
        <v>69</v>
      </c>
      <c r="AC79" s="25"/>
      <c r="AD79" s="25"/>
      <c r="AE79" s="25"/>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E13 E16:AE20 E23:AE25 E28:AE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70</v>
      </c>
    </row>
    <row r="2" ht="15.75" customHeight="1">
      <c r="A2" s="2" t="s">
        <v>1</v>
      </c>
      <c r="B2" s="3"/>
      <c r="C2" s="7"/>
      <c r="E2" s="2" t="s">
        <v>2</v>
      </c>
      <c r="F2" s="3"/>
      <c r="G2" s="5"/>
      <c r="H2" s="6"/>
      <c r="J2" s="7">
        <v>0.0</v>
      </c>
      <c r="K2" s="5"/>
      <c r="L2" s="8" t="s">
        <v>3</v>
      </c>
      <c r="Q2" s="7"/>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v>5.0</v>
      </c>
      <c r="D5" s="18">
        <v>5.0</v>
      </c>
      <c r="E5" s="20">
        <v>0.0</v>
      </c>
      <c r="F5" s="20">
        <v>0.0</v>
      </c>
      <c r="G5" s="20">
        <v>0.0</v>
      </c>
      <c r="H5" s="20">
        <v>0.0</v>
      </c>
      <c r="I5" s="20">
        <v>0.0</v>
      </c>
      <c r="J5" s="20">
        <v>0.0</v>
      </c>
      <c r="K5" s="20">
        <v>0.0</v>
      </c>
      <c r="L5" s="20">
        <v>0.0</v>
      </c>
      <c r="M5" s="20">
        <v>0.0</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ref="C6:C8" si="1">ROUNDUP($C$2*B6)</f>
        <v>0</v>
      </c>
      <c r="D6" s="18">
        <f t="shared" ref="D6:D8" si="2">SUM(E6:AB6)</f>
        <v>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0</v>
      </c>
      <c r="D7" s="18">
        <f t="shared" si="2"/>
        <v>0</v>
      </c>
      <c r="E7" s="20">
        <v>0.0</v>
      </c>
      <c r="F7" s="20">
        <v>0.0</v>
      </c>
      <c r="G7" s="20">
        <v>0.0</v>
      </c>
      <c r="H7" s="108">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0</v>
      </c>
      <c r="D8" s="18">
        <f t="shared" si="2"/>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v>4.0</v>
      </c>
      <c r="D9" s="18">
        <v>3.0</v>
      </c>
      <c r="E9" s="20">
        <v>0.0</v>
      </c>
      <c r="F9" s="20">
        <v>0.0</v>
      </c>
      <c r="G9" s="20">
        <v>0.0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ref="C10:C11" si="3">ROUNDUP($C$2*B10)</f>
        <v>0</v>
      </c>
      <c r="D10" s="18">
        <f t="shared" ref="D10:D11" si="4">SUM(E10:AB10)</f>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3"/>
        <v>0</v>
      </c>
      <c r="D11" s="18">
        <f t="shared" si="4"/>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v>5.0</v>
      </c>
      <c r="D12" s="18">
        <v>7.0</v>
      </c>
      <c r="E12" s="20">
        <v>0.0</v>
      </c>
      <c r="F12" s="20">
        <v>0.0</v>
      </c>
      <c r="G12" s="20">
        <v>0.0</v>
      </c>
      <c r="H12" s="20">
        <v>0.0</v>
      </c>
      <c r="I12" s="20">
        <v>0.0</v>
      </c>
      <c r="J12" s="20">
        <v>0.0</v>
      </c>
      <c r="K12" s="20">
        <v>0.0</v>
      </c>
      <c r="L12" s="20">
        <v>0.0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SUM(E13:AB13)</f>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v>5.0</v>
      </c>
      <c r="D16" s="18">
        <v>7.0</v>
      </c>
      <c r="E16" s="20">
        <v>0.0</v>
      </c>
      <c r="F16" s="20">
        <v>0.0</v>
      </c>
      <c r="G16" s="20">
        <v>0.0</v>
      </c>
      <c r="H16" s="20">
        <v>0.0</v>
      </c>
      <c r="I16" s="20">
        <v>0.0</v>
      </c>
      <c r="J16" s="20">
        <v>0.0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ref="C17:C20" si="5">ROUNDUP($C$2*B17)</f>
        <v>0</v>
      </c>
      <c r="D17" s="18">
        <f t="shared" ref="D17:D20" si="6">SUM(E17:AB17)</f>
        <v>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5"/>
        <v>0</v>
      </c>
      <c r="D18" s="18">
        <f t="shared" si="6"/>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5"/>
        <v>0</v>
      </c>
      <c r="D19" s="18">
        <f t="shared" si="6"/>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5"/>
        <v>0</v>
      </c>
      <c r="D20" s="23">
        <f t="shared" si="6"/>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7">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7"/>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7"/>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8">ROUNDUP($J$2*B28)</f>
        <v>0</v>
      </c>
      <c r="D28" s="18">
        <f t="shared" ref="D28:D38" si="9">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8"/>
        <v>0</v>
      </c>
      <c r="D29" s="18">
        <f t="shared" si="9"/>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8"/>
        <v>0</v>
      </c>
      <c r="D30" s="18">
        <f t="shared" si="9"/>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8"/>
        <v>0</v>
      </c>
      <c r="D31" s="18">
        <f t="shared" si="9"/>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8"/>
        <v>0</v>
      </c>
      <c r="D32" s="18">
        <f t="shared" si="9"/>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8"/>
        <v>0</v>
      </c>
      <c r="D33" s="18">
        <f t="shared" si="9"/>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8"/>
        <v>0</v>
      </c>
      <c r="D34" s="18">
        <f t="shared" si="9"/>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8"/>
        <v>0</v>
      </c>
      <c r="D35" s="18">
        <f t="shared" si="9"/>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9"/>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9"/>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9"/>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conditionalFormatting sqref="A1:M1">
    <cfRule type="notContainsBlanks" dxfId="2" priority="26">
      <formula>LEN(TRIM(A1))&gt;0</formula>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155</v>
      </c>
    </row>
    <row r="2" ht="15.75" customHeight="1">
      <c r="A2" s="2" t="s">
        <v>1</v>
      </c>
      <c r="B2" s="3"/>
      <c r="C2" s="7">
        <v>10.0</v>
      </c>
      <c r="E2" s="2" t="s">
        <v>2</v>
      </c>
      <c r="F2" s="3"/>
      <c r="G2" s="5"/>
      <c r="H2" s="6"/>
      <c r="J2" s="7">
        <v>0.0</v>
      </c>
      <c r="K2" s="5"/>
      <c r="L2" s="8" t="s">
        <v>3</v>
      </c>
      <c r="Q2" s="7">
        <v>7.0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1.0</v>
      </c>
      <c r="C5" s="17">
        <f t="shared" ref="C5:C13" si="1">ROUNDUP($C$2*B5)</f>
        <v>10</v>
      </c>
      <c r="D5" s="109">
        <f t="shared" ref="D5:D6" si="2">SUM(E5:AB5)</f>
        <v>5</v>
      </c>
      <c r="E5" s="20">
        <v>1.0</v>
      </c>
      <c r="F5" s="20" t="s">
        <v>71</v>
      </c>
      <c r="G5" s="20" t="s">
        <v>71</v>
      </c>
      <c r="H5" s="20">
        <v>1.0</v>
      </c>
      <c r="I5" s="20">
        <v>0.0</v>
      </c>
      <c r="J5" s="20">
        <v>0.0</v>
      </c>
      <c r="K5" s="20">
        <v>1.0</v>
      </c>
      <c r="L5" s="20">
        <v>0.0</v>
      </c>
      <c r="M5" s="20">
        <v>0.0</v>
      </c>
      <c r="N5" s="20">
        <v>1.0</v>
      </c>
      <c r="O5" s="20">
        <v>0.0</v>
      </c>
      <c r="P5" s="20">
        <v>0.0</v>
      </c>
      <c r="Q5" s="20">
        <v>0.0</v>
      </c>
      <c r="R5" s="20" t="s">
        <v>71</v>
      </c>
      <c r="S5" s="20">
        <v>1.0</v>
      </c>
      <c r="T5" s="20">
        <v>0.0</v>
      </c>
      <c r="U5" s="20">
        <v>0.0</v>
      </c>
      <c r="V5" s="20">
        <v>0.0</v>
      </c>
      <c r="W5" s="20">
        <v>0.0</v>
      </c>
      <c r="X5" s="20">
        <v>0.0</v>
      </c>
      <c r="Y5" s="20">
        <v>0.0</v>
      </c>
      <c r="Z5" s="20">
        <v>0.0</v>
      </c>
      <c r="AA5" s="20">
        <v>0.0</v>
      </c>
      <c r="AB5" s="20">
        <v>0.0</v>
      </c>
    </row>
    <row r="6" ht="15.75" customHeight="1">
      <c r="A6" s="15" t="s">
        <v>11</v>
      </c>
      <c r="B6" s="16">
        <v>0.83</v>
      </c>
      <c r="C6" s="17">
        <f t="shared" si="1"/>
        <v>9</v>
      </c>
      <c r="D6" s="109">
        <f t="shared" si="2"/>
        <v>1</v>
      </c>
      <c r="E6" s="20">
        <v>1.0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5</v>
      </c>
      <c r="D7" s="109">
        <v>1.0</v>
      </c>
      <c r="E7" s="20">
        <v>0.0</v>
      </c>
      <c r="F7" s="20">
        <v>0.0</v>
      </c>
      <c r="G7" s="20">
        <v>0.0</v>
      </c>
      <c r="H7" s="20">
        <v>0.0</v>
      </c>
      <c r="I7" s="20">
        <v>0.0</v>
      </c>
      <c r="J7" s="20">
        <v>0.0</v>
      </c>
      <c r="K7" s="20">
        <v>1.0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3</v>
      </c>
      <c r="D8" s="18">
        <f t="shared" ref="D8:D13" si="3">SUM(E8:AB8)</f>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3</v>
      </c>
      <c r="D9" s="18">
        <f t="shared" si="3"/>
        <v>4</v>
      </c>
      <c r="E9" s="20">
        <v>1.0</v>
      </c>
      <c r="F9" s="20">
        <v>0.0</v>
      </c>
      <c r="G9" s="20">
        <v>0.0</v>
      </c>
      <c r="H9" s="20">
        <v>1.0</v>
      </c>
      <c r="I9" s="20">
        <v>0.0</v>
      </c>
      <c r="J9" s="20">
        <v>0.0</v>
      </c>
      <c r="K9" s="20">
        <v>1.0</v>
      </c>
      <c r="L9" s="20">
        <v>0.0</v>
      </c>
      <c r="M9" s="20">
        <v>0.0</v>
      </c>
      <c r="N9" s="20">
        <v>1.0</v>
      </c>
      <c r="O9" s="20">
        <v>0.0</v>
      </c>
      <c r="P9" s="20">
        <v>0.0</v>
      </c>
      <c r="Q9" s="20">
        <v>0.0</v>
      </c>
      <c r="R9" s="20">
        <v>0.0</v>
      </c>
      <c r="S9" s="20">
        <v>0.0</v>
      </c>
      <c r="T9" s="20" t="s">
        <v>71</v>
      </c>
      <c r="U9" s="20">
        <v>0.0</v>
      </c>
      <c r="V9" s="20">
        <v>0.0</v>
      </c>
      <c r="W9" s="20">
        <v>0.0</v>
      </c>
      <c r="X9" s="20">
        <v>0.0</v>
      </c>
      <c r="Y9" s="20">
        <v>0.0</v>
      </c>
      <c r="Z9" s="20">
        <v>0.0</v>
      </c>
      <c r="AA9" s="20">
        <v>0.0</v>
      </c>
      <c r="AB9" s="20">
        <v>0.0</v>
      </c>
    </row>
    <row r="10" ht="15.75" customHeight="1">
      <c r="A10" s="15" t="s">
        <v>15</v>
      </c>
      <c r="B10" s="16">
        <v>0.21</v>
      </c>
      <c r="C10" s="17">
        <f t="shared" si="1"/>
        <v>3</v>
      </c>
      <c r="D10" s="109">
        <f t="shared" si="3"/>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09">
        <f t="shared" si="3"/>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3"/>
        <v>1</v>
      </c>
      <c r="E12" s="20">
        <v>0.0</v>
      </c>
      <c r="F12" s="20">
        <v>0.0</v>
      </c>
      <c r="G12" s="20">
        <v>0.0</v>
      </c>
      <c r="H12" s="20">
        <v>1.0</v>
      </c>
      <c r="I12" s="20" t="s">
        <v>71</v>
      </c>
      <c r="J12" s="20">
        <v>0.0</v>
      </c>
      <c r="K12" s="20">
        <v>0.0</v>
      </c>
      <c r="L12" s="20">
        <v>0.0</v>
      </c>
      <c r="M12" s="20">
        <v>0.0</v>
      </c>
      <c r="N12" s="20">
        <v>0.0</v>
      </c>
      <c r="O12" s="20">
        <v>0.0</v>
      </c>
      <c r="P12" s="20">
        <v>0.0</v>
      </c>
      <c r="Q12" s="20" t="s">
        <v>71</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17">
        <f t="shared" si="1"/>
        <v>1</v>
      </c>
      <c r="D13" s="115">
        <f t="shared" si="3"/>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0">
        <v>0.0</v>
      </c>
      <c r="Z13" s="24">
        <v>0.0</v>
      </c>
      <c r="AA13" s="24">
        <v>0.0</v>
      </c>
      <c r="AB13" s="24">
        <v>0.0</v>
      </c>
    </row>
    <row r="14" ht="15.75" customHeight="1">
      <c r="A14" s="25"/>
      <c r="C14" s="26"/>
      <c r="D14" s="10"/>
    </row>
    <row r="15" ht="15.75" customHeight="1">
      <c r="A15" s="27" t="s">
        <v>19</v>
      </c>
      <c r="B15" s="12"/>
      <c r="C15" s="13" t="s">
        <v>20</v>
      </c>
      <c r="D15" s="116"/>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156</v>
      </c>
      <c r="B16" s="16">
        <v>0.0</v>
      </c>
      <c r="C16" s="17">
        <f t="shared" ref="C16:C22" si="4">ROUNDUP($C$2*B16)</f>
        <v>0</v>
      </c>
      <c r="D16" s="18">
        <f t="shared" ref="D16:D22" si="5">SUM(E16:AB16)</f>
        <v>5</v>
      </c>
      <c r="E16" s="20">
        <v>1.0</v>
      </c>
      <c r="F16" s="20">
        <v>0.0</v>
      </c>
      <c r="G16" s="20">
        <v>0.0</v>
      </c>
      <c r="H16" s="20">
        <v>1.0</v>
      </c>
      <c r="I16" s="20">
        <v>0.0</v>
      </c>
      <c r="J16" s="20">
        <v>0.0</v>
      </c>
      <c r="K16" s="20">
        <v>0.0</v>
      </c>
      <c r="L16" s="20">
        <v>0.0</v>
      </c>
      <c r="M16" s="20">
        <v>1.0</v>
      </c>
      <c r="N16" s="20">
        <v>0.0</v>
      </c>
      <c r="O16" s="20">
        <v>0.0</v>
      </c>
      <c r="P16" s="20">
        <v>1.0</v>
      </c>
      <c r="Q16" s="20">
        <v>0.0</v>
      </c>
      <c r="R16" s="20" t="s">
        <v>71</v>
      </c>
      <c r="S16" s="20">
        <v>1.0</v>
      </c>
      <c r="T16" s="20">
        <v>0.0</v>
      </c>
      <c r="U16" s="20">
        <v>0.0</v>
      </c>
      <c r="V16" s="20">
        <v>0.0</v>
      </c>
      <c r="W16" s="20">
        <v>0.0</v>
      </c>
      <c r="X16" s="20">
        <v>0.0</v>
      </c>
      <c r="Y16" s="20">
        <v>0.0</v>
      </c>
      <c r="Z16" s="20">
        <v>0.0</v>
      </c>
      <c r="AA16" s="20">
        <v>0.0</v>
      </c>
      <c r="AB16" s="20">
        <v>0.0</v>
      </c>
    </row>
    <row r="17" ht="15.75" customHeight="1">
      <c r="A17" s="25" t="s">
        <v>21</v>
      </c>
      <c r="B17" s="16">
        <v>0.25</v>
      </c>
      <c r="C17" s="17">
        <f t="shared" si="4"/>
        <v>3</v>
      </c>
      <c r="D17" s="18">
        <f t="shared" si="5"/>
        <v>2</v>
      </c>
      <c r="E17" s="20">
        <v>0.0</v>
      </c>
      <c r="F17" s="20" t="s">
        <v>71</v>
      </c>
      <c r="G17" s="20">
        <v>0.0</v>
      </c>
      <c r="H17" s="20">
        <v>0.0</v>
      </c>
      <c r="I17" s="20">
        <v>0.0</v>
      </c>
      <c r="J17" s="20">
        <v>0.0</v>
      </c>
      <c r="K17" s="20">
        <v>1.0</v>
      </c>
      <c r="L17" s="20">
        <v>0.0</v>
      </c>
      <c r="M17" s="20">
        <v>0.0</v>
      </c>
      <c r="N17" s="20">
        <v>0.0</v>
      </c>
      <c r="O17" s="20">
        <v>0.0</v>
      </c>
      <c r="P17" s="20">
        <v>0.0</v>
      </c>
      <c r="Q17" s="20">
        <v>0.0</v>
      </c>
      <c r="R17" s="20">
        <v>0.0</v>
      </c>
      <c r="S17" s="20">
        <v>0.0</v>
      </c>
      <c r="T17" s="20" t="s">
        <v>71</v>
      </c>
      <c r="U17" s="20">
        <v>0.0</v>
      </c>
      <c r="V17" s="20">
        <v>1.0</v>
      </c>
      <c r="W17" s="20">
        <v>0.0</v>
      </c>
      <c r="X17" s="20">
        <v>0.0</v>
      </c>
      <c r="Y17" s="20">
        <v>0.0</v>
      </c>
      <c r="Z17" s="20">
        <v>0.0</v>
      </c>
      <c r="AA17" s="20">
        <v>0.0</v>
      </c>
      <c r="AB17" s="20">
        <v>0.0</v>
      </c>
    </row>
    <row r="18" ht="15.75" customHeight="1">
      <c r="A18" s="25" t="s">
        <v>22</v>
      </c>
      <c r="B18" s="16">
        <v>0.25</v>
      </c>
      <c r="C18" s="17">
        <f t="shared" si="4"/>
        <v>3</v>
      </c>
      <c r="D18" s="18">
        <f t="shared" si="5"/>
        <v>1</v>
      </c>
      <c r="E18" s="20">
        <v>0.0</v>
      </c>
      <c r="F18" s="20">
        <v>0.0</v>
      </c>
      <c r="G18" s="20">
        <v>0.0</v>
      </c>
      <c r="H18" s="20">
        <v>0.0</v>
      </c>
      <c r="I18" s="20">
        <v>0.0</v>
      </c>
      <c r="J18" s="20">
        <v>0.0</v>
      </c>
      <c r="K18" s="20">
        <v>0.0</v>
      </c>
      <c r="L18" s="20">
        <v>0.0</v>
      </c>
      <c r="M18" s="20">
        <v>0.0</v>
      </c>
      <c r="N18" s="20">
        <v>0.0</v>
      </c>
      <c r="O18" s="20">
        <v>1.0</v>
      </c>
      <c r="P18" s="20">
        <v>0.0</v>
      </c>
      <c r="Q18" s="20">
        <v>0.0</v>
      </c>
      <c r="R18" s="20">
        <v>0.0</v>
      </c>
      <c r="S18" s="20">
        <v>0.0</v>
      </c>
      <c r="T18" s="20" t="s">
        <v>71</v>
      </c>
      <c r="U18" s="20">
        <v>0.0</v>
      </c>
      <c r="V18" s="20">
        <v>0.0</v>
      </c>
      <c r="W18" s="20">
        <v>0.0</v>
      </c>
      <c r="X18" s="20">
        <v>0.0</v>
      </c>
      <c r="Y18" s="20">
        <v>0.0</v>
      </c>
      <c r="Z18" s="20">
        <v>0.0</v>
      </c>
      <c r="AA18" s="20">
        <v>0.0</v>
      </c>
      <c r="AB18" s="20">
        <v>0.0</v>
      </c>
    </row>
    <row r="19" ht="15.75" customHeight="1">
      <c r="A19" s="25" t="s">
        <v>23</v>
      </c>
      <c r="B19" s="16">
        <v>0.0</v>
      </c>
      <c r="C19" s="17">
        <f t="shared" si="4"/>
        <v>0</v>
      </c>
      <c r="D19" s="109">
        <f t="shared" si="5"/>
        <v>1</v>
      </c>
      <c r="E19" s="20">
        <v>0.0</v>
      </c>
      <c r="F19" s="20">
        <v>0.0</v>
      </c>
      <c r="G19" s="20">
        <v>0.0</v>
      </c>
      <c r="H19" s="20">
        <v>0.0</v>
      </c>
      <c r="I19" s="20">
        <v>0.0</v>
      </c>
      <c r="J19" s="20">
        <v>0.0</v>
      </c>
      <c r="K19" s="20">
        <v>1.0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5" t="s">
        <v>24</v>
      </c>
      <c r="B20" s="16">
        <v>0.2</v>
      </c>
      <c r="C20" s="17">
        <f t="shared" si="4"/>
        <v>2</v>
      </c>
      <c r="D20" s="109">
        <f t="shared" si="5"/>
        <v>2</v>
      </c>
      <c r="E20" s="20">
        <v>0.0</v>
      </c>
      <c r="F20" s="20">
        <v>0.0</v>
      </c>
      <c r="G20" s="20">
        <v>0.0</v>
      </c>
      <c r="H20" s="20">
        <v>0.0</v>
      </c>
      <c r="I20" s="20">
        <v>0.0</v>
      </c>
      <c r="J20" s="20">
        <v>1.0</v>
      </c>
      <c r="K20" s="20">
        <v>0.0</v>
      </c>
      <c r="L20" s="20">
        <v>0.0</v>
      </c>
      <c r="M20" s="20">
        <v>1.0</v>
      </c>
      <c r="N20" s="20">
        <v>0.0</v>
      </c>
      <c r="O20" s="20">
        <v>0.0</v>
      </c>
      <c r="P20" s="20">
        <v>0.0</v>
      </c>
      <c r="Q20" s="20">
        <v>0.0</v>
      </c>
      <c r="R20" s="20">
        <v>0.0</v>
      </c>
      <c r="S20" s="20">
        <v>0.0</v>
      </c>
      <c r="T20" s="20" t="s">
        <v>71</v>
      </c>
      <c r="U20" s="20">
        <v>0.0</v>
      </c>
      <c r="V20" s="20">
        <v>0.0</v>
      </c>
      <c r="W20" s="20">
        <v>0.0</v>
      </c>
      <c r="X20" s="20">
        <v>0.0</v>
      </c>
      <c r="Y20" s="20">
        <v>0.0</v>
      </c>
      <c r="Z20" s="20">
        <v>0.0</v>
      </c>
      <c r="AA20" s="20">
        <v>0.0</v>
      </c>
      <c r="AB20" s="20">
        <v>0.0</v>
      </c>
    </row>
    <row r="21" ht="15.75" customHeight="1">
      <c r="A21" s="84" t="s">
        <v>157</v>
      </c>
      <c r="B21" s="16">
        <v>0.2</v>
      </c>
      <c r="C21" s="17">
        <f t="shared" si="4"/>
        <v>2</v>
      </c>
      <c r="D21" s="115">
        <f t="shared" si="5"/>
        <v>1</v>
      </c>
      <c r="E21" s="24">
        <v>0.0</v>
      </c>
      <c r="F21" s="24">
        <v>0.0</v>
      </c>
      <c r="G21" s="24">
        <v>0.0</v>
      </c>
      <c r="H21" s="24">
        <v>0.0</v>
      </c>
      <c r="I21" s="24">
        <v>0.0</v>
      </c>
      <c r="J21" s="24">
        <v>0.0</v>
      </c>
      <c r="K21" s="24">
        <v>0.0</v>
      </c>
      <c r="L21" s="24">
        <v>0.0</v>
      </c>
      <c r="M21" s="24">
        <v>1.0</v>
      </c>
      <c r="N21" s="24">
        <v>0.0</v>
      </c>
      <c r="O21" s="24">
        <v>0.0</v>
      </c>
      <c r="P21" s="24">
        <v>0.0</v>
      </c>
      <c r="Q21" s="24">
        <v>0.0</v>
      </c>
      <c r="R21" s="24" t="s">
        <v>71</v>
      </c>
      <c r="S21" s="24">
        <v>0.0</v>
      </c>
      <c r="T21" s="24">
        <v>0.0</v>
      </c>
      <c r="U21" s="24">
        <v>0.0</v>
      </c>
      <c r="V21" s="24">
        <v>0.0</v>
      </c>
      <c r="W21" s="20">
        <v>0.0</v>
      </c>
      <c r="X21" s="24">
        <v>0.0</v>
      </c>
      <c r="Y21" s="24">
        <v>0.0</v>
      </c>
      <c r="Z21" s="24">
        <v>0.0</v>
      </c>
      <c r="AA21" s="24">
        <v>0.0</v>
      </c>
      <c r="AB21" s="24">
        <v>0.0</v>
      </c>
    </row>
    <row r="22" ht="15.75" customHeight="1">
      <c r="A22" s="28" t="s">
        <v>25</v>
      </c>
      <c r="B22" s="22">
        <v>0.1</v>
      </c>
      <c r="C22" s="17">
        <f t="shared" si="4"/>
        <v>1</v>
      </c>
      <c r="D22" s="115">
        <f t="shared" si="5"/>
        <v>0</v>
      </c>
      <c r="E22" s="24">
        <v>0.0</v>
      </c>
      <c r="F22" s="24">
        <v>0.0</v>
      </c>
      <c r="G22" s="24" t="s">
        <v>71</v>
      </c>
      <c r="H22" s="24">
        <v>0.0</v>
      </c>
      <c r="I22" s="24">
        <v>0.0</v>
      </c>
      <c r="J22" s="24">
        <v>0.0</v>
      </c>
      <c r="K22" s="24">
        <v>0.0</v>
      </c>
      <c r="L22" s="24" t="s">
        <v>71</v>
      </c>
      <c r="M22" s="24">
        <v>0.0</v>
      </c>
      <c r="N22" s="24">
        <v>0.0</v>
      </c>
      <c r="O22" s="24">
        <v>0.0</v>
      </c>
      <c r="P22" s="24">
        <v>0.0</v>
      </c>
      <c r="Q22" s="24">
        <v>0.0</v>
      </c>
      <c r="R22" s="24">
        <v>0.0</v>
      </c>
      <c r="S22" s="24">
        <v>0.0</v>
      </c>
      <c r="T22" s="24">
        <v>0.0</v>
      </c>
      <c r="U22" s="24">
        <v>0.0</v>
      </c>
      <c r="V22" s="24">
        <v>0.0</v>
      </c>
      <c r="W22" s="20">
        <v>0.0</v>
      </c>
      <c r="X22" s="24">
        <v>0.0</v>
      </c>
      <c r="Y22" s="24">
        <v>0.0</v>
      </c>
      <c r="Z22" s="24">
        <v>0.0</v>
      </c>
      <c r="AA22" s="24">
        <v>0.0</v>
      </c>
      <c r="AB22" s="24">
        <v>0.0</v>
      </c>
    </row>
    <row r="23" ht="15.75" customHeight="1">
      <c r="A23" s="25"/>
      <c r="C23" s="26"/>
      <c r="D23" s="10"/>
    </row>
    <row r="24" ht="15.75" customHeight="1">
      <c r="A24" s="30" t="s">
        <v>26</v>
      </c>
      <c r="B24" s="12"/>
      <c r="C24" s="13" t="s">
        <v>27</v>
      </c>
      <c r="D24" s="116"/>
      <c r="E24" s="12"/>
      <c r="F24" s="12"/>
      <c r="G24" s="12"/>
      <c r="H24" s="12"/>
      <c r="I24" s="12"/>
      <c r="J24" s="12"/>
      <c r="K24" s="12"/>
      <c r="L24" s="31"/>
      <c r="M24" s="31"/>
      <c r="N24" s="12"/>
      <c r="O24" s="12"/>
      <c r="P24" s="12"/>
      <c r="Q24" s="12"/>
      <c r="R24" s="12"/>
      <c r="S24" s="12"/>
      <c r="T24" s="12"/>
      <c r="U24" s="12"/>
      <c r="V24" s="12"/>
      <c r="W24" s="12"/>
      <c r="X24" s="12"/>
      <c r="Y24" s="12"/>
      <c r="Z24" s="12"/>
      <c r="AA24" s="12"/>
      <c r="AB24" s="12"/>
    </row>
    <row r="25" ht="15.75" customHeight="1">
      <c r="A25" s="25" t="s">
        <v>28</v>
      </c>
      <c r="B25" s="32" t="s">
        <v>29</v>
      </c>
      <c r="C25" s="17">
        <v>1.0</v>
      </c>
      <c r="D25" s="109">
        <f t="shared" ref="D25:D27" si="6">SUM(E25:AB25)</f>
        <v>0</v>
      </c>
      <c r="E25" s="20">
        <v>0.0</v>
      </c>
      <c r="F25" s="20">
        <v>0.0</v>
      </c>
      <c r="G25" s="20">
        <v>0.0</v>
      </c>
      <c r="H25" s="20">
        <v>0.0</v>
      </c>
      <c r="I25" s="20">
        <v>0.0</v>
      </c>
      <c r="J25" s="20">
        <v>0.0</v>
      </c>
      <c r="K25" s="20">
        <v>0.0</v>
      </c>
      <c r="L25" s="20">
        <v>0.0</v>
      </c>
      <c r="M25" s="20">
        <v>0.0</v>
      </c>
      <c r="N25" s="20">
        <v>0.0</v>
      </c>
      <c r="O25" s="20">
        <v>0.0</v>
      </c>
      <c r="P25" s="20">
        <v>0.0</v>
      </c>
      <c r="Q25" s="20">
        <v>0.0</v>
      </c>
      <c r="R25" s="20">
        <v>0.0</v>
      </c>
      <c r="S25" s="20">
        <v>0.0</v>
      </c>
      <c r="T25" s="20">
        <v>0.0</v>
      </c>
      <c r="U25" s="20">
        <v>0.0</v>
      </c>
      <c r="V25" s="20">
        <v>0.0</v>
      </c>
      <c r="W25" s="20">
        <v>0.0</v>
      </c>
      <c r="X25" s="20">
        <v>0.0</v>
      </c>
      <c r="Y25" s="20">
        <v>0.0</v>
      </c>
      <c r="Z25" s="20">
        <v>0.0</v>
      </c>
      <c r="AA25" s="20">
        <v>0.0</v>
      </c>
      <c r="AB25" s="20">
        <v>0.0</v>
      </c>
    </row>
    <row r="26" ht="15.75" customHeight="1">
      <c r="A26" s="25" t="s">
        <v>30</v>
      </c>
      <c r="B26" s="32" t="s">
        <v>29</v>
      </c>
      <c r="C26" s="17">
        <v>1.0</v>
      </c>
      <c r="D26" s="109">
        <f t="shared" si="6"/>
        <v>0</v>
      </c>
      <c r="E26" s="20">
        <v>0.0</v>
      </c>
      <c r="F26" s="20">
        <v>0.0</v>
      </c>
      <c r="G26" s="20">
        <v>0.0</v>
      </c>
      <c r="H26" s="20">
        <v>0.0</v>
      </c>
      <c r="I26" s="20">
        <v>0.0</v>
      </c>
      <c r="J26" s="20">
        <v>0.0</v>
      </c>
      <c r="K26" s="20">
        <v>0.0</v>
      </c>
      <c r="L26" s="20">
        <v>0.0</v>
      </c>
      <c r="M26" s="20">
        <v>0.0</v>
      </c>
      <c r="N26" s="20">
        <v>0.0</v>
      </c>
      <c r="O26" s="20">
        <v>0.0</v>
      </c>
      <c r="P26" s="20">
        <v>0.0</v>
      </c>
      <c r="Q26" s="20">
        <v>0.0</v>
      </c>
      <c r="R26" s="20">
        <v>0.0</v>
      </c>
      <c r="S26" s="20">
        <v>0.0</v>
      </c>
      <c r="T26" s="20">
        <v>0.0</v>
      </c>
      <c r="U26" s="20">
        <v>0.0</v>
      </c>
      <c r="V26" s="20">
        <v>0.0</v>
      </c>
      <c r="W26" s="20">
        <v>0.0</v>
      </c>
      <c r="X26" s="20">
        <v>0.0</v>
      </c>
      <c r="Y26" s="20">
        <v>0.0</v>
      </c>
      <c r="Z26" s="20">
        <v>0.0</v>
      </c>
      <c r="AA26" s="20">
        <v>0.0</v>
      </c>
      <c r="AB26" s="20">
        <v>0.0</v>
      </c>
    </row>
    <row r="27" ht="15.75" customHeight="1">
      <c r="A27" s="28" t="s">
        <v>31</v>
      </c>
      <c r="B27" s="33" t="s">
        <v>29</v>
      </c>
      <c r="C27" s="29">
        <v>1.0</v>
      </c>
      <c r="D27" s="109">
        <f t="shared" si="6"/>
        <v>0</v>
      </c>
      <c r="E27" s="24">
        <v>0.0</v>
      </c>
      <c r="F27" s="24">
        <v>0.0</v>
      </c>
      <c r="G27" s="24">
        <v>0.0</v>
      </c>
      <c r="H27" s="24">
        <v>0.0</v>
      </c>
      <c r="I27" s="24">
        <v>0.0</v>
      </c>
      <c r="J27" s="24">
        <v>0.0</v>
      </c>
      <c r="K27" s="24">
        <v>0.0</v>
      </c>
      <c r="L27" s="24">
        <v>0.0</v>
      </c>
      <c r="M27" s="24">
        <v>0.0</v>
      </c>
      <c r="N27" s="24">
        <v>0.0</v>
      </c>
      <c r="O27" s="24">
        <v>0.0</v>
      </c>
      <c r="P27" s="24">
        <v>0.0</v>
      </c>
      <c r="Q27" s="24">
        <v>0.0</v>
      </c>
      <c r="R27" s="24">
        <v>0.0</v>
      </c>
      <c r="S27" s="24">
        <v>0.0</v>
      </c>
      <c r="T27" s="24">
        <v>0.0</v>
      </c>
      <c r="U27" s="24">
        <v>0.0</v>
      </c>
      <c r="V27" s="24">
        <v>0.0</v>
      </c>
      <c r="W27" s="24">
        <v>0.0</v>
      </c>
      <c r="X27" s="24">
        <v>0.0</v>
      </c>
      <c r="Y27" s="24">
        <v>0.0</v>
      </c>
      <c r="Z27" s="24">
        <v>0.0</v>
      </c>
      <c r="AA27" s="24">
        <v>0.0</v>
      </c>
      <c r="AB27" s="24">
        <v>0.0</v>
      </c>
    </row>
    <row r="28" ht="15.75" customHeight="1">
      <c r="A28" s="25"/>
      <c r="C28" s="26"/>
      <c r="D28" s="10"/>
    </row>
    <row r="29" ht="15.75" customHeight="1">
      <c r="A29" s="27" t="s">
        <v>32</v>
      </c>
      <c r="B29" s="34"/>
      <c r="C29" s="13" t="s">
        <v>33</v>
      </c>
      <c r="D29" s="116"/>
      <c r="E29" s="12"/>
      <c r="F29" s="12"/>
      <c r="G29" s="12"/>
      <c r="H29" s="12"/>
      <c r="I29" s="12"/>
      <c r="J29" s="12"/>
      <c r="K29" s="12"/>
      <c r="L29" s="12"/>
      <c r="M29" s="12"/>
      <c r="N29" s="12"/>
      <c r="O29" s="12"/>
      <c r="P29" s="12"/>
      <c r="Q29" s="12"/>
      <c r="R29" s="12"/>
      <c r="S29" s="12"/>
      <c r="T29" s="12"/>
      <c r="U29" s="12"/>
      <c r="V29" s="12"/>
      <c r="W29" s="12"/>
      <c r="X29" s="12"/>
      <c r="Y29" s="12"/>
      <c r="Z29" s="12"/>
      <c r="AA29" s="12"/>
      <c r="AB29" s="12"/>
    </row>
    <row r="30" ht="15.75" customHeight="1">
      <c r="A30" s="35" t="s">
        <v>34</v>
      </c>
      <c r="B30" s="16">
        <v>0.5</v>
      </c>
      <c r="C30" s="17">
        <f t="shared" ref="C30:C37" si="7">ROUNDUP($C$2*B30)</f>
        <v>5</v>
      </c>
      <c r="D30" s="109">
        <f t="shared" ref="D30:D40" si="8">SUM(E30:AB30)</f>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5" t="s">
        <v>35</v>
      </c>
      <c r="B31" s="16">
        <v>0.5</v>
      </c>
      <c r="C31" s="17">
        <f t="shared" si="7"/>
        <v>5</v>
      </c>
      <c r="D31" s="109">
        <f t="shared" si="8"/>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6" t="s">
        <v>36</v>
      </c>
      <c r="B32" s="16">
        <v>0.2</v>
      </c>
      <c r="C32" s="17">
        <f t="shared" si="7"/>
        <v>2</v>
      </c>
      <c r="D32" s="109">
        <f t="shared" si="8"/>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6" t="s">
        <v>37</v>
      </c>
      <c r="B33" s="16">
        <v>0.2</v>
      </c>
      <c r="C33" s="17">
        <f t="shared" si="7"/>
        <v>2</v>
      </c>
      <c r="D33" s="109">
        <f t="shared" si="8"/>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38</v>
      </c>
      <c r="B34" s="16">
        <v>0.2</v>
      </c>
      <c r="C34" s="17">
        <f t="shared" si="7"/>
        <v>2</v>
      </c>
      <c r="D34" s="109">
        <f t="shared" si="8"/>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7" t="s">
        <v>39</v>
      </c>
      <c r="B35" s="16">
        <v>0.2</v>
      </c>
      <c r="C35" s="17">
        <f t="shared" si="7"/>
        <v>2</v>
      </c>
      <c r="D35" s="109">
        <f t="shared" si="8"/>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40</v>
      </c>
      <c r="B36" s="16">
        <v>0.2</v>
      </c>
      <c r="C36" s="17">
        <f t="shared" si="7"/>
        <v>2</v>
      </c>
      <c r="D36" s="109">
        <f t="shared" si="8"/>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41</v>
      </c>
      <c r="B37" s="16">
        <v>0.1</v>
      </c>
      <c r="C37" s="17">
        <f t="shared" si="7"/>
        <v>1</v>
      </c>
      <c r="D37" s="109">
        <f t="shared" si="8"/>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5" t="s">
        <v>42</v>
      </c>
      <c r="B38" s="32" t="s">
        <v>29</v>
      </c>
      <c r="C38" s="38">
        <v>1.0</v>
      </c>
      <c r="D38" s="109">
        <f t="shared" si="8"/>
        <v>0</v>
      </c>
      <c r="E38" s="20">
        <v>0.0</v>
      </c>
      <c r="F38" s="20">
        <v>0.0</v>
      </c>
      <c r="G38" s="20">
        <v>0.0</v>
      </c>
      <c r="H38" s="20">
        <v>0.0</v>
      </c>
      <c r="I38" s="20">
        <v>0.0</v>
      </c>
      <c r="J38" s="20">
        <v>0.0</v>
      </c>
      <c r="K38" s="20">
        <v>0.0</v>
      </c>
      <c r="L38" s="20">
        <v>0.0</v>
      </c>
      <c r="M38" s="20">
        <v>0.0</v>
      </c>
      <c r="N38" s="20">
        <v>0.0</v>
      </c>
      <c r="O38" s="20">
        <v>0.0</v>
      </c>
      <c r="P38" s="20">
        <v>0.0</v>
      </c>
      <c r="Q38" s="20">
        <v>0.0</v>
      </c>
      <c r="R38" s="20">
        <v>0.0</v>
      </c>
      <c r="S38" s="20">
        <v>0.0</v>
      </c>
      <c r="T38" s="20">
        <v>0.0</v>
      </c>
      <c r="U38" s="20">
        <v>0.0</v>
      </c>
      <c r="V38" s="20">
        <v>0.0</v>
      </c>
      <c r="W38" s="20">
        <v>0.0</v>
      </c>
      <c r="X38" s="20">
        <v>0.0</v>
      </c>
      <c r="Y38" s="20">
        <v>0.0</v>
      </c>
      <c r="Z38" s="20">
        <v>0.0</v>
      </c>
      <c r="AA38" s="20">
        <v>0.0</v>
      </c>
      <c r="AB38" s="20">
        <v>0.0</v>
      </c>
    </row>
    <row r="39" ht="15.75" customHeight="1">
      <c r="A39" s="35" t="s">
        <v>43</v>
      </c>
      <c r="B39" s="32" t="s">
        <v>29</v>
      </c>
      <c r="C39" s="38">
        <v>1.0</v>
      </c>
      <c r="D39" s="109">
        <f t="shared" si="8"/>
        <v>0</v>
      </c>
      <c r="E39" s="20">
        <v>0.0</v>
      </c>
      <c r="F39" s="20">
        <v>0.0</v>
      </c>
      <c r="G39" s="20">
        <v>0.0</v>
      </c>
      <c r="H39" s="20">
        <v>0.0</v>
      </c>
      <c r="I39" s="20">
        <v>0.0</v>
      </c>
      <c r="J39" s="20">
        <v>0.0</v>
      </c>
      <c r="K39" s="20">
        <v>0.0</v>
      </c>
      <c r="L39" s="20">
        <v>0.0</v>
      </c>
      <c r="M39" s="20">
        <v>0.0</v>
      </c>
      <c r="N39" s="20">
        <v>0.0</v>
      </c>
      <c r="O39" s="20">
        <v>0.0</v>
      </c>
      <c r="P39" s="20">
        <v>0.0</v>
      </c>
      <c r="Q39" s="20">
        <v>0.0</v>
      </c>
      <c r="R39" s="20">
        <v>0.0</v>
      </c>
      <c r="S39" s="20">
        <v>0.0</v>
      </c>
      <c r="T39" s="20">
        <v>0.0</v>
      </c>
      <c r="U39" s="20">
        <v>0.0</v>
      </c>
      <c r="V39" s="20">
        <v>0.0</v>
      </c>
      <c r="W39" s="20">
        <v>0.0</v>
      </c>
      <c r="X39" s="20">
        <v>0.0</v>
      </c>
      <c r="Y39" s="20">
        <v>0.0</v>
      </c>
      <c r="Z39" s="20">
        <v>0.0</v>
      </c>
      <c r="AA39" s="20">
        <v>0.0</v>
      </c>
      <c r="AB39" s="20">
        <v>0.0</v>
      </c>
    </row>
    <row r="40" ht="15.75" customHeight="1">
      <c r="A40" s="39" t="s">
        <v>44</v>
      </c>
      <c r="B40" s="33" t="s">
        <v>29</v>
      </c>
      <c r="C40" s="40">
        <v>1.0</v>
      </c>
      <c r="D40" s="117">
        <f t="shared" si="8"/>
        <v>0</v>
      </c>
      <c r="E40" s="24">
        <v>0.0</v>
      </c>
      <c r="F40" s="24">
        <v>0.0</v>
      </c>
      <c r="G40" s="24">
        <v>0.0</v>
      </c>
      <c r="H40" s="24">
        <v>0.0</v>
      </c>
      <c r="I40" s="24">
        <v>0.0</v>
      </c>
      <c r="J40" s="24">
        <v>0.0</v>
      </c>
      <c r="K40" s="24">
        <v>0.0</v>
      </c>
      <c r="L40" s="24">
        <v>0.0</v>
      </c>
      <c r="M40" s="24">
        <v>0.0</v>
      </c>
      <c r="N40" s="24">
        <v>0.0</v>
      </c>
      <c r="O40" s="24">
        <v>0.0</v>
      </c>
      <c r="P40" s="24">
        <v>0.0</v>
      </c>
      <c r="Q40" s="24">
        <v>0.0</v>
      </c>
      <c r="R40" s="24">
        <v>0.0</v>
      </c>
      <c r="S40" s="24">
        <v>0.0</v>
      </c>
      <c r="T40" s="24">
        <v>0.0</v>
      </c>
      <c r="U40" s="24">
        <v>0.0</v>
      </c>
      <c r="V40" s="24">
        <v>0.0</v>
      </c>
      <c r="W40" s="24">
        <v>0.0</v>
      </c>
      <c r="X40" s="24">
        <v>0.0</v>
      </c>
      <c r="Y40" s="24">
        <v>0.0</v>
      </c>
      <c r="Z40" s="24">
        <v>0.0</v>
      </c>
      <c r="AA40" s="24">
        <v>0.0</v>
      </c>
      <c r="AB40" s="24">
        <v>0.0</v>
      </c>
    </row>
    <row r="41" ht="15.75" customHeight="1"/>
    <row r="42" ht="15.75" customHeight="1">
      <c r="A42" s="41" t="s">
        <v>45</v>
      </c>
      <c r="N42" s="41"/>
      <c r="O42" s="41"/>
      <c r="P42" s="41"/>
      <c r="Q42" s="41"/>
      <c r="R42" s="41"/>
      <c r="S42" s="41"/>
      <c r="T42" s="41"/>
      <c r="U42" s="41"/>
      <c r="V42" s="41"/>
      <c r="W42" s="41"/>
      <c r="X42" s="41"/>
      <c r="Y42" s="41"/>
      <c r="Z42" s="41"/>
      <c r="AA42" s="41"/>
    </row>
    <row r="43" ht="15.75" customHeight="1">
      <c r="A43" s="47" t="s">
        <v>158</v>
      </c>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P45" s="41"/>
      <c r="Q45" s="41"/>
      <c r="R45" s="41"/>
      <c r="S45" s="41"/>
      <c r="T45" s="41"/>
      <c r="U45" s="41"/>
      <c r="V45" s="41"/>
      <c r="W45" s="41"/>
      <c r="X45" s="41"/>
      <c r="Y45" s="41"/>
      <c r="Z45" s="41"/>
      <c r="AA45" s="41"/>
    </row>
    <row r="46" ht="15.75" customHeight="1">
      <c r="P46" s="41"/>
      <c r="Q46" s="41"/>
      <c r="R46" s="41"/>
      <c r="S46" s="41"/>
      <c r="T46" s="41"/>
      <c r="U46" s="41"/>
      <c r="V46" s="41"/>
      <c r="W46" s="41"/>
      <c r="X46" s="41"/>
      <c r="Y46" s="41"/>
      <c r="Z46" s="41"/>
      <c r="AA46" s="41"/>
    </row>
    <row r="47" ht="15.75" customHeight="1">
      <c r="A47" s="43"/>
      <c r="B47" s="43"/>
      <c r="C47" s="43"/>
      <c r="D47" s="43"/>
      <c r="E47" s="43"/>
      <c r="F47" s="43"/>
      <c r="G47" s="43"/>
      <c r="H47" s="43"/>
      <c r="I47" s="43"/>
      <c r="J47" s="43"/>
      <c r="K47" s="43"/>
      <c r="L47" s="43"/>
      <c r="M47" s="43"/>
      <c r="N47" s="41"/>
      <c r="O47" s="41"/>
      <c r="P47" s="41"/>
      <c r="Q47" s="41"/>
      <c r="R47" s="41"/>
      <c r="S47" s="41"/>
      <c r="T47" s="41"/>
      <c r="U47" s="41"/>
      <c r="V47" s="41"/>
      <c r="W47" s="41"/>
      <c r="X47" s="41"/>
      <c r="Y47" s="41"/>
      <c r="Z47" s="41"/>
      <c r="AA47" s="41"/>
    </row>
    <row r="48" ht="15.75" customHeight="1"/>
    <row r="49" ht="15.75" customHeight="1">
      <c r="A49" s="41" t="s">
        <v>47</v>
      </c>
    </row>
    <row r="50" ht="15.75" customHeight="1">
      <c r="A50" s="43" t="s">
        <v>48</v>
      </c>
    </row>
    <row r="51" ht="15.75" customHeight="1"/>
    <row r="52" ht="15.75" customHeight="1"/>
    <row r="53" ht="15.75" customHeight="1"/>
    <row r="54" ht="15.75" customHeight="1"/>
    <row r="55" ht="15.75" customHeight="1">
      <c r="A55" s="41" t="s">
        <v>49</v>
      </c>
    </row>
    <row r="56" ht="15.75" customHeight="1">
      <c r="A56" s="25" t="s">
        <v>50</v>
      </c>
    </row>
    <row r="57" ht="15.75" customHeight="1">
      <c r="A57" s="25" t="s">
        <v>51</v>
      </c>
    </row>
    <row r="58" ht="15.75" customHeight="1">
      <c r="A58" s="25" t="s">
        <v>52</v>
      </c>
    </row>
    <row r="59" ht="15.75" customHeight="1">
      <c r="B59" s="44"/>
      <c r="C59" s="44"/>
      <c r="D59" s="45"/>
    </row>
    <row r="60" ht="15.75" customHeight="1">
      <c r="B60" s="44"/>
      <c r="C60" s="44"/>
      <c r="D60" s="45"/>
    </row>
    <row r="61" ht="15.75" customHeight="1">
      <c r="A61" s="41" t="s">
        <v>53</v>
      </c>
    </row>
    <row r="62" ht="15.75" customHeight="1">
      <c r="A62" s="46" t="s">
        <v>54</v>
      </c>
    </row>
    <row r="63" ht="15.75" customHeight="1">
      <c r="A63" s="25" t="s">
        <v>55</v>
      </c>
    </row>
    <row r="64" ht="15.75" customHeight="1">
      <c r="A64" s="25" t="s">
        <v>56</v>
      </c>
    </row>
    <row r="65" ht="15.75" customHeight="1">
      <c r="A65" s="25" t="s">
        <v>57</v>
      </c>
    </row>
    <row r="66" ht="15.75" customHeight="1">
      <c r="A66" s="46" t="s">
        <v>58</v>
      </c>
    </row>
    <row r="67" ht="15.75" customHeight="1">
      <c r="A67" s="25" t="s">
        <v>59</v>
      </c>
    </row>
    <row r="68" ht="15.75" customHeight="1">
      <c r="D68" s="45"/>
    </row>
    <row r="69" ht="15.75" customHeight="1">
      <c r="A69" s="25"/>
      <c r="D69" s="45"/>
    </row>
    <row r="70" ht="15.75" customHeight="1">
      <c r="A70" s="41" t="s">
        <v>60</v>
      </c>
    </row>
    <row r="71" ht="15.75" customHeight="1">
      <c r="A71" s="25" t="s">
        <v>61</v>
      </c>
    </row>
    <row r="72" ht="15.75" customHeight="1">
      <c r="A72" s="46" t="s">
        <v>62</v>
      </c>
    </row>
    <row r="73" ht="15.75" customHeight="1">
      <c r="A73" s="46" t="s">
        <v>63</v>
      </c>
    </row>
    <row r="74" ht="15.75" customHeight="1"/>
    <row r="75" ht="15.75" customHeight="1">
      <c r="A75" s="41" t="s">
        <v>64</v>
      </c>
    </row>
    <row r="76" ht="15.75" customHeight="1">
      <c r="A76" s="25" t="s">
        <v>65</v>
      </c>
    </row>
    <row r="77" ht="15.75" customHeight="1"/>
    <row r="78" ht="15.75" customHeight="1">
      <c r="A78" s="41" t="s">
        <v>66</v>
      </c>
    </row>
    <row r="79" ht="15.75" customHeight="1">
      <c r="A79" s="25" t="s">
        <v>67</v>
      </c>
    </row>
    <row r="80" ht="15.75" customHeight="1">
      <c r="A80" s="25" t="s">
        <v>68</v>
      </c>
    </row>
    <row r="81" ht="15.75" customHeight="1">
      <c r="A81" s="25" t="s">
        <v>69</v>
      </c>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2:M42"/>
    <mergeCell ref="A43:O46"/>
    <mergeCell ref="A49:AB49"/>
    <mergeCell ref="A50:AB53"/>
    <mergeCell ref="A55:AB55"/>
    <mergeCell ref="A56:AB56"/>
    <mergeCell ref="A57:AB57"/>
    <mergeCell ref="A58:AB58"/>
    <mergeCell ref="A61:AB61"/>
    <mergeCell ref="A62:AB62"/>
    <mergeCell ref="A63:AB63"/>
    <mergeCell ref="A64:AB64"/>
    <mergeCell ref="A75:AB75"/>
    <mergeCell ref="A76:AB76"/>
    <mergeCell ref="A78:AB78"/>
    <mergeCell ref="A79:AB79"/>
    <mergeCell ref="A80:AB80"/>
    <mergeCell ref="A81:AB81"/>
    <mergeCell ref="A65:AB65"/>
    <mergeCell ref="A66:AB66"/>
    <mergeCell ref="A67:AB67"/>
    <mergeCell ref="A70:AB70"/>
    <mergeCell ref="A71:AB71"/>
    <mergeCell ref="A72:AB72"/>
    <mergeCell ref="A73:AB73"/>
  </mergeCells>
  <conditionalFormatting sqref="E5:AB13 E16:AB22 E25:AB27 E30:AB40">
    <cfRule type="cellIs" dxfId="0" priority="1" operator="equal">
      <formula>0</formula>
    </cfRule>
  </conditionalFormatting>
  <conditionalFormatting sqref="D8">
    <cfRule type="colorScale" priority="2">
      <colorScale>
        <cfvo type="formula" val="0"/>
        <cfvo type="formula" val="C8"/>
        <color rgb="FFE67C73"/>
        <color rgb="FF57BB8A"/>
      </colorScale>
    </cfRule>
  </conditionalFormatting>
  <conditionalFormatting sqref="D9">
    <cfRule type="colorScale" priority="3">
      <colorScale>
        <cfvo type="formula" val="0"/>
        <cfvo type="formula" val="C9"/>
        <color rgb="FFE67C73"/>
        <color rgb="FF57BB8A"/>
      </colorScale>
    </cfRule>
  </conditionalFormatting>
  <conditionalFormatting sqref="D11">
    <cfRule type="colorScale" priority="4">
      <colorScale>
        <cfvo type="formula" val="0"/>
        <cfvo type="formula" val="C11"/>
        <color rgb="FFE67C73"/>
        <color rgb="FF57BB8A"/>
      </colorScale>
    </cfRule>
  </conditionalFormatting>
  <conditionalFormatting sqref="D16">
    <cfRule type="colorScale" priority="5">
      <colorScale>
        <cfvo type="formula" val="0"/>
        <cfvo type="formula" val="C16"/>
        <color rgb="FFE67C73"/>
        <color rgb="FF57BB8A"/>
      </colorScale>
    </cfRule>
  </conditionalFormatting>
  <conditionalFormatting sqref="D18">
    <cfRule type="colorScale" priority="6">
      <colorScale>
        <cfvo type="formula" val="0"/>
        <cfvo type="formula" val="C18"/>
        <color rgb="FFE67C73"/>
        <color rgb="FF57BB8A"/>
      </colorScale>
    </cfRule>
  </conditionalFormatting>
  <conditionalFormatting sqref="J2:K2">
    <cfRule type="cellIs" dxfId="1" priority="7" operator="lessThan">
      <formula>8</formula>
    </cfRule>
  </conditionalFormatting>
  <conditionalFormatting sqref="C2">
    <cfRule type="cellIs" dxfId="1" priority="8" operator="lessThan">
      <formula>8</formula>
    </cfRule>
  </conditionalFormatting>
  <conditionalFormatting sqref="Q2">
    <cfRule type="cellIs" dxfId="1" priority="9" operator="greaterThan">
      <formula>0</formula>
    </cfRule>
  </conditionalFormatting>
  <conditionalFormatting sqref="D6">
    <cfRule type="colorScale" priority="10">
      <colorScale>
        <cfvo type="formula" val="0"/>
        <cfvo type="formula" val="C6"/>
        <color rgb="FFE67C73"/>
        <color rgb="FF57BB8A"/>
      </colorScale>
    </cfRule>
  </conditionalFormatting>
  <conditionalFormatting sqref="D5">
    <cfRule type="colorScale" priority="11">
      <colorScale>
        <cfvo type="formula" val="0"/>
        <cfvo type="formula" val="C5"/>
        <color rgb="FFE67C73"/>
        <color rgb="FF57BB8A"/>
      </colorScale>
    </cfRule>
  </conditionalFormatting>
  <conditionalFormatting sqref="D7">
    <cfRule type="colorScale" priority="12">
      <colorScale>
        <cfvo type="formula" val="0"/>
        <cfvo type="formula" val="C7"/>
        <color rgb="FFE67C73"/>
        <color rgb="FF57BB8A"/>
      </colorScale>
    </cfRule>
  </conditionalFormatting>
  <conditionalFormatting sqref="D10">
    <cfRule type="colorScale" priority="13">
      <colorScale>
        <cfvo type="formula" val="0"/>
        <cfvo type="formula" val="C10"/>
        <color rgb="FFE67C73"/>
        <color rgb="FF57BB8A"/>
      </colorScale>
    </cfRule>
  </conditionalFormatting>
  <conditionalFormatting sqref="D12">
    <cfRule type="colorScale" priority="14">
      <colorScale>
        <cfvo type="formula" val="0"/>
        <cfvo type="formula" val="C12"/>
        <color rgb="FFE67C73"/>
        <color rgb="FF57BB8A"/>
      </colorScale>
    </cfRule>
  </conditionalFormatting>
  <conditionalFormatting sqref="D13">
    <cfRule type="colorScale" priority="15">
      <colorScale>
        <cfvo type="formula" val="0"/>
        <cfvo type="formula" val="C13"/>
        <color rgb="FFE67C73"/>
        <color rgb="FF57BB8A"/>
      </colorScale>
    </cfRule>
  </conditionalFormatting>
  <conditionalFormatting sqref="D17">
    <cfRule type="colorScale" priority="16">
      <colorScale>
        <cfvo type="formula" val="0"/>
        <cfvo type="formula" val="C17"/>
        <color rgb="FFE67C73"/>
        <color rgb="FF57BB8A"/>
      </colorScale>
    </cfRule>
  </conditionalFormatting>
  <conditionalFormatting sqref="D19">
    <cfRule type="colorScale" priority="17">
      <colorScale>
        <cfvo type="formula" val="0"/>
        <cfvo type="formula" val="C19"/>
        <color rgb="FFE67C73"/>
        <color rgb="FF57BB8A"/>
      </colorScale>
    </cfRule>
  </conditionalFormatting>
  <conditionalFormatting sqref="D20">
    <cfRule type="colorScale" priority="18">
      <colorScale>
        <cfvo type="formula" val="0"/>
        <cfvo type="formula" val="C20"/>
        <color rgb="FFE67C73"/>
        <color rgb="FF57BB8A"/>
      </colorScale>
    </cfRule>
  </conditionalFormatting>
  <conditionalFormatting sqref="D21">
    <cfRule type="colorScale" priority="19">
      <colorScale>
        <cfvo type="formula" val="0"/>
        <cfvo type="formula" val="C21"/>
        <color rgb="FFE67C73"/>
        <color rgb="FF57BB8A"/>
      </colorScale>
    </cfRule>
  </conditionalFormatting>
  <conditionalFormatting sqref="D22">
    <cfRule type="colorScale" priority="20">
      <colorScale>
        <cfvo type="formula" val="0"/>
        <cfvo type="formula" val="C22"/>
        <color rgb="FFE67C73"/>
        <color rgb="FF57BB8A"/>
      </colorScale>
    </cfRule>
  </conditionalFormatting>
  <conditionalFormatting sqref="D25">
    <cfRule type="colorScale" priority="21">
      <colorScale>
        <cfvo type="formula" val="0"/>
        <cfvo type="formula" val="C25"/>
        <color rgb="FFE67C73"/>
        <color rgb="FF57BB8A"/>
      </colorScale>
    </cfRule>
  </conditionalFormatting>
  <conditionalFormatting sqref="D26">
    <cfRule type="colorScale" priority="22">
      <colorScale>
        <cfvo type="formula" val="0"/>
        <cfvo type="formula" val="C26"/>
        <color rgb="FFE67C73"/>
        <color rgb="FF57BB8A"/>
      </colorScale>
    </cfRule>
  </conditionalFormatting>
  <conditionalFormatting sqref="D27">
    <cfRule type="colorScale" priority="23">
      <colorScale>
        <cfvo type="formula" val="0"/>
        <cfvo type="formula" val="C27"/>
        <color rgb="FFE67C73"/>
        <color rgb="FF57BB8A"/>
      </colorScale>
    </cfRule>
  </conditionalFormatting>
  <conditionalFormatting sqref="D30">
    <cfRule type="colorScale" priority="24">
      <colorScale>
        <cfvo type="formula" val="0"/>
        <cfvo type="formula" val="C30"/>
        <color rgb="FFE67C73"/>
        <color rgb="FF57BB8A"/>
      </colorScale>
    </cfRule>
  </conditionalFormatting>
  <conditionalFormatting sqref="D31">
    <cfRule type="colorScale" priority="25">
      <colorScale>
        <cfvo type="formula" val="0"/>
        <cfvo type="formula" val="C31"/>
        <color rgb="FFE67C73"/>
        <color rgb="FF57BB8A"/>
      </colorScale>
    </cfRule>
  </conditionalFormatting>
  <conditionalFormatting sqref="D32">
    <cfRule type="colorScale" priority="26">
      <colorScale>
        <cfvo type="formula" val="0"/>
        <cfvo type="formula" val="C32"/>
        <color rgb="FFE67C73"/>
        <color rgb="FF57BB8A"/>
      </colorScale>
    </cfRule>
  </conditionalFormatting>
  <conditionalFormatting sqref="D40">
    <cfRule type="colorScale" priority="27">
      <colorScale>
        <cfvo type="formula" val="0"/>
        <cfvo type="formula" val="C40"/>
        <color rgb="FFE67C73"/>
        <color rgb="FF57BB8A"/>
      </colorScale>
    </cfRule>
  </conditionalFormatting>
  <conditionalFormatting sqref="D34">
    <cfRule type="colorScale" priority="28">
      <colorScale>
        <cfvo type="formula" val="0"/>
        <cfvo type="formula" val="C34"/>
        <color rgb="FFE67C73"/>
        <color rgb="FF57BB8A"/>
      </colorScale>
    </cfRule>
  </conditionalFormatting>
  <conditionalFormatting sqref="D35">
    <cfRule type="colorScale" priority="29">
      <colorScale>
        <cfvo type="formula" val="0"/>
        <cfvo type="formula" val="C35"/>
        <color rgb="FFE67C73"/>
        <color rgb="FF57BB8A"/>
      </colorScale>
    </cfRule>
  </conditionalFormatting>
  <conditionalFormatting sqref="D36">
    <cfRule type="colorScale" priority="30">
      <colorScale>
        <cfvo type="formula" val="0"/>
        <cfvo type="formula" val="C36"/>
        <color rgb="FFE67C73"/>
        <color rgb="FF57BB8A"/>
      </colorScale>
    </cfRule>
  </conditionalFormatting>
  <conditionalFormatting sqref="D37">
    <cfRule type="colorScale" priority="31">
      <colorScale>
        <cfvo type="formula" val="0"/>
        <cfvo type="formula" val="C37"/>
        <color rgb="FFE67C73"/>
        <color rgb="FF57BB8A"/>
      </colorScale>
    </cfRule>
  </conditionalFormatting>
  <conditionalFormatting sqref="D38">
    <cfRule type="colorScale" priority="32">
      <colorScale>
        <cfvo type="formula" val="0"/>
        <cfvo type="formula" val="C38"/>
        <color rgb="FFE67C73"/>
        <color rgb="FF57BB8A"/>
      </colorScale>
    </cfRule>
  </conditionalFormatting>
  <conditionalFormatting sqref="D39">
    <cfRule type="colorScale" priority="33">
      <colorScale>
        <cfvo type="formula" val="0"/>
        <cfvo type="formula" val="C39"/>
        <color rgb="FFE67C73"/>
        <color rgb="FF57BB8A"/>
      </colorScale>
    </cfRule>
  </conditionalFormatting>
  <conditionalFormatting sqref="D33">
    <cfRule type="colorScale" priority="34">
      <colorScale>
        <cfvo type="formula" val="0"/>
        <cfvo type="formula" val="C33"/>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4"/>
    <hyperlink r:id="rId13" ref="A29"/>
    <hyperlink r:id="rId14" ref="A35"/>
  </hyperlinks>
  <printOptions gridLines="1" horizontalCentered="1"/>
  <pageMargins bottom="0.75" footer="0.0" header="0.0" left="0.7" right="0.7" top="0.75"/>
  <pageSetup fitToWidth="0" paperSize="5" cellComments="atEnd" orientation="portrait" pageOrder="overThenDown"/>
  <drawing r:id="rId15"/>
  <legacyDrawing r:id="rId16"/>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159</v>
      </c>
    </row>
    <row r="2" ht="15.75" customHeight="1">
      <c r="A2" s="2" t="s">
        <v>1</v>
      </c>
      <c r="B2" s="3"/>
      <c r="C2" s="7">
        <v>21.0</v>
      </c>
      <c r="E2" s="2" t="s">
        <v>2</v>
      </c>
      <c r="F2" s="3"/>
      <c r="G2" s="5"/>
      <c r="H2" s="6"/>
      <c r="J2" s="7">
        <v>0.0</v>
      </c>
      <c r="K2" s="5"/>
      <c r="L2" s="8" t="s">
        <v>3</v>
      </c>
      <c r="Q2" s="7">
        <v>3.0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11</v>
      </c>
      <c r="D5" s="18">
        <f t="shared" ref="D5:D13" si="2">SUM(E5:AB5)</f>
        <v>13</v>
      </c>
      <c r="E5" s="20">
        <v>0.0</v>
      </c>
      <c r="F5" s="20">
        <v>1.0</v>
      </c>
      <c r="G5" s="20">
        <v>1.0</v>
      </c>
      <c r="H5" s="20">
        <v>1.0</v>
      </c>
      <c r="I5" s="20">
        <v>1.0</v>
      </c>
      <c r="J5" s="20">
        <v>0.0</v>
      </c>
      <c r="K5" s="20">
        <v>1.0</v>
      </c>
      <c r="L5" s="20">
        <v>1.0</v>
      </c>
      <c r="M5" s="20">
        <v>0.0</v>
      </c>
      <c r="N5" s="20">
        <v>0.0</v>
      </c>
      <c r="O5" s="20">
        <v>0.0</v>
      </c>
      <c r="P5" s="20">
        <v>1.0</v>
      </c>
      <c r="Q5" s="20" t="s">
        <v>160</v>
      </c>
      <c r="R5" s="20">
        <v>0.0</v>
      </c>
      <c r="S5" s="20">
        <v>1.0</v>
      </c>
      <c r="T5" s="20">
        <v>0.0</v>
      </c>
      <c r="U5" s="20">
        <v>0.0</v>
      </c>
      <c r="V5" s="20">
        <v>1.0</v>
      </c>
      <c r="W5" s="20">
        <v>1.0</v>
      </c>
      <c r="X5" s="20">
        <v>0.0</v>
      </c>
      <c r="Y5" s="20">
        <v>1.0</v>
      </c>
      <c r="Z5" s="20">
        <v>1.0</v>
      </c>
      <c r="AA5" s="20">
        <v>1.0</v>
      </c>
      <c r="AB5" s="20" t="s">
        <v>160</v>
      </c>
    </row>
    <row r="6" ht="15.75" customHeight="1">
      <c r="A6" s="15" t="s">
        <v>11</v>
      </c>
      <c r="B6" s="16">
        <v>0.5</v>
      </c>
      <c r="C6" s="17">
        <f t="shared" si="1"/>
        <v>11</v>
      </c>
      <c r="D6" s="18">
        <f t="shared" si="2"/>
        <v>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11</v>
      </c>
      <c r="D7" s="18">
        <f t="shared" si="2"/>
        <v>10</v>
      </c>
      <c r="E7" s="20">
        <v>1.0</v>
      </c>
      <c r="F7" s="20">
        <v>0.0</v>
      </c>
      <c r="G7" s="20">
        <v>0.0</v>
      </c>
      <c r="H7" s="108">
        <v>0.0</v>
      </c>
      <c r="I7" s="20">
        <v>1.0</v>
      </c>
      <c r="J7" s="20">
        <v>0.0</v>
      </c>
      <c r="K7" s="20">
        <v>0.0</v>
      </c>
      <c r="L7" s="20">
        <v>0.0</v>
      </c>
      <c r="M7" s="20">
        <v>0.0</v>
      </c>
      <c r="N7" s="20" t="s">
        <v>160</v>
      </c>
      <c r="O7" s="20">
        <v>1.0</v>
      </c>
      <c r="P7" s="20">
        <v>1.0</v>
      </c>
      <c r="Q7" s="20">
        <v>0.0</v>
      </c>
      <c r="R7" s="20">
        <v>1.0</v>
      </c>
      <c r="S7" s="20"/>
      <c r="T7" s="20">
        <v>1.0</v>
      </c>
      <c r="U7" s="20">
        <v>1.0</v>
      </c>
      <c r="V7" s="20">
        <v>1.0</v>
      </c>
      <c r="W7" s="20">
        <v>1.0</v>
      </c>
      <c r="X7" s="20">
        <v>0.0</v>
      </c>
      <c r="Y7" s="20">
        <v>0.0</v>
      </c>
      <c r="Z7" s="20">
        <v>0.0</v>
      </c>
      <c r="AA7" s="20">
        <v>1.0</v>
      </c>
      <c r="AB7" s="20" t="s">
        <v>160</v>
      </c>
    </row>
    <row r="8" ht="15.75" customHeight="1">
      <c r="A8" s="15" t="s">
        <v>13</v>
      </c>
      <c r="B8" s="16">
        <v>0.25</v>
      </c>
      <c r="C8" s="17">
        <f t="shared" si="1"/>
        <v>6</v>
      </c>
      <c r="D8" s="18">
        <f t="shared" si="2"/>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6</v>
      </c>
      <c r="D9" s="18">
        <f t="shared" si="2"/>
        <v>12</v>
      </c>
      <c r="E9" s="20">
        <v>0.0</v>
      </c>
      <c r="F9" s="20">
        <v>1.0</v>
      </c>
      <c r="G9" s="20">
        <v>0.0</v>
      </c>
      <c r="H9" s="20">
        <v>0.0</v>
      </c>
      <c r="I9" s="20">
        <v>0.0</v>
      </c>
      <c r="J9" s="20">
        <v>0.0</v>
      </c>
      <c r="K9" s="20">
        <v>0.0</v>
      </c>
      <c r="L9" s="20">
        <v>0.0</v>
      </c>
      <c r="M9" s="20">
        <v>1.0</v>
      </c>
      <c r="N9" s="20">
        <v>0.0</v>
      </c>
      <c r="O9" s="20">
        <v>1.0</v>
      </c>
      <c r="P9" s="20">
        <v>1.0</v>
      </c>
      <c r="Q9" s="20">
        <v>0.0</v>
      </c>
      <c r="R9" s="20">
        <v>0.0</v>
      </c>
      <c r="S9" s="20">
        <v>1.0</v>
      </c>
      <c r="T9" s="20">
        <v>0.0</v>
      </c>
      <c r="U9" s="20">
        <v>1.0</v>
      </c>
      <c r="V9" s="20">
        <v>1.0</v>
      </c>
      <c r="W9" s="20">
        <v>1.0</v>
      </c>
      <c r="X9" s="20">
        <v>1.0</v>
      </c>
      <c r="Y9" s="20">
        <v>1.0</v>
      </c>
      <c r="Z9" s="20">
        <v>1.0</v>
      </c>
      <c r="AA9" s="20">
        <v>1.0</v>
      </c>
      <c r="AB9" s="20" t="s">
        <v>160</v>
      </c>
    </row>
    <row r="10" ht="15.75" customHeight="1">
      <c r="A10" s="15" t="s">
        <v>15</v>
      </c>
      <c r="B10" s="16">
        <v>0.21</v>
      </c>
      <c r="C10" s="17">
        <f t="shared" si="1"/>
        <v>5</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4</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3</v>
      </c>
      <c r="D12" s="18">
        <f t="shared" si="2"/>
        <v>4</v>
      </c>
      <c r="E12" s="20">
        <v>1.0</v>
      </c>
      <c r="F12" s="20">
        <v>0.0</v>
      </c>
      <c r="G12" s="20">
        <v>0.0</v>
      </c>
      <c r="H12" s="20">
        <v>0.0</v>
      </c>
      <c r="I12" s="20">
        <v>0.0</v>
      </c>
      <c r="J12" s="20">
        <v>0.0</v>
      </c>
      <c r="K12" s="20">
        <v>0.0</v>
      </c>
      <c r="L12" s="20">
        <v>0.0</v>
      </c>
      <c r="M12" s="20">
        <v>0.0</v>
      </c>
      <c r="N12" s="20" t="s">
        <v>160</v>
      </c>
      <c r="O12" s="20">
        <v>0.0</v>
      </c>
      <c r="P12" s="20">
        <v>0.0</v>
      </c>
      <c r="Q12" s="20">
        <v>0.0</v>
      </c>
      <c r="R12" s="20">
        <v>0.0</v>
      </c>
      <c r="S12" s="20">
        <v>1.0</v>
      </c>
      <c r="T12" s="20">
        <v>0.0</v>
      </c>
      <c r="U12" s="20">
        <v>0.0</v>
      </c>
      <c r="V12" s="20">
        <v>0.0</v>
      </c>
      <c r="W12" s="20">
        <v>1.0</v>
      </c>
      <c r="X12" s="20">
        <v>0.0</v>
      </c>
      <c r="Y12" s="20">
        <v>0.0</v>
      </c>
      <c r="Z12" s="20">
        <v>0.0</v>
      </c>
      <c r="AA12" s="20">
        <v>1.0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4</v>
      </c>
      <c r="D16" s="18">
        <f t="shared" ref="D16:D20" si="4">SUM(E16:AB16)</f>
        <v>5</v>
      </c>
      <c r="E16" s="20">
        <v>1.0</v>
      </c>
      <c r="F16" s="20">
        <v>0.0</v>
      </c>
      <c r="G16" s="20">
        <v>1.0</v>
      </c>
      <c r="H16" s="20">
        <v>0.0</v>
      </c>
      <c r="I16" s="20">
        <v>1.0</v>
      </c>
      <c r="J16" s="20">
        <v>0.0</v>
      </c>
      <c r="K16" s="20">
        <v>0.0</v>
      </c>
      <c r="L16" s="20">
        <v>0.0</v>
      </c>
      <c r="M16" s="20">
        <v>0.0</v>
      </c>
      <c r="N16" s="20">
        <v>0.0</v>
      </c>
      <c r="O16" s="20">
        <v>0.0</v>
      </c>
      <c r="P16" s="20">
        <v>0.0</v>
      </c>
      <c r="Q16" s="20">
        <v>0.0</v>
      </c>
      <c r="R16" s="20">
        <v>0.0</v>
      </c>
      <c r="S16" s="20">
        <v>0.0</v>
      </c>
      <c r="T16" s="20">
        <v>0.0</v>
      </c>
      <c r="U16" s="20">
        <v>0.0</v>
      </c>
      <c r="V16" s="20">
        <v>0.0</v>
      </c>
      <c r="W16" s="20">
        <v>1.0</v>
      </c>
      <c r="X16" s="20">
        <v>1.0</v>
      </c>
      <c r="Y16" s="20">
        <v>0.0</v>
      </c>
      <c r="Z16" s="20">
        <v>0.0</v>
      </c>
      <c r="AA16" s="20">
        <v>0.0</v>
      </c>
      <c r="AB16" s="20">
        <v>0.0</v>
      </c>
    </row>
    <row r="17" ht="15.75" customHeight="1">
      <c r="A17" s="25" t="s">
        <v>22</v>
      </c>
      <c r="B17" s="16">
        <v>0.12</v>
      </c>
      <c r="C17" s="17">
        <f t="shared" si="3"/>
        <v>3</v>
      </c>
      <c r="D17" s="18">
        <f t="shared" si="4"/>
        <v>1</v>
      </c>
      <c r="E17" s="20">
        <v>0.0</v>
      </c>
      <c r="F17" s="20">
        <v>0.0</v>
      </c>
      <c r="G17" s="20">
        <v>0.0</v>
      </c>
      <c r="H17" s="20">
        <v>0.0</v>
      </c>
      <c r="I17" s="20">
        <v>0.0</v>
      </c>
      <c r="J17" s="20">
        <v>1.0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1</v>
      </c>
      <c r="E18" s="20">
        <v>0.0</v>
      </c>
      <c r="F18" s="20">
        <v>0.0</v>
      </c>
      <c r="G18" s="20">
        <v>0.0</v>
      </c>
      <c r="H18" s="20">
        <v>0.0</v>
      </c>
      <c r="I18" s="20">
        <v>0.0</v>
      </c>
      <c r="J18" s="20">
        <v>0.0</v>
      </c>
      <c r="K18" s="20">
        <v>0.0</v>
      </c>
      <c r="L18" s="20">
        <v>0.0</v>
      </c>
      <c r="M18" s="20">
        <v>0.0</v>
      </c>
      <c r="N18" s="20">
        <v>0.0</v>
      </c>
      <c r="O18" s="20">
        <v>0.0</v>
      </c>
      <c r="P18" s="20">
        <v>0.0</v>
      </c>
      <c r="Q18" s="20">
        <v>0.0</v>
      </c>
      <c r="R18" s="20">
        <v>1.0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1</v>
      </c>
      <c r="E19" s="20">
        <v>0.0</v>
      </c>
      <c r="F19" s="20">
        <v>0.0</v>
      </c>
      <c r="G19" s="20">
        <v>0.0</v>
      </c>
      <c r="H19" s="20">
        <v>0.0</v>
      </c>
      <c r="I19" s="20">
        <v>0.0</v>
      </c>
      <c r="J19" s="20">
        <v>0.0</v>
      </c>
      <c r="K19" s="20">
        <v>0.0</v>
      </c>
      <c r="L19" s="20">
        <v>0.0</v>
      </c>
      <c r="M19" s="20">
        <v>0.0</v>
      </c>
      <c r="N19" s="20">
        <v>0.0</v>
      </c>
      <c r="O19" s="20">
        <v>0.0</v>
      </c>
      <c r="P19" s="20">
        <v>0.0</v>
      </c>
      <c r="Q19" s="20">
        <v>0.0</v>
      </c>
      <c r="R19" s="20">
        <v>1.0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1</v>
      </c>
      <c r="E24" s="20">
        <v>0.0</v>
      </c>
      <c r="F24" s="20">
        <v>0.0</v>
      </c>
      <c r="G24" s="20">
        <v>0.0</v>
      </c>
      <c r="H24" s="20">
        <v>0.0</v>
      </c>
      <c r="I24" s="20">
        <v>0.0</v>
      </c>
      <c r="J24" s="20">
        <v>0.0</v>
      </c>
      <c r="K24" s="20">
        <v>0.0</v>
      </c>
      <c r="L24" s="20">
        <v>0.0</v>
      </c>
      <c r="M24" s="20">
        <v>0.0</v>
      </c>
      <c r="N24" s="20">
        <v>0.0</v>
      </c>
      <c r="O24" s="20">
        <v>1.0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73</v>
      </c>
    </row>
    <row r="2" ht="15.75" customHeight="1">
      <c r="A2" s="2" t="s">
        <v>1</v>
      </c>
      <c r="B2" s="3"/>
      <c r="C2" s="7"/>
      <c r="E2" s="2" t="s">
        <v>2</v>
      </c>
      <c r="F2" s="3"/>
      <c r="G2" s="5"/>
      <c r="H2" s="6"/>
      <c r="J2" s="7">
        <v>0.0</v>
      </c>
      <c r="K2" s="5"/>
      <c r="L2" s="8" t="s">
        <v>3</v>
      </c>
      <c r="Q2" s="7"/>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v>4.0</v>
      </c>
      <c r="D5" s="18">
        <f t="shared" ref="D5:D13" si="1">SUM(E5:AB5)</f>
        <v>0</v>
      </c>
      <c r="E5" s="20">
        <v>0.0</v>
      </c>
      <c r="F5" s="20">
        <v>0.0</v>
      </c>
      <c r="G5" s="20">
        <v>0.0</v>
      </c>
      <c r="H5" s="20">
        <v>0.0</v>
      </c>
      <c r="I5" s="20">
        <v>0.0</v>
      </c>
      <c r="J5" s="20">
        <v>0.0</v>
      </c>
      <c r="K5" s="20">
        <v>0.0</v>
      </c>
      <c r="L5" s="20">
        <v>0.0</v>
      </c>
      <c r="M5" s="20">
        <v>0.0</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v>3.0</v>
      </c>
      <c r="D6" s="18">
        <f t="shared" si="1"/>
        <v>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v>4.0</v>
      </c>
      <c r="D7" s="18">
        <f t="shared" si="1"/>
        <v>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v>2.0</v>
      </c>
      <c r="D8" s="18">
        <f t="shared" si="1"/>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v>2.0</v>
      </c>
      <c r="D9" s="18">
        <f t="shared" si="1"/>
        <v>0</v>
      </c>
      <c r="E9" s="20">
        <v>0.0</v>
      </c>
      <c r="F9" s="20">
        <v>0.0</v>
      </c>
      <c r="G9" s="20">
        <v>0.0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v>2.0</v>
      </c>
      <c r="D10" s="18">
        <f t="shared" si="1"/>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v>1.0</v>
      </c>
      <c r="D11" s="18">
        <f t="shared" si="1"/>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v>1.0</v>
      </c>
      <c r="D12" s="18">
        <f t="shared" si="1"/>
        <v>0</v>
      </c>
      <c r="E12" s="20">
        <v>0.0</v>
      </c>
      <c r="F12" s="20">
        <v>0.0</v>
      </c>
      <c r="G12" s="20">
        <v>0.0</v>
      </c>
      <c r="H12" s="20">
        <v>0.0</v>
      </c>
      <c r="I12" s="20">
        <v>0.0</v>
      </c>
      <c r="J12" s="20">
        <v>0.0</v>
      </c>
      <c r="K12" s="20">
        <v>0.0</v>
      </c>
      <c r="L12" s="20">
        <v>0.0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21" t="s">
        <v>18</v>
      </c>
      <c r="B13" s="22">
        <v>0.004</v>
      </c>
      <c r="C13" s="17">
        <f>ROUNDUP($C$2*B13)</f>
        <v>0</v>
      </c>
      <c r="D13" s="23">
        <f t="shared" si="1"/>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v>1.0</v>
      </c>
      <c r="D16" s="18">
        <f t="shared" ref="D16:D20" si="2">SUM(E16:AB16)</f>
        <v>0</v>
      </c>
      <c r="E16" s="20">
        <v>0.0</v>
      </c>
      <c r="F16" s="20">
        <v>0.0</v>
      </c>
      <c r="G16" s="20">
        <v>0.0</v>
      </c>
      <c r="H16" s="20">
        <v>0.0</v>
      </c>
      <c r="I16" s="20">
        <v>0.0</v>
      </c>
      <c r="J16" s="20">
        <v>0.0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v>1.0</v>
      </c>
      <c r="D17" s="18">
        <f t="shared" si="2"/>
        <v>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ref="C18:C20" si="3">ROUNDUP($C$2*B18)</f>
        <v>0</v>
      </c>
      <c r="D18" s="18">
        <f t="shared" si="2"/>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0</v>
      </c>
      <c r="D19" s="18">
        <f t="shared" si="2"/>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0</v>
      </c>
      <c r="D20" s="23">
        <f t="shared" si="2"/>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4">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4"/>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4"/>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v>2.0</v>
      </c>
      <c r="D28" s="18">
        <f t="shared" ref="D28:D38" si="5">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v>2.0</v>
      </c>
      <c r="D29" s="18">
        <f t="shared" si="5"/>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v>2.0</v>
      </c>
      <c r="D30" s="18">
        <f t="shared" si="5"/>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v>2.0</v>
      </c>
      <c r="D31" s="18">
        <f t="shared" si="5"/>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ref="C32:C35" si="6">ROUNDUP($J$2*B32)</f>
        <v>0</v>
      </c>
      <c r="D32" s="18">
        <f t="shared" si="5"/>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5"/>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5"/>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5"/>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5"/>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5"/>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5"/>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161</v>
      </c>
    </row>
    <row r="2" ht="15.75" customHeight="1">
      <c r="A2" s="2" t="s">
        <v>1</v>
      </c>
      <c r="B2" s="3"/>
      <c r="C2" s="7">
        <v>7.0</v>
      </c>
      <c r="E2" s="2" t="s">
        <v>2</v>
      </c>
      <c r="F2" s="3"/>
      <c r="G2" s="5"/>
      <c r="H2" s="6"/>
      <c r="J2" s="7">
        <v>0.0</v>
      </c>
      <c r="K2" s="5"/>
      <c r="L2" s="8" t="s">
        <v>3</v>
      </c>
      <c r="Q2" s="7"/>
    </row>
    <row r="3" ht="15.75" customHeight="1">
      <c r="A3" s="9" t="s">
        <v>4</v>
      </c>
      <c r="B3" s="9" t="s">
        <v>5</v>
      </c>
      <c r="C3" s="9" t="s">
        <v>6</v>
      </c>
      <c r="D3" s="9" t="s">
        <v>7</v>
      </c>
      <c r="E3" s="10">
        <v>1.0</v>
      </c>
      <c r="F3" s="10" t="s">
        <v>154</v>
      </c>
      <c r="G3" s="10">
        <v>3.0</v>
      </c>
      <c r="H3" s="10">
        <v>4.0</v>
      </c>
      <c r="I3" s="10">
        <v>5.0</v>
      </c>
      <c r="J3" s="10" t="s">
        <v>154</v>
      </c>
      <c r="K3" s="10">
        <v>7.0</v>
      </c>
      <c r="L3" s="10">
        <v>8.0</v>
      </c>
      <c r="M3" s="10" t="s">
        <v>154</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4</v>
      </c>
      <c r="D5" s="18">
        <f t="shared" ref="D5:D13" si="2">SUM(E5:AB5)</f>
        <v>0</v>
      </c>
      <c r="E5" s="20">
        <v>0.0</v>
      </c>
      <c r="F5" s="20">
        <v>0.0</v>
      </c>
      <c r="G5" s="20">
        <v>0.0</v>
      </c>
      <c r="H5" s="20">
        <v>0.0</v>
      </c>
      <c r="I5" s="20">
        <v>0.0</v>
      </c>
      <c r="J5" s="20">
        <v>0.0</v>
      </c>
      <c r="K5" s="20">
        <v>0.0</v>
      </c>
      <c r="L5" s="20">
        <v>0.0</v>
      </c>
      <c r="M5" s="20">
        <v>0.0</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4</v>
      </c>
      <c r="D6" s="18">
        <f t="shared" si="2"/>
        <v>4</v>
      </c>
      <c r="E6" s="20">
        <v>0.0</v>
      </c>
      <c r="F6" s="20">
        <v>0.0</v>
      </c>
      <c r="G6" s="20">
        <v>1.0</v>
      </c>
      <c r="H6" s="20">
        <v>1.0</v>
      </c>
      <c r="I6" s="20">
        <v>0.0</v>
      </c>
      <c r="J6" s="20">
        <v>0.0</v>
      </c>
      <c r="K6" s="20">
        <v>1.0</v>
      </c>
      <c r="L6" s="20">
        <v>1.0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4</v>
      </c>
      <c r="D7" s="18">
        <f t="shared" si="2"/>
        <v>3</v>
      </c>
      <c r="E7" s="20">
        <v>0.0</v>
      </c>
      <c r="F7" s="20">
        <v>0.0</v>
      </c>
      <c r="G7" s="20">
        <v>0.0</v>
      </c>
      <c r="H7" s="20">
        <v>1.0</v>
      </c>
      <c r="I7" s="20">
        <v>0.0</v>
      </c>
      <c r="J7" s="20">
        <v>0.0</v>
      </c>
      <c r="K7" s="20">
        <v>0.0</v>
      </c>
      <c r="L7" s="20">
        <v>1.0</v>
      </c>
      <c r="M7" s="20">
        <v>0.0</v>
      </c>
      <c r="N7" s="20">
        <v>1.0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2</v>
      </c>
      <c r="D8" s="18">
        <f t="shared" si="2"/>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2</v>
      </c>
      <c r="D9" s="18">
        <f t="shared" si="2"/>
        <v>3</v>
      </c>
      <c r="E9" s="20">
        <v>0.0</v>
      </c>
      <c r="F9" s="20">
        <v>0.0</v>
      </c>
      <c r="G9" s="20">
        <v>1.0</v>
      </c>
      <c r="H9" s="20">
        <v>0.0</v>
      </c>
      <c r="I9" s="20">
        <v>1.0</v>
      </c>
      <c r="J9" s="20">
        <v>0.0</v>
      </c>
      <c r="K9" s="20">
        <v>1.0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2</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2"/>
        <v>2</v>
      </c>
      <c r="E12" s="20">
        <v>1.0</v>
      </c>
      <c r="F12" s="20">
        <v>0.0</v>
      </c>
      <c r="G12" s="20">
        <v>0.0</v>
      </c>
      <c r="H12" s="20">
        <v>0.0</v>
      </c>
      <c r="I12" s="20">
        <v>0.0</v>
      </c>
      <c r="J12" s="20">
        <v>0.0</v>
      </c>
      <c r="K12" s="20">
        <v>0.0</v>
      </c>
      <c r="L12" s="20">
        <v>1.0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3</v>
      </c>
      <c r="E16" s="20">
        <v>0.0</v>
      </c>
      <c r="F16" s="20">
        <v>0.0</v>
      </c>
      <c r="G16" s="20">
        <v>1.0</v>
      </c>
      <c r="H16" s="20">
        <v>0.0</v>
      </c>
      <c r="I16" s="20">
        <v>0.0</v>
      </c>
      <c r="J16" s="20">
        <v>0.0</v>
      </c>
      <c r="K16" s="20">
        <v>1.0</v>
      </c>
      <c r="L16" s="20">
        <v>1.0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1</v>
      </c>
      <c r="D17" s="18">
        <f t="shared" si="4"/>
        <v>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26</v>
      </c>
      <c r="B23" s="33" t="s">
        <v>29</v>
      </c>
      <c r="C23" s="29">
        <v>1.0</v>
      </c>
      <c r="D23" s="23">
        <f>SUM(E23:AB23)</f>
        <v>2</v>
      </c>
      <c r="E23" s="24">
        <v>0.0</v>
      </c>
      <c r="F23" s="24">
        <v>0.0</v>
      </c>
      <c r="G23" s="24">
        <v>1.0</v>
      </c>
      <c r="H23" s="24">
        <v>0.0</v>
      </c>
      <c r="I23" s="24">
        <v>0.0</v>
      </c>
      <c r="J23" s="24">
        <v>0.0</v>
      </c>
      <c r="K23" s="24">
        <v>1.0</v>
      </c>
      <c r="L23" s="24">
        <v>0.0</v>
      </c>
      <c r="M23" s="24">
        <v>0.0</v>
      </c>
      <c r="N23" s="24">
        <v>0.0</v>
      </c>
      <c r="O23" s="24">
        <v>0.0</v>
      </c>
      <c r="P23" s="24">
        <v>0.0</v>
      </c>
      <c r="Q23" s="24">
        <v>0.0</v>
      </c>
      <c r="R23" s="24">
        <v>0.0</v>
      </c>
      <c r="S23" s="24">
        <v>0.0</v>
      </c>
      <c r="T23" s="24">
        <v>0.0</v>
      </c>
      <c r="U23" s="24">
        <v>0.0</v>
      </c>
      <c r="V23" s="24">
        <v>0.0</v>
      </c>
      <c r="W23" s="24">
        <v>0.0</v>
      </c>
      <c r="X23" s="24">
        <v>0.0</v>
      </c>
      <c r="Y23" s="24">
        <v>0.0</v>
      </c>
      <c r="Z23" s="24">
        <v>0.0</v>
      </c>
      <c r="AA23" s="24">
        <v>0.0</v>
      </c>
      <c r="AB23" s="24">
        <v>0.0</v>
      </c>
    </row>
    <row r="24" ht="15.75" customHeight="1">
      <c r="A24" s="25"/>
      <c r="C24" s="26"/>
    </row>
    <row r="25" ht="15.75" customHeight="1">
      <c r="A25" s="27" t="s">
        <v>32</v>
      </c>
      <c r="B25" s="34"/>
      <c r="C25" s="13" t="s">
        <v>33</v>
      </c>
      <c r="D25" s="12"/>
      <c r="E25" s="12"/>
      <c r="F25" s="12"/>
      <c r="G25" s="12"/>
      <c r="H25" s="12"/>
      <c r="I25" s="12"/>
      <c r="J25" s="12"/>
      <c r="K25" s="12"/>
      <c r="L25" s="12"/>
      <c r="M25" s="12"/>
      <c r="N25" s="12"/>
      <c r="O25" s="12"/>
      <c r="P25" s="12"/>
      <c r="Q25" s="12"/>
      <c r="R25" s="12"/>
      <c r="S25" s="12"/>
      <c r="T25" s="12"/>
      <c r="U25" s="12"/>
      <c r="V25" s="12"/>
      <c r="W25" s="12"/>
      <c r="X25" s="12"/>
      <c r="Y25" s="12"/>
      <c r="Z25" s="12"/>
      <c r="AA25" s="12"/>
      <c r="AB25" s="12"/>
    </row>
    <row r="26" ht="15.75" customHeight="1">
      <c r="A26" s="35" t="s">
        <v>32</v>
      </c>
      <c r="B26" s="16">
        <v>0.5</v>
      </c>
      <c r="C26" s="17">
        <v>2.0</v>
      </c>
      <c r="D26" s="18">
        <f t="shared" ref="D26:D36" si="5">SUM(E26:AB26)</f>
        <v>0</v>
      </c>
      <c r="E26" s="20">
        <v>0.0</v>
      </c>
      <c r="F26" s="20">
        <v>0.0</v>
      </c>
      <c r="G26" s="20">
        <v>0.0</v>
      </c>
      <c r="H26" s="20">
        <v>0.0</v>
      </c>
      <c r="I26" s="20">
        <v>0.0</v>
      </c>
      <c r="J26" s="20">
        <v>0.0</v>
      </c>
      <c r="K26" s="20">
        <v>0.0</v>
      </c>
      <c r="L26" s="20">
        <v>0.0</v>
      </c>
      <c r="M26" s="20">
        <v>0.0</v>
      </c>
      <c r="N26" s="20">
        <v>0.0</v>
      </c>
      <c r="O26" s="20">
        <v>0.0</v>
      </c>
      <c r="P26" s="20">
        <v>0.0</v>
      </c>
      <c r="Q26" s="20">
        <v>0.0</v>
      </c>
      <c r="R26" s="20">
        <v>0.0</v>
      </c>
      <c r="S26" s="20">
        <v>0.0</v>
      </c>
      <c r="T26" s="20">
        <v>0.0</v>
      </c>
      <c r="U26" s="20">
        <v>0.0</v>
      </c>
      <c r="V26" s="20">
        <v>0.0</v>
      </c>
      <c r="W26" s="20">
        <v>0.0</v>
      </c>
      <c r="X26" s="20">
        <v>0.0</v>
      </c>
      <c r="Y26" s="20">
        <v>0.0</v>
      </c>
      <c r="Z26" s="20">
        <v>0.0</v>
      </c>
      <c r="AA26" s="20">
        <v>0.0</v>
      </c>
      <c r="AB26" s="20">
        <v>0.0</v>
      </c>
    </row>
    <row r="27" ht="15.75" customHeight="1">
      <c r="A27" s="35" t="s">
        <v>35</v>
      </c>
      <c r="B27" s="16">
        <v>0.5</v>
      </c>
      <c r="C27" s="17">
        <f t="shared" ref="C27:C33" si="6">ROUNDUP($J$2*B27)</f>
        <v>0</v>
      </c>
      <c r="D27" s="18">
        <f t="shared" si="5"/>
        <v>0</v>
      </c>
      <c r="E27" s="20">
        <v>0.0</v>
      </c>
      <c r="F27" s="20">
        <v>0.0</v>
      </c>
      <c r="G27" s="20">
        <v>0.0</v>
      </c>
      <c r="H27" s="20">
        <v>0.0</v>
      </c>
      <c r="I27" s="20">
        <v>0.0</v>
      </c>
      <c r="J27" s="20">
        <v>0.0</v>
      </c>
      <c r="K27" s="20">
        <v>0.0</v>
      </c>
      <c r="L27" s="20">
        <v>0.0</v>
      </c>
      <c r="M27" s="20">
        <v>0.0</v>
      </c>
      <c r="N27" s="20">
        <v>0.0</v>
      </c>
      <c r="O27" s="20">
        <v>0.0</v>
      </c>
      <c r="P27" s="20">
        <v>0.0</v>
      </c>
      <c r="Q27" s="20">
        <v>0.0</v>
      </c>
      <c r="R27" s="20">
        <v>0.0</v>
      </c>
      <c r="S27" s="20">
        <v>0.0</v>
      </c>
      <c r="T27" s="20">
        <v>0.0</v>
      </c>
      <c r="U27" s="20">
        <v>0.0</v>
      </c>
      <c r="V27" s="20">
        <v>0.0</v>
      </c>
      <c r="W27" s="20">
        <v>0.0</v>
      </c>
      <c r="X27" s="20">
        <v>0.0</v>
      </c>
      <c r="Y27" s="20">
        <v>0.0</v>
      </c>
      <c r="Z27" s="20">
        <v>0.0</v>
      </c>
      <c r="AA27" s="20">
        <v>0.0</v>
      </c>
      <c r="AB27" s="20">
        <v>0.0</v>
      </c>
    </row>
    <row r="28" ht="15.75" customHeight="1">
      <c r="A28" s="36" t="s">
        <v>36</v>
      </c>
      <c r="B28" s="16">
        <v>0.2</v>
      </c>
      <c r="C28" s="17">
        <f t="shared" si="6"/>
        <v>0</v>
      </c>
      <c r="D28" s="18">
        <f t="shared" si="5"/>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6" t="s">
        <v>37</v>
      </c>
      <c r="B29" s="16">
        <v>0.2</v>
      </c>
      <c r="C29" s="17">
        <f t="shared" si="6"/>
        <v>0</v>
      </c>
      <c r="D29" s="18">
        <f t="shared" si="5"/>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5" t="s">
        <v>38</v>
      </c>
      <c r="B30" s="16">
        <v>0.2</v>
      </c>
      <c r="C30" s="17">
        <f t="shared" si="6"/>
        <v>0</v>
      </c>
      <c r="D30" s="18">
        <f t="shared" si="5"/>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7" t="s">
        <v>39</v>
      </c>
      <c r="B31" s="16">
        <v>0.2</v>
      </c>
      <c r="C31" s="17">
        <f t="shared" si="6"/>
        <v>0</v>
      </c>
      <c r="D31" s="18">
        <f t="shared" si="5"/>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40</v>
      </c>
      <c r="B32" s="16">
        <v>0.2</v>
      </c>
      <c r="C32" s="17">
        <f t="shared" si="6"/>
        <v>0</v>
      </c>
      <c r="D32" s="18">
        <f t="shared" si="5"/>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5" t="s">
        <v>41</v>
      </c>
      <c r="B33" s="16">
        <v>0.1</v>
      </c>
      <c r="C33" s="17">
        <f t="shared" si="6"/>
        <v>0</v>
      </c>
      <c r="D33" s="18">
        <f t="shared" si="5"/>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42</v>
      </c>
      <c r="B34" s="32" t="s">
        <v>29</v>
      </c>
      <c r="C34" s="38">
        <v>1.0</v>
      </c>
      <c r="D34" s="18">
        <f t="shared" si="5"/>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43</v>
      </c>
      <c r="B35" s="32" t="s">
        <v>29</v>
      </c>
      <c r="C35" s="38">
        <v>1.0</v>
      </c>
      <c r="D35" s="18">
        <f t="shared" si="5"/>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9" t="s">
        <v>44</v>
      </c>
      <c r="B36" s="33" t="s">
        <v>29</v>
      </c>
      <c r="C36" s="40">
        <v>1.0</v>
      </c>
      <c r="D36" s="23">
        <f t="shared" si="5"/>
        <v>0</v>
      </c>
      <c r="E36" s="24">
        <v>0.0</v>
      </c>
      <c r="F36" s="24">
        <v>0.0</v>
      </c>
      <c r="G36" s="24">
        <v>0.0</v>
      </c>
      <c r="H36" s="24">
        <v>0.0</v>
      </c>
      <c r="I36" s="24">
        <v>0.0</v>
      </c>
      <c r="J36" s="24">
        <v>0.0</v>
      </c>
      <c r="K36" s="24">
        <v>0.0</v>
      </c>
      <c r="L36" s="24">
        <v>0.0</v>
      </c>
      <c r="M36" s="24">
        <v>0.0</v>
      </c>
      <c r="N36" s="24">
        <v>0.0</v>
      </c>
      <c r="O36" s="24">
        <v>0.0</v>
      </c>
      <c r="P36" s="24">
        <v>0.0</v>
      </c>
      <c r="Q36" s="24">
        <v>0.0</v>
      </c>
      <c r="R36" s="24">
        <v>0.0</v>
      </c>
      <c r="S36" s="24">
        <v>0.0</v>
      </c>
      <c r="T36" s="24">
        <v>0.0</v>
      </c>
      <c r="U36" s="24">
        <v>0.0</v>
      </c>
      <c r="V36" s="24">
        <v>0.0</v>
      </c>
      <c r="W36" s="24">
        <v>0.0</v>
      </c>
      <c r="X36" s="24">
        <v>0.0</v>
      </c>
      <c r="Y36" s="24">
        <v>0.0</v>
      </c>
      <c r="Z36" s="24">
        <v>0.0</v>
      </c>
      <c r="AA36" s="24">
        <v>0.0</v>
      </c>
      <c r="AB36" s="24">
        <v>0.0</v>
      </c>
    </row>
    <row r="37" ht="15.75" customHeight="1"/>
    <row r="38" ht="15.75" customHeight="1">
      <c r="A38" s="41" t="s">
        <v>45</v>
      </c>
      <c r="N38" s="41"/>
      <c r="O38" s="41"/>
      <c r="P38" s="41"/>
      <c r="Q38" s="41"/>
      <c r="R38" s="41"/>
      <c r="S38" s="41"/>
      <c r="T38" s="41"/>
      <c r="U38" s="41"/>
      <c r="V38" s="41"/>
      <c r="W38" s="41"/>
      <c r="X38" s="41"/>
      <c r="Y38" s="41"/>
      <c r="Z38" s="41"/>
      <c r="AA38" s="41"/>
    </row>
    <row r="39" ht="15.75" customHeight="1">
      <c r="A39" s="47" t="s">
        <v>72</v>
      </c>
      <c r="P39" s="41"/>
      <c r="Q39" s="41"/>
      <c r="R39" s="41"/>
      <c r="S39" s="41"/>
      <c r="T39" s="41"/>
      <c r="U39" s="41"/>
      <c r="V39" s="41"/>
      <c r="W39" s="41"/>
      <c r="X39" s="41"/>
      <c r="Y39" s="41"/>
      <c r="Z39" s="41"/>
      <c r="AA39" s="41"/>
    </row>
    <row r="40" ht="15.75" customHeight="1">
      <c r="P40" s="41"/>
      <c r="Q40" s="41"/>
      <c r="R40" s="41"/>
      <c r="S40" s="41"/>
      <c r="T40" s="41"/>
      <c r="U40" s="41"/>
      <c r="V40" s="41"/>
      <c r="W40" s="41"/>
      <c r="X40" s="41"/>
      <c r="Y40" s="41"/>
      <c r="Z40" s="41"/>
      <c r="AA40" s="41"/>
    </row>
    <row r="41" ht="15.75" customHeight="1">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A43" s="43"/>
      <c r="B43" s="43"/>
      <c r="C43" s="43"/>
      <c r="D43" s="43"/>
      <c r="E43" s="43"/>
      <c r="F43" s="43"/>
      <c r="G43" s="43"/>
      <c r="H43" s="43"/>
      <c r="I43" s="43"/>
      <c r="J43" s="43"/>
      <c r="K43" s="43"/>
      <c r="L43" s="43"/>
      <c r="M43" s="43"/>
      <c r="N43" s="41"/>
      <c r="O43" s="41"/>
      <c r="P43" s="41"/>
      <c r="Q43" s="41"/>
      <c r="R43" s="41"/>
      <c r="S43" s="41"/>
      <c r="T43" s="41"/>
      <c r="U43" s="41"/>
      <c r="V43" s="41"/>
      <c r="W43" s="41"/>
      <c r="X43" s="41"/>
      <c r="Y43" s="41"/>
      <c r="Z43" s="41"/>
      <c r="AA43" s="41"/>
    </row>
    <row r="44" ht="15.75" customHeight="1"/>
    <row r="45" ht="15.75" customHeight="1">
      <c r="A45" s="41" t="s">
        <v>47</v>
      </c>
    </row>
    <row r="46" ht="15.75" customHeight="1">
      <c r="A46" s="43" t="s">
        <v>48</v>
      </c>
    </row>
    <row r="47" ht="15.75" customHeight="1"/>
    <row r="48" ht="15.75" customHeight="1"/>
    <row r="49" ht="15.75" customHeight="1"/>
    <row r="50" ht="15.75" customHeight="1"/>
    <row r="51" ht="15.75" customHeight="1">
      <c r="A51" s="41" t="s">
        <v>49</v>
      </c>
    </row>
    <row r="52" ht="15.75" customHeight="1">
      <c r="A52" s="25" t="s">
        <v>50</v>
      </c>
    </row>
    <row r="53" ht="15.75" customHeight="1">
      <c r="A53" s="25" t="s">
        <v>51</v>
      </c>
    </row>
    <row r="54" ht="15.75" customHeight="1">
      <c r="A54" s="25" t="s">
        <v>52</v>
      </c>
    </row>
    <row r="55" ht="15.75" customHeight="1">
      <c r="B55" s="44"/>
      <c r="C55" s="44"/>
      <c r="D55" s="45"/>
    </row>
    <row r="56" ht="15.75" customHeight="1">
      <c r="B56" s="44"/>
      <c r="C56" s="44"/>
      <c r="D56" s="45"/>
    </row>
    <row r="57" ht="15.75" customHeight="1">
      <c r="A57" s="41" t="s">
        <v>53</v>
      </c>
    </row>
    <row r="58" ht="15.75" customHeight="1">
      <c r="A58" s="46" t="s">
        <v>54</v>
      </c>
    </row>
    <row r="59" ht="15.75" customHeight="1">
      <c r="A59" s="25" t="s">
        <v>55</v>
      </c>
    </row>
    <row r="60" ht="15.75" customHeight="1">
      <c r="A60" s="25" t="s">
        <v>56</v>
      </c>
    </row>
    <row r="61" ht="15.75" customHeight="1">
      <c r="A61" s="25" t="s">
        <v>57</v>
      </c>
    </row>
    <row r="62" ht="15.75" customHeight="1">
      <c r="A62" s="46" t="s">
        <v>58</v>
      </c>
    </row>
    <row r="63" ht="15.75" customHeight="1">
      <c r="A63" s="25" t="s">
        <v>59</v>
      </c>
    </row>
    <row r="64" ht="15.75" customHeight="1">
      <c r="D64" s="45"/>
    </row>
    <row r="65" ht="15.75" customHeight="1">
      <c r="A65" s="25"/>
      <c r="D65" s="45"/>
    </row>
    <row r="66" ht="15.75" customHeight="1">
      <c r="A66" s="41" t="s">
        <v>60</v>
      </c>
    </row>
    <row r="67" ht="15.75" customHeight="1">
      <c r="A67" s="25" t="s">
        <v>61</v>
      </c>
    </row>
    <row r="68" ht="15.75" customHeight="1">
      <c r="A68" s="46" t="s">
        <v>62</v>
      </c>
    </row>
    <row r="69" ht="15.75" customHeight="1">
      <c r="A69" s="46" t="s">
        <v>63</v>
      </c>
    </row>
    <row r="70" ht="15.75" customHeight="1"/>
    <row r="71" ht="15.75" customHeight="1">
      <c r="A71" s="41" t="s">
        <v>64</v>
      </c>
    </row>
    <row r="72" ht="15.75" customHeight="1">
      <c r="A72" s="25" t="s">
        <v>65</v>
      </c>
    </row>
    <row r="73" ht="15.75" customHeight="1"/>
    <row r="74" ht="15.75" customHeight="1">
      <c r="A74" s="41" t="s">
        <v>66</v>
      </c>
    </row>
    <row r="75" ht="15.75" customHeight="1">
      <c r="A75" s="25" t="s">
        <v>67</v>
      </c>
    </row>
    <row r="76" ht="15.75" customHeight="1">
      <c r="A76" s="25" t="s">
        <v>68</v>
      </c>
    </row>
    <row r="77" ht="15.75" customHeight="1">
      <c r="A77" s="25" t="s">
        <v>69</v>
      </c>
    </row>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38:M38"/>
    <mergeCell ref="A39:O42"/>
    <mergeCell ref="A45:AB45"/>
    <mergeCell ref="A46:AB49"/>
    <mergeCell ref="A51:AB51"/>
    <mergeCell ref="A52:AB52"/>
    <mergeCell ref="A53:AB53"/>
    <mergeCell ref="A54:AB54"/>
    <mergeCell ref="A57:AB57"/>
    <mergeCell ref="A58:AB58"/>
    <mergeCell ref="A59:AB59"/>
    <mergeCell ref="A60:AB60"/>
    <mergeCell ref="A71:AB71"/>
    <mergeCell ref="A72:AB72"/>
    <mergeCell ref="A74:AB74"/>
    <mergeCell ref="A75:AB75"/>
    <mergeCell ref="A76:AB76"/>
    <mergeCell ref="A77:AB77"/>
    <mergeCell ref="A61:AB61"/>
    <mergeCell ref="A62:AB62"/>
    <mergeCell ref="A63:AB63"/>
    <mergeCell ref="A66:AB66"/>
    <mergeCell ref="A67:AB67"/>
    <mergeCell ref="A68:AB68"/>
    <mergeCell ref="A69:AB69"/>
  </mergeCells>
  <conditionalFormatting sqref="E5:AB13 E16:AB20 E23:AB23 E26:AB36">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6:D27">
    <cfRule type="colorScale" priority="16">
      <colorScale>
        <cfvo type="formula" val="0"/>
        <cfvo type="formula" val="C26"/>
        <color rgb="FFE67C73"/>
        <color rgb="FF57BB8A"/>
      </colorScale>
    </cfRule>
  </conditionalFormatting>
  <conditionalFormatting sqref="D28:D32">
    <cfRule type="colorScale" priority="17">
      <colorScale>
        <cfvo type="formula" val="0"/>
        <cfvo type="formula" val="C28"/>
        <color rgb="FFE67C73"/>
        <color rgb="FF57BB8A"/>
      </colorScale>
    </cfRule>
  </conditionalFormatting>
  <conditionalFormatting sqref="D33">
    <cfRule type="colorScale" priority="18">
      <colorScale>
        <cfvo type="formula" val="0"/>
        <cfvo type="formula" val="C33"/>
        <color rgb="FFE67C73"/>
        <color rgb="FF57BB8A"/>
      </colorScale>
    </cfRule>
  </conditionalFormatting>
  <conditionalFormatting sqref="D34:D36">
    <cfRule type="colorScale" priority="19">
      <colorScale>
        <cfvo type="formula" val="0"/>
        <cfvo type="formula" val="C34"/>
        <color rgb="FFE67C73"/>
        <color rgb="FF57BB8A"/>
      </colorScale>
    </cfRule>
  </conditionalFormatting>
  <conditionalFormatting sqref="J2:K2">
    <cfRule type="cellIs" dxfId="1" priority="20" operator="lessThan">
      <formula>8</formula>
    </cfRule>
  </conditionalFormatting>
  <conditionalFormatting sqref="C2">
    <cfRule type="cellIs" dxfId="1" priority="21" operator="lessThan">
      <formula>8</formula>
    </cfRule>
  </conditionalFormatting>
  <conditionalFormatting sqref="Q2">
    <cfRule type="cellIs" dxfId="1" priority="22" operator="greaterThan">
      <formula>0</formula>
    </cfRule>
  </conditionalFormatting>
  <conditionalFormatting sqref="D11">
    <cfRule type="colorScale" priority="23">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5"/>
    <hyperlink r:id="rId14" ref="A31"/>
  </hyperlinks>
  <drawing r:id="rId15"/>
  <legacyDrawing r:id="rId16"/>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162</v>
      </c>
    </row>
    <row r="2" ht="15.75" customHeight="1">
      <c r="A2" s="2" t="s">
        <v>1</v>
      </c>
      <c r="B2" s="3"/>
      <c r="C2" s="7">
        <v>10.0</v>
      </c>
      <c r="E2" s="2" t="s">
        <v>2</v>
      </c>
      <c r="F2" s="3"/>
      <c r="G2" s="5"/>
      <c r="H2" s="6"/>
      <c r="J2" s="7">
        <v>3.0</v>
      </c>
      <c r="K2" s="5"/>
      <c r="L2" s="8" t="s">
        <v>3</v>
      </c>
      <c r="Q2" s="7">
        <v>2.0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5</v>
      </c>
      <c r="D5" s="18">
        <f t="shared" ref="D5:D13" si="2">SUM(E5:AB5)</f>
        <v>4</v>
      </c>
      <c r="E5" s="118">
        <v>0.0</v>
      </c>
      <c r="F5" s="119">
        <v>1.0</v>
      </c>
      <c r="G5" s="119">
        <v>1.0</v>
      </c>
      <c r="H5" s="118">
        <v>0.0</v>
      </c>
      <c r="I5" s="119">
        <v>1.0</v>
      </c>
      <c r="J5" s="119" t="s">
        <v>160</v>
      </c>
      <c r="K5" s="118">
        <v>0.0</v>
      </c>
      <c r="L5" s="119" t="s">
        <v>160</v>
      </c>
      <c r="M5" s="118">
        <v>0.0</v>
      </c>
      <c r="N5" s="118">
        <v>0.0</v>
      </c>
      <c r="O5" s="119">
        <v>1.0</v>
      </c>
      <c r="P5" s="118">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5</v>
      </c>
      <c r="D6" s="18">
        <f t="shared" si="2"/>
        <v>0</v>
      </c>
      <c r="E6" s="63">
        <v>0.0</v>
      </c>
      <c r="F6" s="63">
        <v>0.0</v>
      </c>
      <c r="G6" s="63">
        <v>0.0</v>
      </c>
      <c r="H6" s="63">
        <v>0.0</v>
      </c>
      <c r="I6" s="63">
        <v>0.0</v>
      </c>
      <c r="J6" s="63">
        <v>0.0</v>
      </c>
      <c r="K6" s="63">
        <v>0.0</v>
      </c>
      <c r="L6" s="63">
        <v>0.0</v>
      </c>
      <c r="M6" s="63">
        <v>0.0</v>
      </c>
      <c r="N6" s="63">
        <v>0.0</v>
      </c>
      <c r="O6" s="63">
        <v>0.0</v>
      </c>
      <c r="P6" s="63">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5</v>
      </c>
      <c r="D7" s="18">
        <f t="shared" si="2"/>
        <v>2</v>
      </c>
      <c r="E7" s="64">
        <v>1.0</v>
      </c>
      <c r="F7" s="64">
        <v>1.0</v>
      </c>
      <c r="G7" s="63">
        <v>0.0</v>
      </c>
      <c r="H7" s="63">
        <v>0.0</v>
      </c>
      <c r="I7" s="63">
        <v>0.0</v>
      </c>
      <c r="J7" s="63">
        <v>0.0</v>
      </c>
      <c r="K7" s="63">
        <v>0.0</v>
      </c>
      <c r="L7" s="63">
        <v>0.0</v>
      </c>
      <c r="M7" s="63">
        <v>0.0</v>
      </c>
      <c r="N7" s="63">
        <v>0.0</v>
      </c>
      <c r="O7" s="63">
        <v>0.0</v>
      </c>
      <c r="P7" s="63">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3</v>
      </c>
      <c r="D8" s="18">
        <f t="shared" si="2"/>
        <v>0</v>
      </c>
      <c r="E8" s="63">
        <v>0.0</v>
      </c>
      <c r="F8" s="63">
        <v>0.0</v>
      </c>
      <c r="G8" s="63">
        <v>0.0</v>
      </c>
      <c r="H8" s="63">
        <v>0.0</v>
      </c>
      <c r="I8" s="63">
        <v>0.0</v>
      </c>
      <c r="J8" s="63">
        <v>0.0</v>
      </c>
      <c r="K8" s="63">
        <v>0.0</v>
      </c>
      <c r="L8" s="63">
        <v>0.0</v>
      </c>
      <c r="M8" s="63">
        <v>0.0</v>
      </c>
      <c r="N8" s="63">
        <v>0.0</v>
      </c>
      <c r="O8" s="63">
        <v>0.0</v>
      </c>
      <c r="P8" s="63">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3</v>
      </c>
      <c r="D9" s="18">
        <f t="shared" si="2"/>
        <v>3</v>
      </c>
      <c r="E9" s="64">
        <v>1.0</v>
      </c>
      <c r="F9" s="63">
        <v>0.0</v>
      </c>
      <c r="G9" s="63">
        <v>0.0</v>
      </c>
      <c r="H9" s="63">
        <v>0.0</v>
      </c>
      <c r="I9" s="63">
        <v>0.0</v>
      </c>
      <c r="J9" s="64" t="s">
        <v>160</v>
      </c>
      <c r="K9" s="63">
        <v>0.0</v>
      </c>
      <c r="L9" s="63">
        <v>0.0</v>
      </c>
      <c r="M9" s="63">
        <v>0.0</v>
      </c>
      <c r="N9" s="64">
        <v>1.0</v>
      </c>
      <c r="O9" s="63">
        <v>0.0</v>
      </c>
      <c r="P9" s="64">
        <v>1.0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3</v>
      </c>
      <c r="D10" s="18">
        <f t="shared" si="2"/>
        <v>0</v>
      </c>
      <c r="E10" s="63">
        <v>0.0</v>
      </c>
      <c r="F10" s="63">
        <v>0.0</v>
      </c>
      <c r="G10" s="63">
        <v>0.0</v>
      </c>
      <c r="H10" s="63">
        <v>0.0</v>
      </c>
      <c r="I10" s="63">
        <v>0.0</v>
      </c>
      <c r="J10" s="63">
        <v>0.0</v>
      </c>
      <c r="K10" s="63">
        <v>0.0</v>
      </c>
      <c r="L10" s="63">
        <v>0.0</v>
      </c>
      <c r="M10" s="63">
        <v>0.0</v>
      </c>
      <c r="N10" s="63">
        <v>0.0</v>
      </c>
      <c r="O10" s="63">
        <v>0.0</v>
      </c>
      <c r="P10" s="63">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63">
        <v>0.0</v>
      </c>
      <c r="F11" s="63">
        <v>0.0</v>
      </c>
      <c r="G11" s="63">
        <v>0.0</v>
      </c>
      <c r="H11" s="63">
        <v>0.0</v>
      </c>
      <c r="I11" s="63">
        <v>0.0</v>
      </c>
      <c r="J11" s="63">
        <v>0.0</v>
      </c>
      <c r="K11" s="63">
        <v>0.0</v>
      </c>
      <c r="L11" s="63">
        <v>0.0</v>
      </c>
      <c r="M11" s="63">
        <v>0.0</v>
      </c>
      <c r="N11" s="63">
        <v>0.0</v>
      </c>
      <c r="O11" s="63">
        <v>0.0</v>
      </c>
      <c r="P11" s="63">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2"/>
        <v>5</v>
      </c>
      <c r="E12" s="63">
        <v>0.0</v>
      </c>
      <c r="F12" s="64">
        <v>1.0</v>
      </c>
      <c r="G12" s="63">
        <v>0.0</v>
      </c>
      <c r="H12" s="63">
        <v>0.0</v>
      </c>
      <c r="I12" s="64">
        <v>1.0</v>
      </c>
      <c r="J12" s="63">
        <v>0.0</v>
      </c>
      <c r="K12" s="63">
        <v>0.0</v>
      </c>
      <c r="L12" s="64" t="s">
        <v>160</v>
      </c>
      <c r="M12" s="64">
        <v>1.0</v>
      </c>
      <c r="N12" s="64">
        <v>1.0</v>
      </c>
      <c r="O12" s="64">
        <v>1.0</v>
      </c>
      <c r="P12" s="63">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63">
        <v>0.0</v>
      </c>
      <c r="F13" s="63">
        <v>0.0</v>
      </c>
      <c r="G13" s="63">
        <v>0.0</v>
      </c>
      <c r="H13" s="63">
        <v>0.0</v>
      </c>
      <c r="I13" s="63">
        <v>0.0</v>
      </c>
      <c r="J13" s="63">
        <v>0.0</v>
      </c>
      <c r="K13" s="63">
        <v>0.0</v>
      </c>
      <c r="L13" s="63">
        <v>0.0</v>
      </c>
      <c r="M13" s="63">
        <v>0.0</v>
      </c>
      <c r="N13" s="63">
        <v>0.0</v>
      </c>
      <c r="O13" s="63">
        <v>0.0</v>
      </c>
      <c r="P13" s="63">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4</v>
      </c>
      <c r="E16" s="118">
        <v>0.0</v>
      </c>
      <c r="F16" s="119">
        <v>1.0</v>
      </c>
      <c r="G16" s="118">
        <v>0.0</v>
      </c>
      <c r="H16" s="118">
        <v>0.0</v>
      </c>
      <c r="I16" s="119">
        <v>1.0</v>
      </c>
      <c r="J16" s="118">
        <v>0.0</v>
      </c>
      <c r="K16" s="118">
        <v>0.0</v>
      </c>
      <c r="L16" s="118">
        <v>0.0</v>
      </c>
      <c r="M16" s="119">
        <v>1.0</v>
      </c>
      <c r="N16" s="118">
        <v>0.0</v>
      </c>
      <c r="O16" s="118">
        <v>0.0</v>
      </c>
      <c r="P16" s="119">
        <v>1.0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0</v>
      </c>
      <c r="E17" s="63">
        <v>0.0</v>
      </c>
      <c r="F17" s="63">
        <v>0.0</v>
      </c>
      <c r="G17" s="63">
        <v>0.0</v>
      </c>
      <c r="H17" s="63">
        <v>0.0</v>
      </c>
      <c r="I17" s="63">
        <v>0.0</v>
      </c>
      <c r="J17" s="63">
        <v>0.0</v>
      </c>
      <c r="K17" s="63">
        <v>0.0</v>
      </c>
      <c r="L17" s="63">
        <v>0.0</v>
      </c>
      <c r="M17" s="63">
        <v>0.0</v>
      </c>
      <c r="N17" s="63">
        <v>0.0</v>
      </c>
      <c r="O17" s="63">
        <v>0.0</v>
      </c>
      <c r="P17" s="63">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0</v>
      </c>
      <c r="E18" s="63">
        <v>0.0</v>
      </c>
      <c r="F18" s="63">
        <v>0.0</v>
      </c>
      <c r="G18" s="63">
        <v>0.0</v>
      </c>
      <c r="H18" s="63">
        <v>0.0</v>
      </c>
      <c r="I18" s="63">
        <v>0.0</v>
      </c>
      <c r="J18" s="63">
        <v>0.0</v>
      </c>
      <c r="K18" s="63">
        <v>0.0</v>
      </c>
      <c r="L18" s="63">
        <v>0.0</v>
      </c>
      <c r="M18" s="63">
        <v>0.0</v>
      </c>
      <c r="N18" s="63">
        <v>0.0</v>
      </c>
      <c r="O18" s="63">
        <v>0.0</v>
      </c>
      <c r="P18" s="63">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1</v>
      </c>
      <c r="E19" s="63">
        <v>0.0</v>
      </c>
      <c r="F19" s="63">
        <v>0.0</v>
      </c>
      <c r="G19" s="63">
        <v>0.0</v>
      </c>
      <c r="H19" s="63">
        <v>0.0</v>
      </c>
      <c r="I19" s="63">
        <v>0.0</v>
      </c>
      <c r="J19" s="63">
        <v>0.0</v>
      </c>
      <c r="K19" s="63">
        <v>0.0</v>
      </c>
      <c r="L19" s="63">
        <v>0.0</v>
      </c>
      <c r="M19" s="63">
        <v>0.0</v>
      </c>
      <c r="N19" s="64">
        <v>1.0</v>
      </c>
      <c r="O19" s="63">
        <v>0.0</v>
      </c>
      <c r="P19" s="63">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70">
        <v>0.0</v>
      </c>
      <c r="F20" s="63">
        <v>0.0</v>
      </c>
      <c r="G20" s="63">
        <v>0.0</v>
      </c>
      <c r="H20" s="63">
        <v>0.0</v>
      </c>
      <c r="I20" s="63">
        <v>0.0</v>
      </c>
      <c r="J20" s="63">
        <v>0.0</v>
      </c>
      <c r="K20" s="63">
        <v>0.0</v>
      </c>
      <c r="L20" s="63">
        <v>0.0</v>
      </c>
      <c r="M20" s="63">
        <v>0.0</v>
      </c>
      <c r="N20" s="63">
        <v>0.0</v>
      </c>
      <c r="O20" s="63">
        <v>0.0</v>
      </c>
      <c r="P20" s="63">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2</v>
      </c>
      <c r="D28" s="18">
        <f t="shared" ref="D28:D38" si="7">SUM(E28:AB28)</f>
        <v>1</v>
      </c>
      <c r="E28" s="118">
        <v>0.0</v>
      </c>
      <c r="F28" s="118">
        <v>0.0</v>
      </c>
      <c r="G28" s="118">
        <v>0.0</v>
      </c>
      <c r="H28" s="118">
        <v>0.0</v>
      </c>
      <c r="I28" s="118">
        <v>0.0</v>
      </c>
      <c r="J28" s="118">
        <v>0.0</v>
      </c>
      <c r="K28" s="118">
        <v>0.0</v>
      </c>
      <c r="L28" s="118">
        <v>0.0</v>
      </c>
      <c r="M28" s="118">
        <v>0.0</v>
      </c>
      <c r="N28" s="118">
        <v>0.0</v>
      </c>
      <c r="O28" s="119">
        <v>1.0</v>
      </c>
      <c r="P28" s="118">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2</v>
      </c>
      <c r="D29" s="18">
        <f t="shared" si="7"/>
        <v>2</v>
      </c>
      <c r="E29" s="63">
        <v>0.0</v>
      </c>
      <c r="F29" s="63">
        <v>0.0</v>
      </c>
      <c r="G29" s="64">
        <v>1.0</v>
      </c>
      <c r="H29" s="63">
        <v>0.0</v>
      </c>
      <c r="I29" s="63">
        <v>0.0</v>
      </c>
      <c r="J29" s="63">
        <v>0.0</v>
      </c>
      <c r="K29" s="63">
        <v>0.0</v>
      </c>
      <c r="L29" s="64" t="s">
        <v>160</v>
      </c>
      <c r="M29" s="63">
        <v>0.0</v>
      </c>
      <c r="N29" s="63">
        <v>0.0</v>
      </c>
      <c r="O29" s="63">
        <v>0.0</v>
      </c>
      <c r="P29" s="64">
        <v>1.0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1</v>
      </c>
      <c r="D30" s="18">
        <f t="shared" si="7"/>
        <v>3</v>
      </c>
      <c r="E30" s="63">
        <v>0.0</v>
      </c>
      <c r="F30" s="63">
        <v>0.0</v>
      </c>
      <c r="G30" s="64">
        <v>1.0</v>
      </c>
      <c r="H30" s="63">
        <v>0.0</v>
      </c>
      <c r="I30" s="63">
        <v>0.0</v>
      </c>
      <c r="J30" s="63">
        <v>0.0</v>
      </c>
      <c r="K30" s="63">
        <v>0.0</v>
      </c>
      <c r="L30" s="63">
        <v>0.0</v>
      </c>
      <c r="M30" s="63">
        <v>0.0</v>
      </c>
      <c r="N30" s="63">
        <v>0.0</v>
      </c>
      <c r="O30" s="64">
        <v>1.0</v>
      </c>
      <c r="P30" s="64">
        <v>1.0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1</v>
      </c>
      <c r="D31" s="18">
        <f t="shared" si="7"/>
        <v>2</v>
      </c>
      <c r="E31" s="63">
        <v>0.0</v>
      </c>
      <c r="F31" s="63">
        <v>0.0</v>
      </c>
      <c r="G31" s="64">
        <v>1.0</v>
      </c>
      <c r="H31" s="63">
        <v>0.0</v>
      </c>
      <c r="I31" s="63">
        <v>0.0</v>
      </c>
      <c r="J31" s="63">
        <v>0.0</v>
      </c>
      <c r="K31" s="63">
        <v>0.0</v>
      </c>
      <c r="L31" s="64" t="s">
        <v>160</v>
      </c>
      <c r="M31" s="63">
        <v>0.0</v>
      </c>
      <c r="N31" s="63">
        <v>0.0</v>
      </c>
      <c r="O31" s="63">
        <v>0.0</v>
      </c>
      <c r="P31" s="64">
        <v>1.0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1</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1</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1</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1</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163</v>
      </c>
    </row>
    <row r="2" ht="15.75" customHeight="1">
      <c r="A2" s="2" t="s">
        <v>1</v>
      </c>
      <c r="B2" s="3"/>
      <c r="C2" s="7">
        <v>17.0</v>
      </c>
      <c r="E2" s="2" t="s">
        <v>2</v>
      </c>
      <c r="F2" s="3"/>
      <c r="G2" s="5"/>
      <c r="H2" s="6"/>
      <c r="J2" s="7">
        <v>3.0</v>
      </c>
      <c r="K2" s="5"/>
      <c r="L2" s="8" t="s">
        <v>3</v>
      </c>
      <c r="Q2" s="7">
        <v>12.0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9</v>
      </c>
      <c r="D5" s="18">
        <f t="shared" ref="D5:D13" si="2">SUM(E5:AB5)</f>
        <v>12</v>
      </c>
      <c r="E5" s="20">
        <v>1.0</v>
      </c>
      <c r="F5" s="20">
        <v>1.0</v>
      </c>
      <c r="G5" s="20">
        <v>1.0</v>
      </c>
      <c r="H5" s="20">
        <v>0.0</v>
      </c>
      <c r="I5" s="20">
        <v>1.0</v>
      </c>
      <c r="J5" s="20">
        <v>1.0</v>
      </c>
      <c r="K5" s="20">
        <v>1.0</v>
      </c>
      <c r="L5" s="20">
        <v>1.0</v>
      </c>
      <c r="M5" s="20">
        <v>0.0</v>
      </c>
      <c r="N5" s="20">
        <v>1.0</v>
      </c>
      <c r="O5" s="20">
        <v>1.0</v>
      </c>
      <c r="P5" s="20">
        <v>0.0</v>
      </c>
      <c r="Q5" s="20">
        <v>1.0</v>
      </c>
      <c r="R5" s="20">
        <v>0.0</v>
      </c>
      <c r="S5" s="20">
        <v>1.0</v>
      </c>
      <c r="T5" s="20">
        <v>1.0</v>
      </c>
      <c r="U5" s="20">
        <v>0.0</v>
      </c>
      <c r="V5" s="20">
        <v>0.0</v>
      </c>
      <c r="W5" s="20">
        <v>0.0</v>
      </c>
      <c r="X5" s="20">
        <v>0.0</v>
      </c>
      <c r="Y5" s="20">
        <v>0.0</v>
      </c>
      <c r="Z5" s="20">
        <v>0.0</v>
      </c>
      <c r="AA5" s="20">
        <v>0.0</v>
      </c>
      <c r="AB5" s="20">
        <v>0.0</v>
      </c>
    </row>
    <row r="6" ht="15.75" customHeight="1">
      <c r="A6" s="15" t="s">
        <v>11</v>
      </c>
      <c r="B6" s="16">
        <v>0.5</v>
      </c>
      <c r="C6" s="17">
        <f t="shared" si="1"/>
        <v>9</v>
      </c>
      <c r="D6" s="18">
        <f t="shared" si="2"/>
        <v>2</v>
      </c>
      <c r="E6" s="20">
        <v>0.0</v>
      </c>
      <c r="F6" s="20">
        <v>0.0</v>
      </c>
      <c r="G6" s="20">
        <v>0.0</v>
      </c>
      <c r="H6" s="20">
        <v>0.0</v>
      </c>
      <c r="I6" s="20">
        <v>1.0</v>
      </c>
      <c r="J6" s="20">
        <v>1.0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9</v>
      </c>
      <c r="D7" s="18">
        <f t="shared" si="2"/>
        <v>8</v>
      </c>
      <c r="E7" s="20">
        <v>1.0</v>
      </c>
      <c r="F7" s="20">
        <v>1.0</v>
      </c>
      <c r="G7" s="20">
        <v>0.0</v>
      </c>
      <c r="H7" s="108">
        <v>0.0</v>
      </c>
      <c r="I7" s="20">
        <v>0.0</v>
      </c>
      <c r="J7" s="20">
        <v>0.0</v>
      </c>
      <c r="K7" s="20">
        <v>0.0</v>
      </c>
      <c r="L7" s="20">
        <v>1.0</v>
      </c>
      <c r="M7" s="20">
        <v>0.0</v>
      </c>
      <c r="N7" s="20">
        <v>1.0</v>
      </c>
      <c r="O7" s="20">
        <v>0.0</v>
      </c>
      <c r="P7" s="20">
        <v>1.0</v>
      </c>
      <c r="Q7" s="20">
        <v>1.0</v>
      </c>
      <c r="R7" s="20">
        <v>1.0</v>
      </c>
      <c r="S7" s="20">
        <v>0.0</v>
      </c>
      <c r="T7" s="20">
        <v>1.0</v>
      </c>
      <c r="U7" s="20">
        <v>0.0</v>
      </c>
      <c r="V7" s="20">
        <v>0.0</v>
      </c>
      <c r="W7" s="20">
        <v>0.0</v>
      </c>
      <c r="X7" s="20">
        <v>0.0</v>
      </c>
      <c r="Y7" s="20">
        <v>0.0</v>
      </c>
      <c r="Z7" s="20">
        <v>0.0</v>
      </c>
      <c r="AA7" s="20">
        <v>0.0</v>
      </c>
      <c r="AB7" s="20">
        <v>0.0</v>
      </c>
    </row>
    <row r="8" ht="15.75" customHeight="1">
      <c r="A8" s="15" t="s">
        <v>13</v>
      </c>
      <c r="B8" s="16">
        <v>0.25</v>
      </c>
      <c r="C8" s="17">
        <f t="shared" si="1"/>
        <v>5</v>
      </c>
      <c r="D8" s="18">
        <f t="shared" si="2"/>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5</v>
      </c>
      <c r="D9" s="18">
        <f t="shared" si="2"/>
        <v>0</v>
      </c>
      <c r="E9" s="20">
        <v>0.0</v>
      </c>
      <c r="F9" s="20">
        <v>0.0</v>
      </c>
      <c r="G9" s="20">
        <v>0.0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4</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3</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2</v>
      </c>
      <c r="D12" s="18">
        <f t="shared" si="2"/>
        <v>7</v>
      </c>
      <c r="E12" s="20">
        <v>1.0</v>
      </c>
      <c r="F12" s="20">
        <v>1.0</v>
      </c>
      <c r="G12" s="20">
        <v>0.0</v>
      </c>
      <c r="H12" s="20">
        <v>1.0</v>
      </c>
      <c r="I12" s="20">
        <v>0.0</v>
      </c>
      <c r="J12" s="20">
        <v>0.0</v>
      </c>
      <c r="K12" s="20">
        <v>0.0</v>
      </c>
      <c r="L12" s="20">
        <v>0.0</v>
      </c>
      <c r="M12" s="20">
        <v>1.0</v>
      </c>
      <c r="N12" s="20">
        <v>0.0</v>
      </c>
      <c r="O12" s="20">
        <v>0.0</v>
      </c>
      <c r="P12" s="20">
        <v>1.0</v>
      </c>
      <c r="Q12" s="20">
        <v>0.0</v>
      </c>
      <c r="R12" s="20">
        <v>1.0</v>
      </c>
      <c r="S12" s="20">
        <v>0.0</v>
      </c>
      <c r="T12" s="20">
        <v>0.0</v>
      </c>
      <c r="U12" s="20">
        <v>1.0</v>
      </c>
      <c r="V12" s="20">
        <v>0.0</v>
      </c>
      <c r="W12" s="20">
        <v>0.0</v>
      </c>
      <c r="X12" s="20">
        <v>0.0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3</v>
      </c>
      <c r="D16" s="18">
        <f t="shared" ref="D16:D20" si="4">SUM(E16:AB16)</f>
        <v>3</v>
      </c>
      <c r="E16" s="20">
        <v>0.0</v>
      </c>
      <c r="F16" s="20">
        <v>1.0</v>
      </c>
      <c r="G16" s="20">
        <v>0.0</v>
      </c>
      <c r="H16" s="20">
        <v>0.0</v>
      </c>
      <c r="I16" s="20">
        <v>0.0</v>
      </c>
      <c r="J16" s="20">
        <v>0.0</v>
      </c>
      <c r="K16" s="20">
        <v>0.0</v>
      </c>
      <c r="L16" s="20">
        <v>0.0</v>
      </c>
      <c r="M16" s="20">
        <v>0.0</v>
      </c>
      <c r="N16" s="20">
        <v>0.0</v>
      </c>
      <c r="O16" s="20">
        <v>1.0</v>
      </c>
      <c r="P16" s="20">
        <v>0.0</v>
      </c>
      <c r="Q16" s="20">
        <v>0.0</v>
      </c>
      <c r="R16" s="20">
        <v>1.0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3</v>
      </c>
      <c r="D17" s="18">
        <f t="shared" si="4"/>
        <v>2</v>
      </c>
      <c r="E17" s="20">
        <v>0.0</v>
      </c>
      <c r="F17" s="20">
        <v>0.0</v>
      </c>
      <c r="G17" s="20">
        <v>0.0</v>
      </c>
      <c r="H17" s="20">
        <v>0.0</v>
      </c>
      <c r="I17" s="20">
        <v>0.0</v>
      </c>
      <c r="J17" s="20">
        <v>0.0</v>
      </c>
      <c r="K17" s="20">
        <v>0.0</v>
      </c>
      <c r="L17" s="20">
        <v>0.0</v>
      </c>
      <c r="M17" s="20">
        <v>0.0</v>
      </c>
      <c r="N17" s="20">
        <v>0.0</v>
      </c>
      <c r="O17" s="20">
        <v>0.0</v>
      </c>
      <c r="P17" s="20">
        <v>1.0</v>
      </c>
      <c r="Q17" s="20">
        <v>1.0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2</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2</v>
      </c>
      <c r="D29" s="18">
        <f t="shared" si="7"/>
        <v>3</v>
      </c>
      <c r="E29" s="20">
        <v>0.0</v>
      </c>
      <c r="F29" s="20">
        <v>1.0</v>
      </c>
      <c r="G29" s="20">
        <v>1.0</v>
      </c>
      <c r="H29" s="20">
        <v>0.0</v>
      </c>
      <c r="I29" s="20">
        <v>1.0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1</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1</v>
      </c>
      <c r="D31" s="18">
        <f t="shared" si="7"/>
        <v>1</v>
      </c>
      <c r="E31" s="20">
        <v>0.0</v>
      </c>
      <c r="F31" s="20">
        <v>0.0</v>
      </c>
      <c r="G31" s="20">
        <v>0.0</v>
      </c>
      <c r="H31" s="20">
        <v>0.0</v>
      </c>
      <c r="I31" s="20">
        <v>1.0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1</v>
      </c>
      <c r="D32" s="18">
        <f t="shared" si="7"/>
        <v>2</v>
      </c>
      <c r="E32" s="20">
        <v>0.0</v>
      </c>
      <c r="F32" s="20">
        <v>1.0</v>
      </c>
      <c r="G32" s="20">
        <v>1.0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1</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1</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1</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164</v>
      </c>
    </row>
    <row r="2" ht="15.75" customHeight="1">
      <c r="A2" s="2" t="s">
        <v>1</v>
      </c>
      <c r="B2" s="3"/>
      <c r="C2" s="7">
        <v>14.0</v>
      </c>
      <c r="E2" s="2" t="s">
        <v>2</v>
      </c>
      <c r="F2" s="3"/>
      <c r="G2" s="5"/>
      <c r="H2" s="6"/>
      <c r="J2" s="7">
        <v>1.0</v>
      </c>
      <c r="K2" s="5"/>
      <c r="L2" s="8" t="s">
        <v>3</v>
      </c>
      <c r="Q2" s="7">
        <v>1.0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3" si="1">ROUNDUP($C$2*B5)</f>
        <v>7</v>
      </c>
      <c r="D5" s="18">
        <f t="shared" ref="D5:D13" si="2">SUM(E5:AB5)</f>
        <v>14</v>
      </c>
      <c r="E5" s="20">
        <v>1.0</v>
      </c>
      <c r="F5" s="20">
        <v>1.0</v>
      </c>
      <c r="G5" s="20">
        <v>1.0</v>
      </c>
      <c r="H5" s="20">
        <v>1.0</v>
      </c>
      <c r="I5" s="20">
        <v>1.0</v>
      </c>
      <c r="J5" s="20">
        <v>1.0</v>
      </c>
      <c r="K5" s="20">
        <v>1.0</v>
      </c>
      <c r="L5" s="20">
        <v>1.0</v>
      </c>
      <c r="M5" s="20">
        <v>1.0</v>
      </c>
      <c r="N5" s="20">
        <v>1.0</v>
      </c>
      <c r="O5" s="20">
        <v>0.0</v>
      </c>
      <c r="P5" s="20">
        <v>1.0</v>
      </c>
      <c r="Q5" s="20">
        <v>1.0</v>
      </c>
      <c r="R5" s="20">
        <v>1.0</v>
      </c>
      <c r="S5" s="20">
        <v>1.0</v>
      </c>
      <c r="T5" s="20">
        <v>0.0</v>
      </c>
      <c r="U5" s="20">
        <v>0.0</v>
      </c>
      <c r="V5" s="20">
        <v>0.0</v>
      </c>
      <c r="W5" s="20">
        <v>0.0</v>
      </c>
      <c r="X5" s="20">
        <v>0.0</v>
      </c>
      <c r="Y5" s="20">
        <v>0.0</v>
      </c>
      <c r="Z5" s="20">
        <v>0.0</v>
      </c>
      <c r="AA5" s="20">
        <v>0.0</v>
      </c>
      <c r="AB5" s="20">
        <v>0.0</v>
      </c>
    </row>
    <row r="6" ht="15.75" customHeight="1">
      <c r="A6" s="15" t="s">
        <v>11</v>
      </c>
      <c r="B6" s="16">
        <v>0.5</v>
      </c>
      <c r="C6" s="17">
        <f t="shared" si="1"/>
        <v>7</v>
      </c>
      <c r="D6" s="18">
        <f t="shared" si="2"/>
        <v>6</v>
      </c>
      <c r="E6" s="20">
        <v>1.0</v>
      </c>
      <c r="F6" s="20">
        <v>1.0</v>
      </c>
      <c r="G6" s="20">
        <v>0.0</v>
      </c>
      <c r="H6" s="20">
        <v>0.0</v>
      </c>
      <c r="I6" s="20">
        <v>0.0</v>
      </c>
      <c r="J6" s="20">
        <v>1.0</v>
      </c>
      <c r="K6" s="20">
        <v>0.0</v>
      </c>
      <c r="L6" s="20">
        <v>0.0</v>
      </c>
      <c r="M6" s="20">
        <v>0.0</v>
      </c>
      <c r="N6" s="20">
        <v>1.0</v>
      </c>
      <c r="O6" s="20">
        <v>0.0</v>
      </c>
      <c r="P6" s="20">
        <v>1.0</v>
      </c>
      <c r="Q6" s="20">
        <v>0.0</v>
      </c>
      <c r="R6" s="20">
        <v>1.0</v>
      </c>
      <c r="S6" s="20">
        <v>0.0</v>
      </c>
      <c r="T6" s="20">
        <v>0.0</v>
      </c>
      <c r="U6" s="20">
        <v>0.0</v>
      </c>
      <c r="V6" s="20">
        <v>0.0</v>
      </c>
      <c r="W6" s="20">
        <v>0.0</v>
      </c>
      <c r="X6" s="20">
        <v>0.0</v>
      </c>
      <c r="Y6" s="20">
        <v>0.0</v>
      </c>
      <c r="Z6" s="20">
        <v>0.0</v>
      </c>
      <c r="AA6" s="20">
        <v>0.0</v>
      </c>
      <c r="AB6" s="20">
        <v>0.0</v>
      </c>
    </row>
    <row r="7" ht="15.75" customHeight="1">
      <c r="A7" s="15" t="s">
        <v>12</v>
      </c>
      <c r="B7" s="16">
        <v>0.5</v>
      </c>
      <c r="C7" s="17">
        <f t="shared" si="1"/>
        <v>7</v>
      </c>
      <c r="D7" s="18">
        <f t="shared" si="2"/>
        <v>13</v>
      </c>
      <c r="E7" s="20">
        <v>1.0</v>
      </c>
      <c r="F7" s="20">
        <v>1.0</v>
      </c>
      <c r="G7" s="20">
        <v>1.0</v>
      </c>
      <c r="H7" s="120">
        <v>1.0</v>
      </c>
      <c r="I7" s="20">
        <v>1.0</v>
      </c>
      <c r="J7" s="20">
        <v>1.0</v>
      </c>
      <c r="K7" s="20">
        <v>1.0</v>
      </c>
      <c r="L7" s="20">
        <v>1.0</v>
      </c>
      <c r="M7" s="20">
        <v>1.0</v>
      </c>
      <c r="N7" s="20">
        <v>1.0</v>
      </c>
      <c r="O7" s="20" t="s">
        <v>71</v>
      </c>
      <c r="P7" s="20">
        <v>1.0</v>
      </c>
      <c r="Q7" s="20">
        <v>1.0</v>
      </c>
      <c r="R7" s="20">
        <v>0.0</v>
      </c>
      <c r="S7" s="20">
        <v>1.0</v>
      </c>
      <c r="T7" s="20">
        <v>0.0</v>
      </c>
      <c r="U7" s="20">
        <v>0.0</v>
      </c>
      <c r="V7" s="20">
        <v>0.0</v>
      </c>
      <c r="W7" s="20">
        <v>0.0</v>
      </c>
      <c r="X7" s="20">
        <v>0.0</v>
      </c>
      <c r="Y7" s="20">
        <v>0.0</v>
      </c>
      <c r="Z7" s="20">
        <v>0.0</v>
      </c>
      <c r="AA7" s="20">
        <v>0.0</v>
      </c>
      <c r="AB7" s="20">
        <v>0.0</v>
      </c>
    </row>
    <row r="8" ht="15.75" customHeight="1">
      <c r="A8" s="15" t="s">
        <v>13</v>
      </c>
      <c r="B8" s="16">
        <v>0.25</v>
      </c>
      <c r="C8" s="17">
        <f t="shared" si="1"/>
        <v>4</v>
      </c>
      <c r="D8" s="18">
        <f t="shared" si="2"/>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4</v>
      </c>
      <c r="D9" s="18">
        <f t="shared" si="2"/>
        <v>6</v>
      </c>
      <c r="E9" s="20">
        <v>1.0</v>
      </c>
      <c r="F9" s="20">
        <v>1.0</v>
      </c>
      <c r="G9" s="20">
        <v>1.0</v>
      </c>
      <c r="H9" s="20">
        <v>1.0</v>
      </c>
      <c r="I9" s="20">
        <v>0.0</v>
      </c>
      <c r="J9" s="20">
        <v>1.0</v>
      </c>
      <c r="K9" s="20">
        <v>0.0</v>
      </c>
      <c r="L9" s="20">
        <v>0.0</v>
      </c>
      <c r="M9" s="20">
        <v>0.0</v>
      </c>
      <c r="N9" s="20">
        <v>0.0</v>
      </c>
      <c r="O9" s="20">
        <v>0.0</v>
      </c>
      <c r="P9" s="20">
        <v>0.0</v>
      </c>
      <c r="Q9" s="20">
        <v>0.0</v>
      </c>
      <c r="R9" s="20">
        <v>0.0</v>
      </c>
      <c r="S9" s="20">
        <v>1.0</v>
      </c>
      <c r="T9" s="20">
        <v>0.0</v>
      </c>
      <c r="U9" s="20">
        <v>0.0</v>
      </c>
      <c r="V9" s="20">
        <v>0.0</v>
      </c>
      <c r="W9" s="20">
        <v>0.0</v>
      </c>
      <c r="X9" s="20">
        <v>0.0</v>
      </c>
      <c r="Y9" s="20">
        <v>0.0</v>
      </c>
      <c r="Z9" s="20">
        <v>0.0</v>
      </c>
      <c r="AA9" s="20">
        <v>0.0</v>
      </c>
      <c r="AB9" s="20">
        <v>0.0</v>
      </c>
    </row>
    <row r="10" ht="15.75" customHeight="1">
      <c r="A10" s="15" t="s">
        <v>15</v>
      </c>
      <c r="B10" s="16">
        <v>0.21</v>
      </c>
      <c r="C10" s="17">
        <f t="shared" si="1"/>
        <v>3</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3</v>
      </c>
      <c r="D11" s="18">
        <f t="shared" si="2"/>
        <v>0</v>
      </c>
      <c r="E11" s="20">
        <v>0.0</v>
      </c>
      <c r="F11" s="20">
        <v>0.0</v>
      </c>
      <c r="G11" s="20">
        <v>0.0</v>
      </c>
      <c r="H11" s="20">
        <v>0.0</v>
      </c>
      <c r="I11" s="20">
        <v>0.0</v>
      </c>
      <c r="J11" s="20">
        <v>0.0</v>
      </c>
      <c r="K11" s="20">
        <v>0.0</v>
      </c>
      <c r="L11" s="20">
        <v>0.0</v>
      </c>
      <c r="M11" s="20">
        <v>0.0</v>
      </c>
      <c r="N11" s="20">
        <v>0.0</v>
      </c>
      <c r="O11" s="20" t="s">
        <v>71</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2</v>
      </c>
      <c r="D12" s="18">
        <f t="shared" si="2"/>
        <v>4</v>
      </c>
      <c r="E12" s="20">
        <v>0.0</v>
      </c>
      <c r="F12" s="20">
        <v>0.0</v>
      </c>
      <c r="G12" s="20">
        <v>0.0</v>
      </c>
      <c r="H12" s="20">
        <v>1.0</v>
      </c>
      <c r="I12" s="20">
        <v>1.0</v>
      </c>
      <c r="J12" s="20">
        <v>0.0</v>
      </c>
      <c r="K12" s="20">
        <v>0.0</v>
      </c>
      <c r="L12" s="20">
        <v>0.0</v>
      </c>
      <c r="M12" s="20">
        <v>0.0</v>
      </c>
      <c r="N12" s="20">
        <v>0.0</v>
      </c>
      <c r="O12" s="20" t="s">
        <v>71</v>
      </c>
      <c r="P12" s="20">
        <v>0.0</v>
      </c>
      <c r="Q12" s="20">
        <v>1.0</v>
      </c>
      <c r="R12" s="20">
        <v>0.0</v>
      </c>
      <c r="S12" s="20">
        <v>1.0</v>
      </c>
      <c r="T12" s="20">
        <v>0.0</v>
      </c>
      <c r="U12" s="20">
        <v>0.0</v>
      </c>
      <c r="V12" s="20">
        <v>0.0</v>
      </c>
      <c r="W12" s="20">
        <v>0.0</v>
      </c>
      <c r="X12" s="20">
        <v>0.0</v>
      </c>
      <c r="Y12" s="20">
        <v>0.0</v>
      </c>
      <c r="Z12" s="20">
        <v>0.0</v>
      </c>
      <c r="AA12" s="20">
        <v>0.0</v>
      </c>
      <c r="AB12" s="20">
        <v>0.0</v>
      </c>
    </row>
    <row r="13" ht="15.75" customHeight="1">
      <c r="A13" s="104" t="s">
        <v>18</v>
      </c>
      <c r="B13" s="22">
        <v>0.004</v>
      </c>
      <c r="C13" s="17">
        <f t="shared" si="1"/>
        <v>1</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3</v>
      </c>
      <c r="D16" s="18">
        <f t="shared" ref="D16:D20" si="4">SUM(E16:AB16)</f>
        <v>1</v>
      </c>
      <c r="E16" s="20">
        <v>0.0</v>
      </c>
      <c r="F16" s="20">
        <v>0.0</v>
      </c>
      <c r="G16" s="20">
        <v>0.0</v>
      </c>
      <c r="H16" s="20">
        <v>0.0</v>
      </c>
      <c r="I16" s="20">
        <v>0.0</v>
      </c>
      <c r="J16" s="20">
        <v>0.0</v>
      </c>
      <c r="K16" s="20">
        <v>0.0</v>
      </c>
      <c r="L16" s="20">
        <v>0.0</v>
      </c>
      <c r="M16" s="20">
        <v>0.0</v>
      </c>
      <c r="N16" s="20">
        <v>0.0</v>
      </c>
      <c r="O16" s="20" t="s">
        <v>71</v>
      </c>
      <c r="P16" s="20">
        <v>0.0</v>
      </c>
      <c r="Q16" s="20">
        <v>1.0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1</v>
      </c>
      <c r="E17" s="20">
        <v>1.0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1</v>
      </c>
      <c r="E20" s="24">
        <v>0.0</v>
      </c>
      <c r="F20" s="24">
        <v>0.0</v>
      </c>
      <c r="G20" s="24">
        <v>0.0</v>
      </c>
      <c r="H20" s="24">
        <v>0.0</v>
      </c>
      <c r="I20" s="24">
        <v>0.0</v>
      </c>
      <c r="J20" s="24">
        <v>0.0</v>
      </c>
      <c r="K20" s="24">
        <v>0.0</v>
      </c>
      <c r="L20" s="24">
        <v>0.0</v>
      </c>
      <c r="M20" s="24">
        <v>0.0</v>
      </c>
      <c r="N20" s="24">
        <v>1.0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3</v>
      </c>
      <c r="E23" s="20">
        <v>0.0</v>
      </c>
      <c r="F23" s="20">
        <v>0.0</v>
      </c>
      <c r="G23" s="20">
        <v>0.0</v>
      </c>
      <c r="H23" s="20">
        <v>0.0</v>
      </c>
      <c r="I23" s="20">
        <v>1.0</v>
      </c>
      <c r="J23" s="20">
        <v>0.0</v>
      </c>
      <c r="K23" s="20">
        <v>0.0</v>
      </c>
      <c r="L23" s="20">
        <v>0.0</v>
      </c>
      <c r="M23" s="20">
        <v>1.0</v>
      </c>
      <c r="N23" s="20">
        <v>1.0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1</v>
      </c>
      <c r="E25" s="24">
        <v>0.0</v>
      </c>
      <c r="F25" s="24">
        <v>0.0</v>
      </c>
      <c r="G25" s="24">
        <v>0.0</v>
      </c>
      <c r="H25" s="24">
        <v>0.0</v>
      </c>
      <c r="I25" s="24">
        <v>0.0</v>
      </c>
      <c r="J25" s="24">
        <v>0.0</v>
      </c>
      <c r="K25" s="24">
        <v>0.0</v>
      </c>
      <c r="L25" s="24">
        <v>0.0</v>
      </c>
      <c r="M25" s="24">
        <v>0.0</v>
      </c>
      <c r="N25" s="24">
        <v>1.0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1</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1</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1</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1</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1</v>
      </c>
      <c r="D32" s="18">
        <f t="shared" si="7"/>
        <v>1</v>
      </c>
      <c r="E32" s="20">
        <v>0.0</v>
      </c>
      <c r="F32" s="20">
        <v>0.0</v>
      </c>
      <c r="G32" s="20">
        <v>0.0</v>
      </c>
      <c r="H32" s="20">
        <v>0.0</v>
      </c>
      <c r="I32" s="20">
        <v>0.0</v>
      </c>
      <c r="J32" s="20">
        <v>0.0</v>
      </c>
      <c r="K32" s="20">
        <v>0.0</v>
      </c>
      <c r="L32" s="20">
        <v>0.0</v>
      </c>
      <c r="M32" s="20">
        <v>0.0</v>
      </c>
      <c r="N32" s="20">
        <v>0.0</v>
      </c>
      <c r="O32" s="20">
        <v>0.0</v>
      </c>
      <c r="P32" s="20">
        <v>0.0</v>
      </c>
      <c r="Q32" s="20">
        <v>1.0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1</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1</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1</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165</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166</v>
      </c>
    </row>
    <row r="2" ht="15.75" customHeight="1">
      <c r="A2" s="2" t="s">
        <v>1</v>
      </c>
      <c r="B2" s="3"/>
      <c r="C2" s="7">
        <v>20.0</v>
      </c>
      <c r="E2" s="2" t="s">
        <v>2</v>
      </c>
      <c r="F2" s="3"/>
      <c r="G2" s="5"/>
      <c r="H2" s="6"/>
      <c r="J2" s="7">
        <v>0.0</v>
      </c>
      <c r="K2" s="5"/>
      <c r="L2" s="8" t="s">
        <v>3</v>
      </c>
      <c r="Q2" s="7">
        <v>4.0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v>12.0</v>
      </c>
      <c r="D5" s="18">
        <v>10.0</v>
      </c>
      <c r="E5" s="20">
        <v>0.0</v>
      </c>
      <c r="F5" s="20">
        <v>0.0</v>
      </c>
      <c r="G5" s="20">
        <v>0.0</v>
      </c>
      <c r="H5" s="20">
        <v>0.0</v>
      </c>
      <c r="I5" s="20">
        <v>0.0</v>
      </c>
      <c r="J5" s="20">
        <v>0.0</v>
      </c>
      <c r="K5" s="20">
        <v>0.0</v>
      </c>
      <c r="L5" s="20">
        <v>1.0</v>
      </c>
      <c r="M5" s="20">
        <v>1.0</v>
      </c>
      <c r="N5" s="20">
        <v>1.0</v>
      </c>
      <c r="O5" s="20" t="s">
        <v>167</v>
      </c>
      <c r="P5" s="20">
        <v>1.0</v>
      </c>
      <c r="Q5" s="20" t="s">
        <v>167</v>
      </c>
      <c r="R5" s="20">
        <v>1.0</v>
      </c>
      <c r="S5" s="20">
        <v>1.0</v>
      </c>
      <c r="T5" s="20">
        <v>1.0</v>
      </c>
      <c r="U5" s="20">
        <v>0.0</v>
      </c>
      <c r="V5" s="20">
        <v>1.0</v>
      </c>
      <c r="W5" s="20">
        <v>1.0</v>
      </c>
      <c r="X5" s="20" t="s">
        <v>167</v>
      </c>
      <c r="Y5" s="20">
        <v>0.0</v>
      </c>
      <c r="Z5" s="20">
        <v>1.0</v>
      </c>
      <c r="AA5" s="20">
        <v>0.0</v>
      </c>
      <c r="AB5" s="20" t="s">
        <v>167</v>
      </c>
    </row>
    <row r="6" ht="15.75" customHeight="1">
      <c r="A6" s="15" t="s">
        <v>11</v>
      </c>
      <c r="B6" s="16">
        <v>0.5</v>
      </c>
      <c r="C6" s="17">
        <v>6.0</v>
      </c>
      <c r="D6" s="18">
        <v>5.0</v>
      </c>
      <c r="E6" s="20">
        <v>0.0</v>
      </c>
      <c r="F6" s="20">
        <v>0.0</v>
      </c>
      <c r="G6" s="20">
        <v>0.0</v>
      </c>
      <c r="H6" s="20">
        <v>1.0</v>
      </c>
      <c r="I6" s="20">
        <v>0.0</v>
      </c>
      <c r="J6" s="20">
        <v>0.0</v>
      </c>
      <c r="K6" s="20">
        <v>0.0</v>
      </c>
      <c r="L6" s="20">
        <v>0.0</v>
      </c>
      <c r="M6" s="20">
        <v>0.0</v>
      </c>
      <c r="N6" s="20">
        <v>0.0</v>
      </c>
      <c r="O6" s="20" t="s">
        <v>167</v>
      </c>
      <c r="P6" s="20">
        <v>0.0</v>
      </c>
      <c r="Q6" s="20" t="s">
        <v>167</v>
      </c>
      <c r="R6" s="20">
        <v>0.0</v>
      </c>
      <c r="S6" s="20">
        <v>0.0</v>
      </c>
      <c r="T6" s="20">
        <v>0.0</v>
      </c>
      <c r="U6" s="20">
        <v>0.0</v>
      </c>
      <c r="V6" s="20">
        <v>1.0</v>
      </c>
      <c r="W6" s="20">
        <v>1.0</v>
      </c>
      <c r="X6" s="20" t="s">
        <v>167</v>
      </c>
      <c r="Y6" s="20">
        <v>1.0</v>
      </c>
      <c r="Z6" s="20">
        <v>0.0</v>
      </c>
      <c r="AA6" s="20">
        <v>1.0</v>
      </c>
      <c r="AB6" s="20" t="s">
        <v>167</v>
      </c>
    </row>
    <row r="7" ht="15.75" customHeight="1">
      <c r="A7" s="15" t="s">
        <v>12</v>
      </c>
      <c r="B7" s="16">
        <v>0.5</v>
      </c>
      <c r="C7" s="17">
        <v>12.0</v>
      </c>
      <c r="D7" s="18">
        <v>11.0</v>
      </c>
      <c r="E7" s="20">
        <v>0.0</v>
      </c>
      <c r="F7" s="20">
        <v>1.0</v>
      </c>
      <c r="G7" s="20">
        <v>1.0</v>
      </c>
      <c r="H7" s="108">
        <v>1.0</v>
      </c>
      <c r="I7" s="20">
        <v>1.0</v>
      </c>
      <c r="J7" s="20">
        <v>1.0</v>
      </c>
      <c r="K7" s="20">
        <v>1.0</v>
      </c>
      <c r="L7" s="20">
        <v>0.0</v>
      </c>
      <c r="M7" s="20">
        <v>0.0</v>
      </c>
      <c r="N7" s="20">
        <v>0.0</v>
      </c>
      <c r="O7" s="20" t="s">
        <v>167</v>
      </c>
      <c r="P7" s="20">
        <v>1.0</v>
      </c>
      <c r="Q7" s="20" t="s">
        <v>167</v>
      </c>
      <c r="R7" s="20">
        <v>0.0</v>
      </c>
      <c r="S7" s="20">
        <v>0.0</v>
      </c>
      <c r="T7" s="20">
        <v>0.0</v>
      </c>
      <c r="U7" s="20">
        <v>1.0</v>
      </c>
      <c r="V7" s="20">
        <v>0.0</v>
      </c>
      <c r="W7" s="20">
        <v>0.0</v>
      </c>
      <c r="X7" s="20" t="s">
        <v>167</v>
      </c>
      <c r="Y7" s="20">
        <v>1.0</v>
      </c>
      <c r="Z7" s="20">
        <v>1.0</v>
      </c>
      <c r="AA7" s="20">
        <v>1.0</v>
      </c>
      <c r="AB7" s="20" t="s">
        <v>167</v>
      </c>
    </row>
    <row r="8" ht="15.75" customHeight="1">
      <c r="A8" s="15" t="s">
        <v>13</v>
      </c>
      <c r="B8" s="16">
        <v>0.25</v>
      </c>
      <c r="C8" s="17">
        <v>4.0</v>
      </c>
      <c r="D8" s="18">
        <v>6.0</v>
      </c>
      <c r="E8" s="20">
        <v>0.0</v>
      </c>
      <c r="F8" s="20">
        <v>0.0</v>
      </c>
      <c r="G8" s="20">
        <v>1.0</v>
      </c>
      <c r="H8" s="20">
        <v>0.0</v>
      </c>
      <c r="I8" s="20">
        <v>1.0</v>
      </c>
      <c r="J8" s="20">
        <v>0.0</v>
      </c>
      <c r="K8" s="20">
        <v>0.0</v>
      </c>
      <c r="L8" s="20">
        <v>1.0</v>
      </c>
      <c r="M8" s="20">
        <v>0.0</v>
      </c>
      <c r="N8" s="20">
        <v>0.0</v>
      </c>
      <c r="O8" s="20" t="s">
        <v>167</v>
      </c>
      <c r="P8" s="20">
        <v>1.0</v>
      </c>
      <c r="Q8" s="20" t="s">
        <v>167</v>
      </c>
      <c r="R8" s="20">
        <v>0.0</v>
      </c>
      <c r="S8" s="20">
        <v>0.0</v>
      </c>
      <c r="T8" s="20">
        <v>0.0</v>
      </c>
      <c r="U8" s="20">
        <v>0.0</v>
      </c>
      <c r="V8" s="20">
        <v>0.0</v>
      </c>
      <c r="W8" s="20">
        <v>1.0</v>
      </c>
      <c r="X8" s="20" t="s">
        <v>167</v>
      </c>
      <c r="Y8" s="20">
        <v>0.0</v>
      </c>
      <c r="Z8" s="20">
        <v>0.0</v>
      </c>
      <c r="AA8" s="20">
        <v>1.0</v>
      </c>
      <c r="AB8" s="20" t="s">
        <v>167</v>
      </c>
    </row>
    <row r="9" ht="15.75" customHeight="1">
      <c r="A9" s="15" t="s">
        <v>14</v>
      </c>
      <c r="B9" s="16">
        <v>0.25</v>
      </c>
      <c r="C9" s="17">
        <v>4.0</v>
      </c>
      <c r="D9" s="18">
        <v>3.0</v>
      </c>
      <c r="E9" s="20">
        <v>0.0</v>
      </c>
      <c r="F9" s="20">
        <v>0.0</v>
      </c>
      <c r="G9" s="20">
        <v>1.0</v>
      </c>
      <c r="H9" s="20">
        <v>0.0</v>
      </c>
      <c r="I9" s="20">
        <v>0.0</v>
      </c>
      <c r="J9" s="20">
        <v>0.0</v>
      </c>
      <c r="K9" s="20">
        <v>0.0</v>
      </c>
      <c r="L9" s="20">
        <v>0.0</v>
      </c>
      <c r="M9" s="20">
        <v>0.0</v>
      </c>
      <c r="N9" s="20">
        <v>0.0</v>
      </c>
      <c r="O9" s="20" t="s">
        <v>167</v>
      </c>
      <c r="P9" s="20">
        <v>0.0</v>
      </c>
      <c r="Q9" s="20" t="s">
        <v>167</v>
      </c>
      <c r="R9" s="20">
        <v>0.0</v>
      </c>
      <c r="S9" s="20">
        <v>0.0</v>
      </c>
      <c r="T9" s="20">
        <v>0.0</v>
      </c>
      <c r="U9" s="20">
        <v>1.0</v>
      </c>
      <c r="V9" s="20">
        <v>0.0</v>
      </c>
      <c r="W9" s="20">
        <v>1.0</v>
      </c>
      <c r="X9" s="20" t="s">
        <v>167</v>
      </c>
      <c r="Y9" s="20">
        <v>0.0</v>
      </c>
      <c r="Z9" s="20">
        <v>0.0</v>
      </c>
      <c r="AA9" s="20">
        <v>0.0</v>
      </c>
      <c r="AB9" s="20" t="s">
        <v>167</v>
      </c>
    </row>
    <row r="10" ht="15.75" customHeight="1">
      <c r="A10" s="15" t="s">
        <v>15</v>
      </c>
      <c r="B10" s="16">
        <v>0.21</v>
      </c>
      <c r="C10" s="17">
        <v>0.0</v>
      </c>
      <c r="D10" s="18">
        <f t="shared" ref="D10:D11" si="1">SUM(E10:AB10)</f>
        <v>0</v>
      </c>
      <c r="E10" s="20">
        <v>0.0</v>
      </c>
      <c r="F10" s="20">
        <v>0.0</v>
      </c>
      <c r="G10" s="20">
        <v>0.0</v>
      </c>
      <c r="H10" s="20">
        <v>0.0</v>
      </c>
      <c r="I10" s="20">
        <v>0.0</v>
      </c>
      <c r="J10" s="20">
        <v>0.0</v>
      </c>
      <c r="K10" s="20">
        <v>0.0</v>
      </c>
      <c r="L10" s="20">
        <v>0.0</v>
      </c>
      <c r="M10" s="20">
        <v>0.0</v>
      </c>
      <c r="N10" s="20">
        <v>0.0</v>
      </c>
      <c r="O10" s="20" t="s">
        <v>167</v>
      </c>
      <c r="P10" s="20">
        <v>0.0</v>
      </c>
      <c r="Q10" s="20" t="s">
        <v>167</v>
      </c>
      <c r="R10" s="20">
        <v>0.0</v>
      </c>
      <c r="S10" s="20">
        <v>0.0</v>
      </c>
      <c r="T10" s="20">
        <v>0.0</v>
      </c>
      <c r="U10" s="20">
        <v>0.0</v>
      </c>
      <c r="V10" s="20">
        <v>0.0</v>
      </c>
      <c r="W10" s="20">
        <v>0.0</v>
      </c>
      <c r="X10" s="20" t="s">
        <v>167</v>
      </c>
      <c r="Y10" s="20">
        <v>0.0</v>
      </c>
      <c r="Z10" s="20">
        <v>0.0</v>
      </c>
      <c r="AA10" s="20">
        <v>0.0</v>
      </c>
      <c r="AB10" s="20" t="s">
        <v>167</v>
      </c>
    </row>
    <row r="11" ht="15.75" customHeight="1">
      <c r="A11" s="15" t="s">
        <v>16</v>
      </c>
      <c r="B11" s="16">
        <v>0.17</v>
      </c>
      <c r="C11" s="17">
        <v>4.0</v>
      </c>
      <c r="D11" s="18">
        <f t="shared" si="1"/>
        <v>0</v>
      </c>
      <c r="E11" s="20">
        <v>0.0</v>
      </c>
      <c r="F11" s="20">
        <v>0.0</v>
      </c>
      <c r="G11" s="20">
        <v>0.0</v>
      </c>
      <c r="H11" s="20">
        <v>0.0</v>
      </c>
      <c r="I11" s="20">
        <v>0.0</v>
      </c>
      <c r="J11" s="20">
        <v>0.0</v>
      </c>
      <c r="K11" s="20">
        <v>0.0</v>
      </c>
      <c r="L11" s="20">
        <v>0.0</v>
      </c>
      <c r="M11" s="20">
        <v>0.0</v>
      </c>
      <c r="N11" s="20">
        <v>0.0</v>
      </c>
      <c r="O11" s="20" t="s">
        <v>167</v>
      </c>
      <c r="P11" s="20">
        <v>0.0</v>
      </c>
      <c r="Q11" s="20" t="s">
        <v>167</v>
      </c>
      <c r="R11" s="20">
        <v>0.0</v>
      </c>
      <c r="S11" s="20">
        <v>0.0</v>
      </c>
      <c r="T11" s="20">
        <v>0.0</v>
      </c>
      <c r="U11" s="20">
        <v>0.0</v>
      </c>
      <c r="V11" s="20">
        <v>0.0</v>
      </c>
      <c r="W11" s="20">
        <v>0.0</v>
      </c>
      <c r="X11" s="20" t="s">
        <v>167</v>
      </c>
      <c r="Y11" s="20">
        <v>0.0</v>
      </c>
      <c r="Z11" s="20">
        <v>0.0</v>
      </c>
      <c r="AA11" s="20">
        <v>0.0</v>
      </c>
      <c r="AB11" s="20" t="s">
        <v>167</v>
      </c>
    </row>
    <row r="12" ht="15.75" customHeight="1">
      <c r="A12" s="15" t="s">
        <v>17</v>
      </c>
      <c r="B12" s="16">
        <v>0.1</v>
      </c>
      <c r="C12" s="17">
        <v>6.0</v>
      </c>
      <c r="D12" s="18">
        <v>3.0</v>
      </c>
      <c r="E12" s="20">
        <v>0.0</v>
      </c>
      <c r="F12" s="20">
        <v>0.0</v>
      </c>
      <c r="G12" s="20">
        <v>0.0</v>
      </c>
      <c r="H12" s="20">
        <v>0.0</v>
      </c>
      <c r="I12" s="20">
        <v>0.0</v>
      </c>
      <c r="J12" s="20">
        <v>1.0</v>
      </c>
      <c r="K12" s="20">
        <v>1.0</v>
      </c>
      <c r="L12" s="20">
        <v>0.0</v>
      </c>
      <c r="M12" s="20">
        <v>0.0</v>
      </c>
      <c r="N12" s="20">
        <v>0.0</v>
      </c>
      <c r="O12" s="20" t="s">
        <v>167</v>
      </c>
      <c r="P12" s="20">
        <v>0.0</v>
      </c>
      <c r="Q12" s="20" t="s">
        <v>167</v>
      </c>
      <c r="R12" s="20">
        <v>1.0</v>
      </c>
      <c r="S12" s="20">
        <v>0.0</v>
      </c>
      <c r="T12" s="20">
        <v>0.0</v>
      </c>
      <c r="U12" s="20">
        <v>0.0</v>
      </c>
      <c r="V12" s="20">
        <v>0.0</v>
      </c>
      <c r="W12" s="20">
        <v>0.0</v>
      </c>
      <c r="X12" s="20" t="s">
        <v>167</v>
      </c>
      <c r="Y12" s="20">
        <v>0.0</v>
      </c>
      <c r="Z12" s="20">
        <v>0.0</v>
      </c>
      <c r="AA12" s="20">
        <v>0.0</v>
      </c>
      <c r="AB12" s="20" t="s">
        <v>167</v>
      </c>
    </row>
    <row r="13" ht="15.75" customHeight="1">
      <c r="A13" s="104" t="s">
        <v>18</v>
      </c>
      <c r="B13" s="22">
        <v>0.004</v>
      </c>
      <c r="C13" s="29">
        <v>0.0</v>
      </c>
      <c r="D13" s="23">
        <f>SUM(E13:AB13)</f>
        <v>0</v>
      </c>
      <c r="E13" s="24">
        <v>0.0</v>
      </c>
      <c r="F13" s="24">
        <v>0.0</v>
      </c>
      <c r="G13" s="24">
        <v>0.0</v>
      </c>
      <c r="H13" s="24">
        <v>0.0</v>
      </c>
      <c r="I13" s="24">
        <v>0.0</v>
      </c>
      <c r="J13" s="24">
        <v>0.0</v>
      </c>
      <c r="K13" s="24">
        <v>0.0</v>
      </c>
      <c r="L13" s="24">
        <v>0.0</v>
      </c>
      <c r="M13" s="24">
        <v>0.0</v>
      </c>
      <c r="N13" s="24">
        <v>0.0</v>
      </c>
      <c r="O13" s="24" t="s">
        <v>167</v>
      </c>
      <c r="P13" s="24">
        <v>0.0</v>
      </c>
      <c r="Q13" s="24" t="s">
        <v>167</v>
      </c>
      <c r="R13" s="24">
        <v>0.0</v>
      </c>
      <c r="S13" s="24">
        <v>0.0</v>
      </c>
      <c r="T13" s="24">
        <v>0.0</v>
      </c>
      <c r="U13" s="24">
        <v>0.0</v>
      </c>
      <c r="V13" s="24">
        <v>0.0</v>
      </c>
      <c r="W13" s="24">
        <v>0.0</v>
      </c>
      <c r="X13" s="24" t="s">
        <v>167</v>
      </c>
      <c r="Y13" s="24">
        <v>0.0</v>
      </c>
      <c r="Z13" s="24">
        <v>0.0</v>
      </c>
      <c r="AA13" s="24">
        <v>0.0</v>
      </c>
      <c r="AB13" s="24" t="s">
        <v>167</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v>4.0</v>
      </c>
      <c r="D16" s="18">
        <v>2.0</v>
      </c>
      <c r="E16" s="20">
        <v>0.0</v>
      </c>
      <c r="F16" s="20">
        <v>0.0</v>
      </c>
      <c r="G16" s="20">
        <v>0.0</v>
      </c>
      <c r="H16" s="20">
        <v>1.0</v>
      </c>
      <c r="I16" s="20">
        <v>0.0</v>
      </c>
      <c r="J16" s="20">
        <v>0.0</v>
      </c>
      <c r="K16" s="20">
        <v>0.0</v>
      </c>
      <c r="L16" s="20">
        <v>0.0</v>
      </c>
      <c r="M16" s="20">
        <v>0.0</v>
      </c>
      <c r="N16" s="20">
        <v>0.0</v>
      </c>
      <c r="O16" s="20" t="s">
        <v>167</v>
      </c>
      <c r="P16" s="20">
        <v>0.0</v>
      </c>
      <c r="Q16" s="20" t="s">
        <v>167</v>
      </c>
      <c r="R16" s="20">
        <v>0.0</v>
      </c>
      <c r="S16" s="20">
        <v>0.0</v>
      </c>
      <c r="T16" s="20">
        <v>0.0</v>
      </c>
      <c r="U16" s="20">
        <v>0.0</v>
      </c>
      <c r="V16" s="20">
        <v>0.0</v>
      </c>
      <c r="W16" s="20">
        <v>0.0</v>
      </c>
      <c r="X16" s="20" t="s">
        <v>167</v>
      </c>
      <c r="Y16" s="20">
        <v>1.0</v>
      </c>
      <c r="Z16" s="20">
        <v>0.0</v>
      </c>
      <c r="AA16" s="20">
        <v>0.0</v>
      </c>
      <c r="AB16" s="20" t="s">
        <v>167</v>
      </c>
    </row>
    <row r="17" ht="15.75" customHeight="1">
      <c r="A17" s="25" t="s">
        <v>22</v>
      </c>
      <c r="B17" s="16">
        <v>0.12</v>
      </c>
      <c r="C17" s="17">
        <v>4.0</v>
      </c>
      <c r="D17" s="18">
        <v>1.0</v>
      </c>
      <c r="E17" s="20">
        <v>0.0</v>
      </c>
      <c r="F17" s="20">
        <v>0.0</v>
      </c>
      <c r="G17" s="20">
        <v>0.0</v>
      </c>
      <c r="H17" s="20">
        <v>0.0</v>
      </c>
      <c r="I17" s="20">
        <v>0.0</v>
      </c>
      <c r="J17" s="20">
        <v>0.0</v>
      </c>
      <c r="K17" s="20">
        <v>0.0</v>
      </c>
      <c r="L17" s="20">
        <v>0.0</v>
      </c>
      <c r="M17" s="20">
        <v>0.0</v>
      </c>
      <c r="N17" s="20">
        <v>0.0</v>
      </c>
      <c r="O17" s="20" t="s">
        <v>167</v>
      </c>
      <c r="P17" s="20">
        <v>0.0</v>
      </c>
      <c r="Q17" s="20" t="s">
        <v>167</v>
      </c>
      <c r="R17" s="20">
        <v>0.0</v>
      </c>
      <c r="S17" s="20">
        <v>0.0</v>
      </c>
      <c r="T17" s="20">
        <v>0.0</v>
      </c>
      <c r="U17" s="20">
        <v>1.0</v>
      </c>
      <c r="V17" s="20">
        <v>0.0</v>
      </c>
      <c r="W17" s="20">
        <v>0.0</v>
      </c>
      <c r="X17" s="20" t="s">
        <v>167</v>
      </c>
      <c r="Y17" s="20">
        <v>0.0</v>
      </c>
      <c r="Z17" s="20">
        <v>0.0</v>
      </c>
      <c r="AA17" s="20">
        <v>0.0</v>
      </c>
      <c r="AB17" s="20" t="s">
        <v>167</v>
      </c>
    </row>
    <row r="18" ht="15.75" customHeight="1">
      <c r="A18" s="25" t="s">
        <v>23</v>
      </c>
      <c r="B18" s="16">
        <v>0.039</v>
      </c>
      <c r="C18" s="17">
        <v>3.0</v>
      </c>
      <c r="D18" s="18">
        <v>2.0</v>
      </c>
      <c r="E18" s="20">
        <v>0.0</v>
      </c>
      <c r="F18" s="20">
        <v>0.0</v>
      </c>
      <c r="G18" s="20">
        <v>0.0</v>
      </c>
      <c r="H18" s="20">
        <v>0.0</v>
      </c>
      <c r="I18" s="20">
        <v>1.0</v>
      </c>
      <c r="J18" s="20">
        <v>0.0</v>
      </c>
      <c r="K18" s="20">
        <v>0.0</v>
      </c>
      <c r="L18" s="20">
        <v>0.0</v>
      </c>
      <c r="M18" s="20">
        <v>0.0</v>
      </c>
      <c r="N18" s="20">
        <v>0.0</v>
      </c>
      <c r="O18" s="20" t="s">
        <v>167</v>
      </c>
      <c r="P18" s="20">
        <v>0.0</v>
      </c>
      <c r="Q18" s="20" t="s">
        <v>167</v>
      </c>
      <c r="R18" s="20">
        <v>0.0</v>
      </c>
      <c r="S18" s="20">
        <v>0.0</v>
      </c>
      <c r="T18" s="20">
        <v>0.0</v>
      </c>
      <c r="U18" s="20">
        <v>0.0</v>
      </c>
      <c r="V18" s="20">
        <v>0.0</v>
      </c>
      <c r="W18" s="20">
        <v>1.0</v>
      </c>
      <c r="X18" s="20" t="s">
        <v>167</v>
      </c>
      <c r="Y18" s="20">
        <v>0.0</v>
      </c>
      <c r="Z18" s="20">
        <v>0.0</v>
      </c>
      <c r="AA18" s="20">
        <v>0.0</v>
      </c>
      <c r="AB18" s="20" t="s">
        <v>167</v>
      </c>
    </row>
    <row r="19" ht="15.75" customHeight="1">
      <c r="A19" s="25" t="s">
        <v>24</v>
      </c>
      <c r="B19" s="16">
        <v>0.03</v>
      </c>
      <c r="C19" s="17">
        <v>2.0</v>
      </c>
      <c r="D19" s="18">
        <v>1.0</v>
      </c>
      <c r="E19" s="20">
        <v>0.0</v>
      </c>
      <c r="F19" s="20">
        <v>0.0</v>
      </c>
      <c r="G19" s="20">
        <v>0.0</v>
      </c>
      <c r="H19" s="20">
        <v>0.0</v>
      </c>
      <c r="I19" s="20">
        <v>0.0</v>
      </c>
      <c r="J19" s="20">
        <v>0.0</v>
      </c>
      <c r="K19" s="20">
        <v>1.0</v>
      </c>
      <c r="L19" s="20">
        <v>0.0</v>
      </c>
      <c r="M19" s="20">
        <v>0.0</v>
      </c>
      <c r="N19" s="20">
        <v>0.0</v>
      </c>
      <c r="O19" s="20" t="s">
        <v>167</v>
      </c>
      <c r="P19" s="20">
        <v>0.0</v>
      </c>
      <c r="Q19" s="20" t="s">
        <v>167</v>
      </c>
      <c r="R19" s="20">
        <v>0.0</v>
      </c>
      <c r="S19" s="20">
        <v>0.0</v>
      </c>
      <c r="T19" s="20">
        <v>0.0</v>
      </c>
      <c r="U19" s="20">
        <v>0.0</v>
      </c>
      <c r="V19" s="20">
        <v>0.0</v>
      </c>
      <c r="W19" s="20">
        <v>0.0</v>
      </c>
      <c r="X19" s="20" t="s">
        <v>167</v>
      </c>
      <c r="Y19" s="20">
        <v>0.0</v>
      </c>
      <c r="Z19" s="20">
        <v>0.0</v>
      </c>
      <c r="AA19" s="20">
        <v>0.0</v>
      </c>
      <c r="AB19" s="20" t="s">
        <v>167</v>
      </c>
    </row>
    <row r="20" ht="15.75" customHeight="1">
      <c r="A20" s="28" t="s">
        <v>25</v>
      </c>
      <c r="B20" s="22">
        <v>0.003</v>
      </c>
      <c r="C20" s="29">
        <v>2.0</v>
      </c>
      <c r="D20" s="23">
        <f>SUM(E20:AB20)</f>
        <v>0</v>
      </c>
      <c r="E20" s="24">
        <v>0.0</v>
      </c>
      <c r="F20" s="24">
        <v>0.0</v>
      </c>
      <c r="G20" s="24">
        <v>0.0</v>
      </c>
      <c r="H20" s="24">
        <v>0.0</v>
      </c>
      <c r="I20" s="24">
        <v>0.0</v>
      </c>
      <c r="J20" s="24">
        <v>0.0</v>
      </c>
      <c r="K20" s="24">
        <v>0.0</v>
      </c>
      <c r="L20" s="24">
        <v>0.0</v>
      </c>
      <c r="M20" s="24">
        <v>0.0</v>
      </c>
      <c r="N20" s="24">
        <v>0.0</v>
      </c>
      <c r="O20" s="24" t="s">
        <v>167</v>
      </c>
      <c r="P20" s="24">
        <v>0.0</v>
      </c>
      <c r="Q20" s="24" t="s">
        <v>167</v>
      </c>
      <c r="R20" s="24">
        <v>0.0</v>
      </c>
      <c r="S20" s="24">
        <v>0.0</v>
      </c>
      <c r="T20" s="24">
        <v>0.0</v>
      </c>
      <c r="U20" s="24">
        <v>0.0</v>
      </c>
      <c r="V20" s="24">
        <v>0.0</v>
      </c>
      <c r="W20" s="24">
        <v>0.0</v>
      </c>
      <c r="X20" s="24" t="s">
        <v>167</v>
      </c>
      <c r="Y20" s="24">
        <v>0.0</v>
      </c>
      <c r="Z20" s="24">
        <v>0.0</v>
      </c>
      <c r="AA20" s="24">
        <v>0.0</v>
      </c>
      <c r="AB20" s="24" t="s">
        <v>167</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v>2.0</v>
      </c>
      <c r="E23" s="20">
        <v>0.0</v>
      </c>
      <c r="F23" s="20">
        <v>0.0</v>
      </c>
      <c r="G23" s="20">
        <v>0.0</v>
      </c>
      <c r="H23" s="20">
        <v>0.0</v>
      </c>
      <c r="I23" s="20">
        <v>0.0</v>
      </c>
      <c r="J23" s="20">
        <v>0.0</v>
      </c>
      <c r="K23" s="20">
        <v>1.0</v>
      </c>
      <c r="L23" s="20">
        <v>0.0</v>
      </c>
      <c r="M23" s="20">
        <v>0.0</v>
      </c>
      <c r="N23" s="20">
        <v>0.0</v>
      </c>
      <c r="O23" s="20" t="s">
        <v>167</v>
      </c>
      <c r="P23" s="20">
        <v>0.0</v>
      </c>
      <c r="Q23" s="20" t="s">
        <v>167</v>
      </c>
      <c r="R23" s="20">
        <v>0.0</v>
      </c>
      <c r="S23" s="20">
        <v>0.0</v>
      </c>
      <c r="T23" s="20">
        <v>0.0</v>
      </c>
      <c r="U23" s="20">
        <v>1.0</v>
      </c>
      <c r="V23" s="20">
        <v>0.0</v>
      </c>
      <c r="W23" s="20">
        <v>0.0</v>
      </c>
      <c r="X23" s="20" t="s">
        <v>167</v>
      </c>
      <c r="Y23" s="20">
        <v>0.0</v>
      </c>
      <c r="Z23" s="20">
        <v>0.0</v>
      </c>
      <c r="AA23" s="20">
        <v>0.0</v>
      </c>
      <c r="AB23" s="20" t="s">
        <v>167</v>
      </c>
    </row>
    <row r="24" ht="15.75" customHeight="1">
      <c r="A24" s="25" t="s">
        <v>30</v>
      </c>
      <c r="B24" s="32" t="s">
        <v>29</v>
      </c>
      <c r="C24" s="17">
        <v>1.0</v>
      </c>
      <c r="D24" s="18">
        <f t="shared" ref="D24:D25" si="2">SUM(E24:AB24)</f>
        <v>0</v>
      </c>
      <c r="E24" s="20">
        <v>0.0</v>
      </c>
      <c r="F24" s="20">
        <v>0.0</v>
      </c>
      <c r="G24" s="20">
        <v>0.0</v>
      </c>
      <c r="H24" s="20">
        <v>0.0</v>
      </c>
      <c r="I24" s="20">
        <v>0.0</v>
      </c>
      <c r="J24" s="20">
        <v>0.0</v>
      </c>
      <c r="K24" s="20">
        <v>0.0</v>
      </c>
      <c r="L24" s="20">
        <v>0.0</v>
      </c>
      <c r="M24" s="20">
        <v>0.0</v>
      </c>
      <c r="N24" s="20">
        <v>0.0</v>
      </c>
      <c r="O24" s="20" t="s">
        <v>167</v>
      </c>
      <c r="P24" s="20">
        <v>0.0</v>
      </c>
      <c r="Q24" s="20" t="s">
        <v>167</v>
      </c>
      <c r="R24" s="20">
        <v>0.0</v>
      </c>
      <c r="S24" s="20">
        <v>0.0</v>
      </c>
      <c r="T24" s="20">
        <v>0.0</v>
      </c>
      <c r="U24" s="20">
        <v>0.0</v>
      </c>
      <c r="V24" s="20">
        <v>0.0</v>
      </c>
      <c r="W24" s="20">
        <v>0.0</v>
      </c>
      <c r="X24" s="20" t="s">
        <v>167</v>
      </c>
      <c r="Y24" s="20">
        <v>0.0</v>
      </c>
      <c r="Z24" s="20">
        <v>0.0</v>
      </c>
      <c r="AA24" s="20">
        <v>0.0</v>
      </c>
      <c r="AB24" s="20" t="s">
        <v>167</v>
      </c>
    </row>
    <row r="25" ht="15.75" customHeight="1">
      <c r="A25" s="28" t="s">
        <v>31</v>
      </c>
      <c r="B25" s="33" t="s">
        <v>29</v>
      </c>
      <c r="C25" s="29">
        <v>1.0</v>
      </c>
      <c r="D25" s="23">
        <f t="shared" si="2"/>
        <v>0</v>
      </c>
      <c r="E25" s="24">
        <v>0.0</v>
      </c>
      <c r="F25" s="24">
        <v>0.0</v>
      </c>
      <c r="G25" s="24">
        <v>0.0</v>
      </c>
      <c r="H25" s="24">
        <v>0.0</v>
      </c>
      <c r="I25" s="24">
        <v>0.0</v>
      </c>
      <c r="J25" s="24">
        <v>0.0</v>
      </c>
      <c r="K25" s="24">
        <v>0.0</v>
      </c>
      <c r="L25" s="24">
        <v>0.0</v>
      </c>
      <c r="M25" s="24">
        <v>0.0</v>
      </c>
      <c r="N25" s="24">
        <v>0.0</v>
      </c>
      <c r="O25" s="24" t="s">
        <v>167</v>
      </c>
      <c r="P25" s="24">
        <v>0.0</v>
      </c>
      <c r="Q25" s="24" t="s">
        <v>167</v>
      </c>
      <c r="R25" s="24">
        <v>0.0</v>
      </c>
      <c r="S25" s="24">
        <v>0.0</v>
      </c>
      <c r="T25" s="24">
        <v>0.0</v>
      </c>
      <c r="U25" s="24">
        <v>0.0</v>
      </c>
      <c r="V25" s="24">
        <v>0.0</v>
      </c>
      <c r="W25" s="24">
        <v>0.0</v>
      </c>
      <c r="X25" s="24" t="s">
        <v>167</v>
      </c>
      <c r="Y25" s="24">
        <v>0.0</v>
      </c>
      <c r="Z25" s="24">
        <v>0.0</v>
      </c>
      <c r="AA25" s="24">
        <v>0.0</v>
      </c>
      <c r="AB25" s="24" t="s">
        <v>167</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3">ROUNDUP($J$2*B28)</f>
        <v>0</v>
      </c>
      <c r="D28" s="18">
        <f t="shared" ref="D28:D38" si="4">SUM(E28:AB28)</f>
        <v>0</v>
      </c>
      <c r="E28" s="20">
        <v>0.0</v>
      </c>
      <c r="F28" s="20">
        <v>0.0</v>
      </c>
      <c r="G28" s="20">
        <v>0.0</v>
      </c>
      <c r="H28" s="20">
        <v>0.0</v>
      </c>
      <c r="I28" s="20">
        <v>0.0</v>
      </c>
      <c r="J28" s="20">
        <v>0.0</v>
      </c>
      <c r="K28" s="20">
        <v>0.0</v>
      </c>
      <c r="L28" s="20">
        <v>0.0</v>
      </c>
      <c r="M28" s="20">
        <v>0.0</v>
      </c>
      <c r="N28" s="20">
        <v>0.0</v>
      </c>
      <c r="O28" s="20" t="s">
        <v>167</v>
      </c>
      <c r="P28" s="20">
        <v>0.0</v>
      </c>
      <c r="Q28" s="20" t="s">
        <v>167</v>
      </c>
      <c r="R28" s="20">
        <v>0.0</v>
      </c>
      <c r="S28" s="20">
        <v>0.0</v>
      </c>
      <c r="T28" s="20">
        <v>0.0</v>
      </c>
      <c r="U28" s="20">
        <v>0.0</v>
      </c>
      <c r="V28" s="20">
        <v>0.0</v>
      </c>
      <c r="W28" s="20">
        <v>0.0</v>
      </c>
      <c r="X28" s="20" t="s">
        <v>167</v>
      </c>
      <c r="Y28" s="20">
        <v>0.0</v>
      </c>
      <c r="Z28" s="20">
        <v>0.0</v>
      </c>
      <c r="AA28" s="20">
        <v>0.0</v>
      </c>
      <c r="AB28" s="20" t="s">
        <v>167</v>
      </c>
    </row>
    <row r="29" ht="15.75" customHeight="1">
      <c r="A29" s="35" t="s">
        <v>35</v>
      </c>
      <c r="B29" s="16">
        <v>0.5</v>
      </c>
      <c r="C29" s="17">
        <f t="shared" si="3"/>
        <v>0</v>
      </c>
      <c r="D29" s="18">
        <f t="shared" si="4"/>
        <v>0</v>
      </c>
      <c r="E29" s="20">
        <v>0.0</v>
      </c>
      <c r="F29" s="20">
        <v>0.0</v>
      </c>
      <c r="G29" s="20">
        <v>0.0</v>
      </c>
      <c r="H29" s="20">
        <v>0.0</v>
      </c>
      <c r="I29" s="20">
        <v>0.0</v>
      </c>
      <c r="J29" s="20">
        <v>0.0</v>
      </c>
      <c r="K29" s="20">
        <v>0.0</v>
      </c>
      <c r="L29" s="20">
        <v>0.0</v>
      </c>
      <c r="M29" s="20">
        <v>0.0</v>
      </c>
      <c r="N29" s="20">
        <v>0.0</v>
      </c>
      <c r="O29" s="20" t="s">
        <v>167</v>
      </c>
      <c r="P29" s="20">
        <v>0.0</v>
      </c>
      <c r="Q29" s="20" t="s">
        <v>167</v>
      </c>
      <c r="R29" s="20">
        <v>0.0</v>
      </c>
      <c r="S29" s="20">
        <v>0.0</v>
      </c>
      <c r="T29" s="20">
        <v>0.0</v>
      </c>
      <c r="U29" s="20">
        <v>0.0</v>
      </c>
      <c r="V29" s="20">
        <v>0.0</v>
      </c>
      <c r="W29" s="20">
        <v>0.0</v>
      </c>
      <c r="X29" s="20" t="s">
        <v>167</v>
      </c>
      <c r="Y29" s="20">
        <v>0.0</v>
      </c>
      <c r="Z29" s="20">
        <v>0.0</v>
      </c>
      <c r="AA29" s="20">
        <v>0.0</v>
      </c>
      <c r="AB29" s="20" t="s">
        <v>167</v>
      </c>
    </row>
    <row r="30" ht="15.75" customHeight="1">
      <c r="A30" s="36" t="s">
        <v>36</v>
      </c>
      <c r="B30" s="16">
        <v>0.2</v>
      </c>
      <c r="C30" s="17">
        <f t="shared" si="3"/>
        <v>0</v>
      </c>
      <c r="D30" s="18">
        <f t="shared" si="4"/>
        <v>0</v>
      </c>
      <c r="E30" s="20">
        <v>0.0</v>
      </c>
      <c r="F30" s="20">
        <v>0.0</v>
      </c>
      <c r="G30" s="20">
        <v>0.0</v>
      </c>
      <c r="H30" s="20">
        <v>0.0</v>
      </c>
      <c r="I30" s="20">
        <v>0.0</v>
      </c>
      <c r="J30" s="20">
        <v>0.0</v>
      </c>
      <c r="K30" s="20">
        <v>0.0</v>
      </c>
      <c r="L30" s="20">
        <v>0.0</v>
      </c>
      <c r="M30" s="20">
        <v>0.0</v>
      </c>
      <c r="N30" s="20">
        <v>0.0</v>
      </c>
      <c r="O30" s="20" t="s">
        <v>167</v>
      </c>
      <c r="P30" s="20">
        <v>0.0</v>
      </c>
      <c r="Q30" s="20" t="s">
        <v>167</v>
      </c>
      <c r="R30" s="20">
        <v>0.0</v>
      </c>
      <c r="S30" s="20">
        <v>0.0</v>
      </c>
      <c r="T30" s="20">
        <v>0.0</v>
      </c>
      <c r="U30" s="20">
        <v>0.0</v>
      </c>
      <c r="V30" s="20">
        <v>0.0</v>
      </c>
      <c r="W30" s="20">
        <v>0.0</v>
      </c>
      <c r="X30" s="20" t="s">
        <v>167</v>
      </c>
      <c r="Y30" s="20">
        <v>0.0</v>
      </c>
      <c r="Z30" s="20">
        <v>0.0</v>
      </c>
      <c r="AA30" s="20">
        <v>0.0</v>
      </c>
      <c r="AB30" s="20" t="s">
        <v>167</v>
      </c>
    </row>
    <row r="31" ht="15.75" customHeight="1">
      <c r="A31" s="36" t="s">
        <v>37</v>
      </c>
      <c r="B31" s="16">
        <v>0.2</v>
      </c>
      <c r="C31" s="17">
        <f t="shared" si="3"/>
        <v>0</v>
      </c>
      <c r="D31" s="18">
        <f t="shared" si="4"/>
        <v>0</v>
      </c>
      <c r="E31" s="20">
        <v>0.0</v>
      </c>
      <c r="F31" s="20">
        <v>0.0</v>
      </c>
      <c r="G31" s="20">
        <v>0.0</v>
      </c>
      <c r="H31" s="20">
        <v>0.0</v>
      </c>
      <c r="I31" s="20">
        <v>0.0</v>
      </c>
      <c r="J31" s="20">
        <v>0.0</v>
      </c>
      <c r="K31" s="20">
        <v>0.0</v>
      </c>
      <c r="L31" s="20">
        <v>0.0</v>
      </c>
      <c r="M31" s="20">
        <v>0.0</v>
      </c>
      <c r="N31" s="20">
        <v>0.0</v>
      </c>
      <c r="O31" s="20" t="s">
        <v>167</v>
      </c>
      <c r="P31" s="20">
        <v>0.0</v>
      </c>
      <c r="Q31" s="20" t="s">
        <v>167</v>
      </c>
      <c r="R31" s="20">
        <v>0.0</v>
      </c>
      <c r="S31" s="20">
        <v>0.0</v>
      </c>
      <c r="T31" s="20">
        <v>0.0</v>
      </c>
      <c r="U31" s="20">
        <v>0.0</v>
      </c>
      <c r="V31" s="20">
        <v>0.0</v>
      </c>
      <c r="W31" s="20">
        <v>0.0</v>
      </c>
      <c r="X31" s="20" t="s">
        <v>167</v>
      </c>
      <c r="Y31" s="20">
        <v>0.0</v>
      </c>
      <c r="Z31" s="20">
        <v>0.0</v>
      </c>
      <c r="AA31" s="20">
        <v>0.0</v>
      </c>
      <c r="AB31" s="20" t="s">
        <v>167</v>
      </c>
    </row>
    <row r="32" ht="15.75" customHeight="1">
      <c r="A32" s="35" t="s">
        <v>38</v>
      </c>
      <c r="B32" s="16">
        <v>0.2</v>
      </c>
      <c r="C32" s="17">
        <f t="shared" si="3"/>
        <v>0</v>
      </c>
      <c r="D32" s="18">
        <f t="shared" si="4"/>
        <v>0</v>
      </c>
      <c r="E32" s="20">
        <v>0.0</v>
      </c>
      <c r="F32" s="20">
        <v>0.0</v>
      </c>
      <c r="G32" s="20">
        <v>0.0</v>
      </c>
      <c r="H32" s="20">
        <v>0.0</v>
      </c>
      <c r="I32" s="20">
        <v>0.0</v>
      </c>
      <c r="J32" s="20">
        <v>0.0</v>
      </c>
      <c r="K32" s="20">
        <v>0.0</v>
      </c>
      <c r="L32" s="20">
        <v>0.0</v>
      </c>
      <c r="M32" s="20">
        <v>0.0</v>
      </c>
      <c r="N32" s="20">
        <v>0.0</v>
      </c>
      <c r="O32" s="20" t="s">
        <v>167</v>
      </c>
      <c r="P32" s="20">
        <v>0.0</v>
      </c>
      <c r="Q32" s="20" t="s">
        <v>167</v>
      </c>
      <c r="R32" s="20">
        <v>0.0</v>
      </c>
      <c r="S32" s="20">
        <v>0.0</v>
      </c>
      <c r="T32" s="20">
        <v>0.0</v>
      </c>
      <c r="U32" s="20">
        <v>0.0</v>
      </c>
      <c r="V32" s="20">
        <v>0.0</v>
      </c>
      <c r="W32" s="20">
        <v>0.0</v>
      </c>
      <c r="X32" s="20" t="s">
        <v>167</v>
      </c>
      <c r="Y32" s="20">
        <v>0.0</v>
      </c>
      <c r="Z32" s="20">
        <v>0.0</v>
      </c>
      <c r="AA32" s="20">
        <v>0.0</v>
      </c>
      <c r="AB32" s="20" t="s">
        <v>167</v>
      </c>
    </row>
    <row r="33" ht="15.75" customHeight="1">
      <c r="A33" s="37" t="s">
        <v>39</v>
      </c>
      <c r="B33" s="16">
        <v>0.2</v>
      </c>
      <c r="C33" s="17">
        <f t="shared" si="3"/>
        <v>0</v>
      </c>
      <c r="D33" s="18">
        <f t="shared" si="4"/>
        <v>0</v>
      </c>
      <c r="E33" s="20">
        <v>0.0</v>
      </c>
      <c r="F33" s="20">
        <v>0.0</v>
      </c>
      <c r="G33" s="20">
        <v>0.0</v>
      </c>
      <c r="H33" s="20">
        <v>0.0</v>
      </c>
      <c r="I33" s="20">
        <v>0.0</v>
      </c>
      <c r="J33" s="20">
        <v>0.0</v>
      </c>
      <c r="K33" s="20">
        <v>0.0</v>
      </c>
      <c r="L33" s="20">
        <v>0.0</v>
      </c>
      <c r="M33" s="20">
        <v>0.0</v>
      </c>
      <c r="N33" s="20">
        <v>0.0</v>
      </c>
      <c r="O33" s="20" t="s">
        <v>167</v>
      </c>
      <c r="P33" s="20">
        <v>0.0</v>
      </c>
      <c r="Q33" s="20" t="s">
        <v>167</v>
      </c>
      <c r="R33" s="20">
        <v>0.0</v>
      </c>
      <c r="S33" s="20">
        <v>0.0</v>
      </c>
      <c r="T33" s="20">
        <v>0.0</v>
      </c>
      <c r="U33" s="20">
        <v>0.0</v>
      </c>
      <c r="V33" s="20">
        <v>0.0</v>
      </c>
      <c r="W33" s="20">
        <v>0.0</v>
      </c>
      <c r="X33" s="20" t="s">
        <v>167</v>
      </c>
      <c r="Y33" s="20">
        <v>0.0</v>
      </c>
      <c r="Z33" s="20">
        <v>0.0</v>
      </c>
      <c r="AA33" s="20">
        <v>0.0</v>
      </c>
      <c r="AB33" s="20" t="s">
        <v>167</v>
      </c>
    </row>
    <row r="34" ht="15.75" customHeight="1">
      <c r="A34" s="35" t="s">
        <v>40</v>
      </c>
      <c r="B34" s="16">
        <v>0.2</v>
      </c>
      <c r="C34" s="17">
        <f t="shared" si="3"/>
        <v>0</v>
      </c>
      <c r="D34" s="18">
        <f t="shared" si="4"/>
        <v>0</v>
      </c>
      <c r="E34" s="20">
        <v>0.0</v>
      </c>
      <c r="F34" s="20">
        <v>0.0</v>
      </c>
      <c r="G34" s="20">
        <v>0.0</v>
      </c>
      <c r="H34" s="20">
        <v>0.0</v>
      </c>
      <c r="I34" s="20">
        <v>0.0</v>
      </c>
      <c r="J34" s="20">
        <v>0.0</v>
      </c>
      <c r="K34" s="20">
        <v>0.0</v>
      </c>
      <c r="L34" s="20">
        <v>0.0</v>
      </c>
      <c r="M34" s="20">
        <v>0.0</v>
      </c>
      <c r="N34" s="20">
        <v>0.0</v>
      </c>
      <c r="O34" s="20" t="s">
        <v>167</v>
      </c>
      <c r="P34" s="20">
        <v>0.0</v>
      </c>
      <c r="Q34" s="20" t="s">
        <v>167</v>
      </c>
      <c r="R34" s="20">
        <v>0.0</v>
      </c>
      <c r="S34" s="20">
        <v>0.0</v>
      </c>
      <c r="T34" s="20">
        <v>0.0</v>
      </c>
      <c r="U34" s="20">
        <v>0.0</v>
      </c>
      <c r="V34" s="20">
        <v>0.0</v>
      </c>
      <c r="W34" s="20">
        <v>0.0</v>
      </c>
      <c r="X34" s="20" t="s">
        <v>167</v>
      </c>
      <c r="Y34" s="20">
        <v>0.0</v>
      </c>
      <c r="Z34" s="20">
        <v>0.0</v>
      </c>
      <c r="AA34" s="20">
        <v>0.0</v>
      </c>
      <c r="AB34" s="20" t="s">
        <v>167</v>
      </c>
    </row>
    <row r="35" ht="15.75" customHeight="1">
      <c r="A35" s="35" t="s">
        <v>41</v>
      </c>
      <c r="B35" s="16">
        <v>0.1</v>
      </c>
      <c r="C35" s="17">
        <f t="shared" si="3"/>
        <v>0</v>
      </c>
      <c r="D35" s="18">
        <f t="shared" si="4"/>
        <v>0</v>
      </c>
      <c r="E35" s="20">
        <v>0.0</v>
      </c>
      <c r="F35" s="20">
        <v>0.0</v>
      </c>
      <c r="G35" s="20">
        <v>0.0</v>
      </c>
      <c r="H35" s="20">
        <v>0.0</v>
      </c>
      <c r="I35" s="20">
        <v>0.0</v>
      </c>
      <c r="J35" s="20">
        <v>0.0</v>
      </c>
      <c r="K35" s="20">
        <v>0.0</v>
      </c>
      <c r="L35" s="20">
        <v>0.0</v>
      </c>
      <c r="M35" s="20">
        <v>0.0</v>
      </c>
      <c r="N35" s="20">
        <v>0.0</v>
      </c>
      <c r="O35" s="20" t="s">
        <v>167</v>
      </c>
      <c r="P35" s="20">
        <v>0.0</v>
      </c>
      <c r="Q35" s="20" t="s">
        <v>167</v>
      </c>
      <c r="R35" s="20">
        <v>0.0</v>
      </c>
      <c r="S35" s="20">
        <v>0.0</v>
      </c>
      <c r="T35" s="20">
        <v>0.0</v>
      </c>
      <c r="U35" s="20">
        <v>0.0</v>
      </c>
      <c r="V35" s="20">
        <v>0.0</v>
      </c>
      <c r="W35" s="20">
        <v>0.0</v>
      </c>
      <c r="X35" s="20" t="s">
        <v>167</v>
      </c>
      <c r="Y35" s="20">
        <v>0.0</v>
      </c>
      <c r="Z35" s="20">
        <v>0.0</v>
      </c>
      <c r="AA35" s="20">
        <v>0.0</v>
      </c>
      <c r="AB35" s="20" t="s">
        <v>167</v>
      </c>
    </row>
    <row r="36" ht="15.75" customHeight="1">
      <c r="A36" s="35" t="s">
        <v>42</v>
      </c>
      <c r="B36" s="32" t="s">
        <v>29</v>
      </c>
      <c r="C36" s="38">
        <v>1.0</v>
      </c>
      <c r="D36" s="18">
        <f t="shared" si="4"/>
        <v>0</v>
      </c>
      <c r="E36" s="20">
        <v>0.0</v>
      </c>
      <c r="F36" s="20">
        <v>0.0</v>
      </c>
      <c r="G36" s="20">
        <v>0.0</v>
      </c>
      <c r="H36" s="20">
        <v>0.0</v>
      </c>
      <c r="I36" s="20">
        <v>0.0</v>
      </c>
      <c r="J36" s="20">
        <v>0.0</v>
      </c>
      <c r="K36" s="20">
        <v>0.0</v>
      </c>
      <c r="L36" s="20">
        <v>0.0</v>
      </c>
      <c r="M36" s="20">
        <v>0.0</v>
      </c>
      <c r="N36" s="20">
        <v>0.0</v>
      </c>
      <c r="O36" s="20" t="s">
        <v>167</v>
      </c>
      <c r="P36" s="20">
        <v>0.0</v>
      </c>
      <c r="Q36" s="20" t="s">
        <v>167</v>
      </c>
      <c r="R36" s="20">
        <v>0.0</v>
      </c>
      <c r="S36" s="20">
        <v>0.0</v>
      </c>
      <c r="T36" s="20">
        <v>0.0</v>
      </c>
      <c r="U36" s="20">
        <v>0.0</v>
      </c>
      <c r="V36" s="20">
        <v>0.0</v>
      </c>
      <c r="W36" s="20">
        <v>0.0</v>
      </c>
      <c r="X36" s="20" t="s">
        <v>167</v>
      </c>
      <c r="Y36" s="20">
        <v>0.0</v>
      </c>
      <c r="Z36" s="20">
        <v>0.0</v>
      </c>
      <c r="AA36" s="20">
        <v>0.0</v>
      </c>
      <c r="AB36" s="20" t="s">
        <v>167</v>
      </c>
    </row>
    <row r="37" ht="15.75" customHeight="1">
      <c r="A37" s="35" t="s">
        <v>43</v>
      </c>
      <c r="B37" s="32" t="s">
        <v>29</v>
      </c>
      <c r="C37" s="38">
        <v>1.0</v>
      </c>
      <c r="D37" s="18">
        <f t="shared" si="4"/>
        <v>0</v>
      </c>
      <c r="E37" s="20">
        <v>0.0</v>
      </c>
      <c r="F37" s="20">
        <v>0.0</v>
      </c>
      <c r="G37" s="20">
        <v>0.0</v>
      </c>
      <c r="H37" s="20">
        <v>0.0</v>
      </c>
      <c r="I37" s="20">
        <v>0.0</v>
      </c>
      <c r="J37" s="20">
        <v>0.0</v>
      </c>
      <c r="K37" s="20">
        <v>0.0</v>
      </c>
      <c r="L37" s="20">
        <v>0.0</v>
      </c>
      <c r="M37" s="20">
        <v>0.0</v>
      </c>
      <c r="N37" s="20">
        <v>0.0</v>
      </c>
      <c r="O37" s="20" t="s">
        <v>167</v>
      </c>
      <c r="P37" s="20">
        <v>0.0</v>
      </c>
      <c r="Q37" s="20" t="s">
        <v>167</v>
      </c>
      <c r="R37" s="20">
        <v>0.0</v>
      </c>
      <c r="S37" s="20">
        <v>0.0</v>
      </c>
      <c r="T37" s="20">
        <v>0.0</v>
      </c>
      <c r="U37" s="20">
        <v>0.0</v>
      </c>
      <c r="V37" s="20">
        <v>0.0</v>
      </c>
      <c r="W37" s="20">
        <v>0.0</v>
      </c>
      <c r="X37" s="20" t="s">
        <v>167</v>
      </c>
      <c r="Y37" s="20">
        <v>0.0</v>
      </c>
      <c r="Z37" s="20">
        <v>0.0</v>
      </c>
      <c r="AA37" s="20">
        <v>0.0</v>
      </c>
      <c r="AB37" s="20" t="s">
        <v>167</v>
      </c>
    </row>
    <row r="38" ht="15.75" customHeight="1">
      <c r="A38" s="39" t="s">
        <v>44</v>
      </c>
      <c r="B38" s="33" t="s">
        <v>29</v>
      </c>
      <c r="C38" s="40">
        <v>1.0</v>
      </c>
      <c r="D38" s="23">
        <f t="shared" si="4"/>
        <v>0</v>
      </c>
      <c r="E38" s="24">
        <v>0.0</v>
      </c>
      <c r="F38" s="24">
        <v>0.0</v>
      </c>
      <c r="G38" s="24">
        <v>0.0</v>
      </c>
      <c r="H38" s="24">
        <v>0.0</v>
      </c>
      <c r="I38" s="24">
        <v>0.0</v>
      </c>
      <c r="J38" s="24">
        <v>0.0</v>
      </c>
      <c r="K38" s="24">
        <v>0.0</v>
      </c>
      <c r="L38" s="24">
        <v>0.0</v>
      </c>
      <c r="M38" s="24">
        <v>0.0</v>
      </c>
      <c r="N38" s="24">
        <v>0.0</v>
      </c>
      <c r="O38" s="24" t="s">
        <v>167</v>
      </c>
      <c r="P38" s="24">
        <v>0.0</v>
      </c>
      <c r="Q38" s="24" t="s">
        <v>167</v>
      </c>
      <c r="R38" s="24">
        <v>0.0</v>
      </c>
      <c r="S38" s="24">
        <v>0.0</v>
      </c>
      <c r="T38" s="24">
        <v>0.0</v>
      </c>
      <c r="U38" s="24">
        <v>0.0</v>
      </c>
      <c r="V38" s="24">
        <v>0.0</v>
      </c>
      <c r="W38" s="24">
        <v>0.0</v>
      </c>
      <c r="X38" s="24" t="s">
        <v>167</v>
      </c>
      <c r="Y38" s="24">
        <v>0.0</v>
      </c>
      <c r="Z38" s="24">
        <v>0.0</v>
      </c>
      <c r="AA38" s="24">
        <v>0.0</v>
      </c>
      <c r="AB38" s="24" t="s">
        <v>167</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168</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169</v>
      </c>
    </row>
    <row r="2" ht="15.75" customHeight="1">
      <c r="A2" s="2" t="s">
        <v>1</v>
      </c>
      <c r="B2" s="3"/>
      <c r="C2" s="7">
        <v>10.0</v>
      </c>
      <c r="E2" s="2" t="s">
        <v>2</v>
      </c>
      <c r="F2" s="3"/>
      <c r="G2" s="5"/>
      <c r="H2" s="6"/>
      <c r="J2" s="7">
        <v>0.0</v>
      </c>
      <c r="K2" s="5"/>
      <c r="L2" s="8" t="s">
        <v>3</v>
      </c>
      <c r="Q2" s="7">
        <v>10.0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5</v>
      </c>
      <c r="D5" s="18">
        <f t="shared" ref="D5:D13" si="2">SUM(E5:AB5)</f>
        <v>7</v>
      </c>
      <c r="E5" s="20">
        <v>0.0</v>
      </c>
      <c r="F5" s="20">
        <v>0.0</v>
      </c>
      <c r="G5" s="20">
        <v>0.0</v>
      </c>
      <c r="H5" s="20">
        <v>1.0</v>
      </c>
      <c r="I5" s="20">
        <v>0.0</v>
      </c>
      <c r="J5" s="20">
        <v>1.0</v>
      </c>
      <c r="K5" s="20">
        <v>0.0</v>
      </c>
      <c r="L5" s="20">
        <v>0.0</v>
      </c>
      <c r="M5" s="20" t="s">
        <v>71</v>
      </c>
      <c r="N5" s="20" t="s">
        <v>71</v>
      </c>
      <c r="O5" s="20">
        <v>0.0</v>
      </c>
      <c r="P5" s="20" t="s">
        <v>71</v>
      </c>
      <c r="Q5" s="20" t="s">
        <v>71</v>
      </c>
      <c r="R5" s="20" t="s">
        <v>71</v>
      </c>
      <c r="S5" s="20">
        <v>1.0</v>
      </c>
      <c r="T5" s="20">
        <v>1.0</v>
      </c>
      <c r="U5" s="20">
        <v>1.0</v>
      </c>
      <c r="V5" s="20" t="s">
        <v>71</v>
      </c>
      <c r="W5" s="20">
        <v>1.0</v>
      </c>
      <c r="X5" s="20">
        <v>1.0</v>
      </c>
      <c r="Y5" s="20">
        <v>0.0</v>
      </c>
      <c r="Z5" s="20">
        <v>0.0</v>
      </c>
      <c r="AA5" s="20">
        <v>0.0</v>
      </c>
      <c r="AB5" s="20">
        <v>0.0</v>
      </c>
    </row>
    <row r="6" ht="15.75" customHeight="1">
      <c r="A6" s="15" t="s">
        <v>11</v>
      </c>
      <c r="B6" s="16">
        <v>0.5</v>
      </c>
      <c r="C6" s="17">
        <f t="shared" si="1"/>
        <v>5</v>
      </c>
      <c r="D6" s="18">
        <f t="shared" si="2"/>
        <v>4</v>
      </c>
      <c r="E6" s="20">
        <v>0.0</v>
      </c>
      <c r="F6" s="20">
        <v>0.0</v>
      </c>
      <c r="G6" s="20" t="s">
        <v>71</v>
      </c>
      <c r="H6" s="20">
        <v>1.0</v>
      </c>
      <c r="I6" s="20">
        <v>1.0</v>
      </c>
      <c r="J6" s="20">
        <v>0.0</v>
      </c>
      <c r="K6" s="20">
        <v>1.0</v>
      </c>
      <c r="L6" s="20" t="s">
        <v>71</v>
      </c>
      <c r="M6" s="20" t="s">
        <v>71</v>
      </c>
      <c r="N6" s="20">
        <v>0.0</v>
      </c>
      <c r="O6" s="20" t="s">
        <v>71</v>
      </c>
      <c r="P6" s="20">
        <v>0.0</v>
      </c>
      <c r="Q6" s="20">
        <v>0.0</v>
      </c>
      <c r="R6" s="20">
        <v>0.0</v>
      </c>
      <c r="S6" s="20">
        <v>0.0</v>
      </c>
      <c r="T6" s="20">
        <v>0.0</v>
      </c>
      <c r="U6" s="20">
        <v>0.0</v>
      </c>
      <c r="V6" s="20">
        <v>0.0</v>
      </c>
      <c r="W6" s="20">
        <v>1.0</v>
      </c>
      <c r="X6" s="20">
        <v>0.0</v>
      </c>
      <c r="Y6" s="20">
        <v>0.0</v>
      </c>
      <c r="Z6" s="20">
        <v>0.0</v>
      </c>
      <c r="AA6" s="20">
        <v>0.0</v>
      </c>
      <c r="AB6" s="20">
        <v>0.0</v>
      </c>
    </row>
    <row r="7" ht="15.75" customHeight="1">
      <c r="A7" s="15" t="s">
        <v>12</v>
      </c>
      <c r="B7" s="16">
        <v>0.5</v>
      </c>
      <c r="C7" s="17">
        <f t="shared" si="1"/>
        <v>5</v>
      </c>
      <c r="D7" s="18">
        <f t="shared" si="2"/>
        <v>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3</v>
      </c>
      <c r="D8" s="18">
        <f t="shared" si="2"/>
        <v>5</v>
      </c>
      <c r="E8" s="20">
        <v>0.0</v>
      </c>
      <c r="F8" s="20">
        <v>0.0</v>
      </c>
      <c r="G8" s="20">
        <v>0.0</v>
      </c>
      <c r="H8" s="20">
        <v>0.0</v>
      </c>
      <c r="I8" s="20">
        <v>1.0</v>
      </c>
      <c r="J8" s="20">
        <v>0.0</v>
      </c>
      <c r="K8" s="20">
        <v>1.0</v>
      </c>
      <c r="L8" s="20">
        <v>0.0</v>
      </c>
      <c r="M8" s="20">
        <v>0.0</v>
      </c>
      <c r="N8" s="20">
        <v>0.0</v>
      </c>
      <c r="O8" s="20">
        <v>0.0</v>
      </c>
      <c r="P8" s="20">
        <v>0.0</v>
      </c>
      <c r="Q8" s="20" t="s">
        <v>71</v>
      </c>
      <c r="R8" s="20" t="s">
        <v>71</v>
      </c>
      <c r="S8" s="20">
        <v>0.0</v>
      </c>
      <c r="T8" s="20">
        <v>1.0</v>
      </c>
      <c r="U8" s="20">
        <v>1.0</v>
      </c>
      <c r="V8" s="20" t="s">
        <v>71</v>
      </c>
      <c r="W8" s="20">
        <v>1.0</v>
      </c>
      <c r="X8" s="20">
        <v>0.0</v>
      </c>
      <c r="Y8" s="20">
        <v>0.0</v>
      </c>
      <c r="Z8" s="20">
        <v>0.0</v>
      </c>
      <c r="AA8" s="20">
        <v>0.0</v>
      </c>
      <c r="AB8" s="20">
        <v>0.0</v>
      </c>
    </row>
    <row r="9" ht="15.75" customHeight="1">
      <c r="A9" s="121" t="s">
        <v>14</v>
      </c>
      <c r="B9" s="16">
        <v>0.25</v>
      </c>
      <c r="C9" s="17">
        <f t="shared" si="1"/>
        <v>3</v>
      </c>
      <c r="D9" s="18">
        <f t="shared" si="2"/>
        <v>3</v>
      </c>
      <c r="E9" s="20">
        <v>0.0</v>
      </c>
      <c r="F9" s="20">
        <v>1.0</v>
      </c>
      <c r="G9" s="20">
        <v>0.0</v>
      </c>
      <c r="H9" s="20">
        <v>1.0</v>
      </c>
      <c r="I9" s="20">
        <v>0.0</v>
      </c>
      <c r="J9" s="20">
        <v>0.0</v>
      </c>
      <c r="K9" s="20">
        <v>1.0</v>
      </c>
      <c r="L9" s="20" t="s">
        <v>71</v>
      </c>
      <c r="M9" s="20" t="s">
        <v>71</v>
      </c>
      <c r="N9" s="20">
        <v>0.0</v>
      </c>
      <c r="O9" s="20" t="s">
        <v>71</v>
      </c>
      <c r="P9" s="20">
        <v>0.0</v>
      </c>
      <c r="Q9" s="20" t="s">
        <v>71</v>
      </c>
      <c r="R9" s="20" t="s">
        <v>71</v>
      </c>
      <c r="S9" s="20">
        <v>0.0</v>
      </c>
      <c r="T9" s="20">
        <v>0.0</v>
      </c>
      <c r="U9" s="20">
        <v>0.0</v>
      </c>
      <c r="V9" s="20" t="s">
        <v>71</v>
      </c>
      <c r="W9" s="20">
        <v>0.0</v>
      </c>
      <c r="X9" s="20">
        <v>0.0</v>
      </c>
      <c r="Y9" s="20">
        <v>0.0</v>
      </c>
      <c r="Z9" s="20">
        <v>0.0</v>
      </c>
      <c r="AA9" s="20">
        <v>0.0</v>
      </c>
      <c r="AB9" s="20">
        <v>0.0</v>
      </c>
    </row>
    <row r="10" ht="15.75" customHeight="1">
      <c r="A10" s="15" t="s">
        <v>15</v>
      </c>
      <c r="B10" s="16">
        <v>0.21</v>
      </c>
      <c r="C10" s="17">
        <f t="shared" si="1"/>
        <v>3</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2"/>
        <v>3</v>
      </c>
      <c r="E12" s="20" t="s">
        <v>71</v>
      </c>
      <c r="F12" s="20">
        <v>0.0</v>
      </c>
      <c r="G12" s="20" t="s">
        <v>71</v>
      </c>
      <c r="H12" s="20">
        <v>1.0</v>
      </c>
      <c r="I12" s="20">
        <v>0.0</v>
      </c>
      <c r="J12" s="20">
        <v>0.0</v>
      </c>
      <c r="K12" s="20">
        <v>0.0</v>
      </c>
      <c r="L12" s="20">
        <v>0.0</v>
      </c>
      <c r="M12" s="20">
        <v>0.0</v>
      </c>
      <c r="N12" s="20" t="s">
        <v>71</v>
      </c>
      <c r="O12" s="20">
        <v>0.0</v>
      </c>
      <c r="P12" s="20">
        <v>0.0</v>
      </c>
      <c r="Q12" s="20">
        <v>0.0</v>
      </c>
      <c r="R12" s="20" t="s">
        <v>71</v>
      </c>
      <c r="S12" s="20">
        <v>0.0</v>
      </c>
      <c r="T12" s="20">
        <v>0.0</v>
      </c>
      <c r="U12" s="20">
        <v>0.0</v>
      </c>
      <c r="V12" s="20">
        <v>0.0</v>
      </c>
      <c r="W12" s="20">
        <v>1.0</v>
      </c>
      <c r="X12" s="20">
        <v>1.0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5</v>
      </c>
      <c r="E16" s="20">
        <v>0.0</v>
      </c>
      <c r="F16" s="20">
        <v>0.0</v>
      </c>
      <c r="G16" s="20" t="s">
        <v>71</v>
      </c>
      <c r="H16" s="20">
        <v>1.0</v>
      </c>
      <c r="I16" s="20">
        <v>1.0</v>
      </c>
      <c r="J16" s="20">
        <v>1.0</v>
      </c>
      <c r="K16" s="20">
        <v>0.0</v>
      </c>
      <c r="L16" s="20" t="s">
        <v>71</v>
      </c>
      <c r="M16" s="20">
        <v>0.0</v>
      </c>
      <c r="N16" s="20" t="s">
        <v>71</v>
      </c>
      <c r="O16" s="20">
        <v>0.0</v>
      </c>
      <c r="P16" s="20" t="s">
        <v>71</v>
      </c>
      <c r="Q16" s="20">
        <v>0.0</v>
      </c>
      <c r="R16" s="20">
        <v>0.0</v>
      </c>
      <c r="S16" s="20">
        <v>1.0</v>
      </c>
      <c r="T16" s="20">
        <v>0.0</v>
      </c>
      <c r="U16" s="20">
        <v>0.0</v>
      </c>
      <c r="V16" s="20">
        <v>0.0</v>
      </c>
      <c r="W16" s="20">
        <v>0.0</v>
      </c>
      <c r="X16" s="20">
        <v>1.0</v>
      </c>
      <c r="Y16" s="20">
        <v>0.0</v>
      </c>
      <c r="Z16" s="20">
        <v>0.0</v>
      </c>
      <c r="AA16" s="20">
        <v>0.0</v>
      </c>
      <c r="AB16" s="20">
        <v>0.0</v>
      </c>
    </row>
    <row r="17" ht="15.75" customHeight="1">
      <c r="A17" s="25" t="s">
        <v>22</v>
      </c>
      <c r="B17" s="16">
        <v>0.12</v>
      </c>
      <c r="C17" s="17">
        <f t="shared" si="3"/>
        <v>2</v>
      </c>
      <c r="D17" s="18">
        <f t="shared" si="4"/>
        <v>2</v>
      </c>
      <c r="E17" s="20" t="s">
        <v>71</v>
      </c>
      <c r="F17" s="20">
        <v>0.0</v>
      </c>
      <c r="G17" s="20">
        <v>0.0</v>
      </c>
      <c r="H17" s="20">
        <v>1.0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1.0</v>
      </c>
      <c r="Y17" s="20">
        <v>0.0</v>
      </c>
      <c r="Z17" s="20">
        <v>0.0</v>
      </c>
      <c r="AA17" s="20">
        <v>0.0</v>
      </c>
      <c r="AB17" s="20">
        <v>0.0</v>
      </c>
    </row>
    <row r="18" ht="15.75" customHeight="1">
      <c r="A18" s="25" t="s">
        <v>23</v>
      </c>
      <c r="B18" s="16">
        <v>0.039</v>
      </c>
      <c r="C18" s="17">
        <f t="shared" si="3"/>
        <v>1</v>
      </c>
      <c r="D18" s="18">
        <f t="shared" si="4"/>
        <v>3</v>
      </c>
      <c r="E18" s="20">
        <v>0.0</v>
      </c>
      <c r="F18" s="20">
        <v>0.0</v>
      </c>
      <c r="G18" s="20" t="s">
        <v>71</v>
      </c>
      <c r="H18" s="20">
        <v>1.0</v>
      </c>
      <c r="I18" s="20">
        <v>1.0</v>
      </c>
      <c r="J18" s="20">
        <v>0.0</v>
      </c>
      <c r="K18" s="20">
        <v>0.0</v>
      </c>
      <c r="L18" s="20" t="s">
        <v>71</v>
      </c>
      <c r="M18" s="20" t="s">
        <v>71</v>
      </c>
      <c r="N18" s="20">
        <v>0.0</v>
      </c>
      <c r="O18" s="20">
        <v>0.0</v>
      </c>
      <c r="P18" s="20">
        <v>0.0</v>
      </c>
      <c r="Q18" s="20">
        <v>0.0</v>
      </c>
      <c r="R18" s="20">
        <v>0.0</v>
      </c>
      <c r="S18" s="20">
        <v>0.0</v>
      </c>
      <c r="T18" s="20">
        <v>0.0</v>
      </c>
      <c r="U18" s="20">
        <v>0.0</v>
      </c>
      <c r="V18" s="20">
        <v>0.0</v>
      </c>
      <c r="W18" s="20">
        <v>0.0</v>
      </c>
      <c r="X18" s="20">
        <v>1.0</v>
      </c>
      <c r="Y18" s="20">
        <v>0.0</v>
      </c>
      <c r="Z18" s="20">
        <v>0.0</v>
      </c>
      <c r="AA18" s="20">
        <v>0.0</v>
      </c>
      <c r="AB18" s="20">
        <v>0.0</v>
      </c>
    </row>
    <row r="19" ht="15.75" customHeight="1">
      <c r="A19" s="25" t="s">
        <v>24</v>
      </c>
      <c r="B19" s="16">
        <v>0.03</v>
      </c>
      <c r="C19" s="17">
        <f t="shared" si="3"/>
        <v>1</v>
      </c>
      <c r="D19" s="18">
        <f t="shared" si="4"/>
        <v>0</v>
      </c>
      <c r="E19" s="20">
        <v>0.0</v>
      </c>
      <c r="F19" s="20">
        <v>0.0</v>
      </c>
      <c r="G19" s="20" t="s">
        <v>71</v>
      </c>
      <c r="H19" s="20">
        <v>0.0</v>
      </c>
      <c r="I19" s="20">
        <v>0.0</v>
      </c>
      <c r="J19" s="20">
        <v>0.0</v>
      </c>
      <c r="K19" s="20">
        <v>0.0</v>
      </c>
      <c r="L19" s="20" t="s">
        <v>71</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1</v>
      </c>
      <c r="E20" s="24">
        <v>0.0</v>
      </c>
      <c r="F20" s="24">
        <v>0.0</v>
      </c>
      <c r="G20" s="24">
        <v>0.0</v>
      </c>
      <c r="H20" s="24">
        <v>0.0</v>
      </c>
      <c r="I20" s="20">
        <v>0.0</v>
      </c>
      <c r="J20" s="24">
        <v>0.0</v>
      </c>
      <c r="K20" s="24">
        <v>1.0</v>
      </c>
      <c r="L20" s="24">
        <v>0.0</v>
      </c>
      <c r="M20" s="24" t="s">
        <v>71</v>
      </c>
      <c r="N20" s="24">
        <v>0.0</v>
      </c>
      <c r="O20" s="24">
        <v>0.0</v>
      </c>
      <c r="P20" s="24">
        <v>0.0</v>
      </c>
      <c r="Q20" s="24">
        <v>0.0</v>
      </c>
      <c r="R20" s="24">
        <v>0.0</v>
      </c>
      <c r="S20" s="24">
        <v>0.0</v>
      </c>
      <c r="T20" s="24">
        <v>0.0</v>
      </c>
      <c r="U20" s="24">
        <v>0.0</v>
      </c>
      <c r="V20" s="24" t="s">
        <v>71</v>
      </c>
      <c r="W20" s="24">
        <v>0.0</v>
      </c>
      <c r="X20" s="24">
        <v>0.0</v>
      </c>
      <c r="Y20" s="24">
        <v>0.0</v>
      </c>
      <c r="Z20" s="24">
        <v>0.0</v>
      </c>
      <c r="AA20" s="24">
        <v>0.0</v>
      </c>
      <c r="AB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t="s">
        <v>71</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t="s">
        <v>71</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170</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D7">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D11">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D20">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171</v>
      </c>
    </row>
    <row r="2" ht="15.75" customHeight="1">
      <c r="A2" s="2" t="s">
        <v>1</v>
      </c>
      <c r="B2" s="3"/>
      <c r="C2" s="7">
        <v>9.0</v>
      </c>
      <c r="E2" s="2" t="s">
        <v>2</v>
      </c>
      <c r="F2" s="3"/>
      <c r="G2" s="5"/>
      <c r="H2" s="6"/>
      <c r="J2" s="7">
        <v>0.0</v>
      </c>
      <c r="K2" s="5"/>
      <c r="L2" s="8" t="s">
        <v>3</v>
      </c>
      <c r="Q2" s="7">
        <v>6.0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5</v>
      </c>
      <c r="D5" s="18">
        <f t="shared" ref="D5:D13" si="2">SUM(E5:AB5)</f>
        <v>5</v>
      </c>
      <c r="E5" s="20">
        <v>1.0</v>
      </c>
      <c r="F5" s="20">
        <v>0.0</v>
      </c>
      <c r="G5" s="20">
        <v>1.0</v>
      </c>
      <c r="H5" s="20">
        <v>0.0</v>
      </c>
      <c r="I5" s="20">
        <v>1.0</v>
      </c>
      <c r="J5" s="20">
        <v>0.0</v>
      </c>
      <c r="K5" s="20">
        <v>0.0</v>
      </c>
      <c r="L5" s="20">
        <v>0.0</v>
      </c>
      <c r="M5" s="20">
        <v>1.0</v>
      </c>
      <c r="N5" s="20">
        <v>0.0</v>
      </c>
      <c r="O5" s="20">
        <v>0.0</v>
      </c>
      <c r="P5" s="20">
        <v>0.0</v>
      </c>
      <c r="Q5" s="20" t="s">
        <v>71</v>
      </c>
      <c r="R5" s="20">
        <v>1.0</v>
      </c>
      <c r="S5" s="20">
        <v>0.0</v>
      </c>
      <c r="T5" s="20">
        <v>0.0</v>
      </c>
      <c r="U5" s="20">
        <v>0.0</v>
      </c>
      <c r="V5" s="20">
        <v>0.0</v>
      </c>
      <c r="W5" s="20">
        <v>0.0</v>
      </c>
      <c r="X5" s="20">
        <v>0.0</v>
      </c>
      <c r="Y5" s="20">
        <v>0.0</v>
      </c>
      <c r="Z5" s="20">
        <v>0.0</v>
      </c>
      <c r="AA5" s="20">
        <v>0.0</v>
      </c>
      <c r="AB5" s="20">
        <v>0.0</v>
      </c>
    </row>
    <row r="6" ht="15.75" customHeight="1">
      <c r="A6" s="15" t="s">
        <v>11</v>
      </c>
      <c r="B6" s="16">
        <v>0.5</v>
      </c>
      <c r="C6" s="17">
        <f t="shared" si="1"/>
        <v>5</v>
      </c>
      <c r="D6" s="18">
        <f t="shared" si="2"/>
        <v>4</v>
      </c>
      <c r="E6" s="20">
        <v>1.0</v>
      </c>
      <c r="F6" s="20">
        <v>0.0</v>
      </c>
      <c r="G6" s="20">
        <v>0.0</v>
      </c>
      <c r="H6" s="20">
        <v>0.0</v>
      </c>
      <c r="I6" s="20">
        <v>1.0</v>
      </c>
      <c r="J6" s="20">
        <v>1.0</v>
      </c>
      <c r="K6" s="20">
        <v>0.0</v>
      </c>
      <c r="L6" s="20" t="s">
        <v>71</v>
      </c>
      <c r="M6" s="20">
        <v>0.0</v>
      </c>
      <c r="N6" s="20" t="s">
        <v>71</v>
      </c>
      <c r="O6" s="20">
        <v>0.0</v>
      </c>
      <c r="P6" s="20">
        <v>0.0</v>
      </c>
      <c r="Q6" s="20" t="s">
        <v>71</v>
      </c>
      <c r="R6" s="20">
        <v>1.0</v>
      </c>
      <c r="S6" s="20">
        <v>0.0</v>
      </c>
      <c r="T6" s="20">
        <v>0.0</v>
      </c>
      <c r="U6" s="20">
        <v>0.0</v>
      </c>
      <c r="V6" s="20">
        <v>0.0</v>
      </c>
      <c r="W6" s="20">
        <v>0.0</v>
      </c>
      <c r="X6" s="20">
        <v>0.0</v>
      </c>
      <c r="Y6" s="20">
        <v>0.0</v>
      </c>
      <c r="Z6" s="20">
        <v>0.0</v>
      </c>
      <c r="AA6" s="20">
        <v>0.0</v>
      </c>
      <c r="AB6" s="20">
        <v>0.0</v>
      </c>
    </row>
    <row r="7" ht="15.75" customHeight="1">
      <c r="A7" s="15" t="s">
        <v>12</v>
      </c>
      <c r="B7" s="16">
        <v>0.5</v>
      </c>
      <c r="C7" s="17">
        <f t="shared" si="1"/>
        <v>5</v>
      </c>
      <c r="D7" s="18">
        <f t="shared" si="2"/>
        <v>2</v>
      </c>
      <c r="E7" s="20">
        <v>0.0</v>
      </c>
      <c r="F7" s="20">
        <v>0.0</v>
      </c>
      <c r="G7" s="20">
        <v>0.0</v>
      </c>
      <c r="H7" s="108">
        <v>0.0</v>
      </c>
      <c r="I7" s="20">
        <v>1.0</v>
      </c>
      <c r="J7" s="20">
        <v>0.0</v>
      </c>
      <c r="K7" s="20">
        <v>0.0</v>
      </c>
      <c r="L7" s="20">
        <v>0.0</v>
      </c>
      <c r="M7" s="20">
        <v>0.0</v>
      </c>
      <c r="N7" s="20">
        <v>0.0</v>
      </c>
      <c r="O7" s="20">
        <v>0.0</v>
      </c>
      <c r="P7" s="20">
        <v>0.0</v>
      </c>
      <c r="Q7" s="20">
        <v>0.0</v>
      </c>
      <c r="R7" s="20">
        <v>0.0</v>
      </c>
      <c r="S7" s="20">
        <v>1.0</v>
      </c>
      <c r="T7" s="20">
        <v>0.0</v>
      </c>
      <c r="U7" s="20">
        <v>0.0</v>
      </c>
      <c r="V7" s="20">
        <v>0.0</v>
      </c>
      <c r="W7" s="20">
        <v>0.0</v>
      </c>
      <c r="X7" s="20">
        <v>0.0</v>
      </c>
      <c r="Y7" s="20">
        <v>0.0</v>
      </c>
      <c r="Z7" s="20">
        <v>0.0</v>
      </c>
      <c r="AA7" s="20">
        <v>0.0</v>
      </c>
      <c r="AB7" s="20">
        <v>0.0</v>
      </c>
    </row>
    <row r="8" ht="15.75" customHeight="1">
      <c r="A8" s="15" t="s">
        <v>13</v>
      </c>
      <c r="B8" s="16">
        <v>0.25</v>
      </c>
      <c r="C8" s="17">
        <f t="shared" si="1"/>
        <v>3</v>
      </c>
      <c r="D8" s="18">
        <f t="shared" si="2"/>
        <v>4</v>
      </c>
      <c r="E8" s="20">
        <v>0.0</v>
      </c>
      <c r="F8" s="20">
        <v>1.0</v>
      </c>
      <c r="G8" s="20">
        <v>0.0</v>
      </c>
      <c r="H8" s="20">
        <v>0.0</v>
      </c>
      <c r="I8" s="20">
        <v>0.0</v>
      </c>
      <c r="J8" s="20">
        <v>0.0</v>
      </c>
      <c r="K8" s="20">
        <v>1.0</v>
      </c>
      <c r="L8" s="20">
        <v>0.0</v>
      </c>
      <c r="M8" s="20">
        <v>1.0</v>
      </c>
      <c r="N8" s="20">
        <v>0.0</v>
      </c>
      <c r="O8" s="20" t="s">
        <v>71</v>
      </c>
      <c r="P8" s="20">
        <v>0.0</v>
      </c>
      <c r="Q8" s="20">
        <v>0.0</v>
      </c>
      <c r="R8" s="20">
        <v>1.0</v>
      </c>
      <c r="S8" s="20">
        <v>0.0</v>
      </c>
      <c r="T8" s="20">
        <v>0.0</v>
      </c>
      <c r="U8" s="20">
        <v>0.0</v>
      </c>
      <c r="V8" s="20">
        <v>0.0</v>
      </c>
      <c r="W8" s="20">
        <v>0.0</v>
      </c>
      <c r="X8" s="20">
        <v>0.0</v>
      </c>
      <c r="Y8" s="20">
        <v>0.0</v>
      </c>
      <c r="Z8" s="20">
        <v>0.0</v>
      </c>
      <c r="AA8" s="20">
        <v>0.0</v>
      </c>
      <c r="AB8" s="20">
        <v>0.0</v>
      </c>
    </row>
    <row r="9" ht="15.75" customHeight="1">
      <c r="A9" s="15" t="s">
        <v>14</v>
      </c>
      <c r="B9" s="16">
        <v>0.25</v>
      </c>
      <c r="C9" s="17">
        <f t="shared" si="1"/>
        <v>3</v>
      </c>
      <c r="D9" s="18">
        <f t="shared" si="2"/>
        <v>2</v>
      </c>
      <c r="E9" s="20">
        <v>1.0</v>
      </c>
      <c r="F9" s="20">
        <v>0.0</v>
      </c>
      <c r="G9" s="20">
        <v>0.0</v>
      </c>
      <c r="H9" s="20">
        <v>0.0</v>
      </c>
      <c r="I9" s="20">
        <v>0.0</v>
      </c>
      <c r="J9" s="20">
        <v>0.0</v>
      </c>
      <c r="K9" s="20">
        <v>0.0</v>
      </c>
      <c r="L9" s="20" t="s">
        <v>71</v>
      </c>
      <c r="M9" s="20">
        <v>1.0</v>
      </c>
      <c r="N9" s="20">
        <v>0.0</v>
      </c>
      <c r="O9" s="20" t="s">
        <v>71</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2</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2"/>
        <v>3</v>
      </c>
      <c r="E12" s="20">
        <v>0.0</v>
      </c>
      <c r="F12" s="20">
        <v>0.0</v>
      </c>
      <c r="G12" s="20">
        <v>0.0</v>
      </c>
      <c r="H12" s="20">
        <v>0.0</v>
      </c>
      <c r="I12" s="20">
        <v>0.0</v>
      </c>
      <c r="J12" s="20">
        <v>1.0</v>
      </c>
      <c r="K12" s="20">
        <v>1.0</v>
      </c>
      <c r="L12" s="20">
        <v>0.0</v>
      </c>
      <c r="M12" s="20">
        <v>0.0</v>
      </c>
      <c r="N12" s="20">
        <v>0.0</v>
      </c>
      <c r="O12" s="20">
        <v>0.0</v>
      </c>
      <c r="P12" s="20">
        <v>0.0</v>
      </c>
      <c r="Q12" s="20">
        <v>0.0</v>
      </c>
      <c r="R12" s="20">
        <v>0.0</v>
      </c>
      <c r="S12" s="20">
        <v>1.0</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2</v>
      </c>
      <c r="E16" s="20">
        <v>0.0</v>
      </c>
      <c r="F16" s="20">
        <v>0.0</v>
      </c>
      <c r="G16" s="20">
        <v>0.0</v>
      </c>
      <c r="H16" s="20">
        <v>0.0</v>
      </c>
      <c r="I16" s="20">
        <v>0.0</v>
      </c>
      <c r="J16" s="20">
        <v>0.0</v>
      </c>
      <c r="K16" s="20">
        <v>0.0</v>
      </c>
      <c r="L16" s="20">
        <v>0.0</v>
      </c>
      <c r="M16" s="20">
        <v>1.0</v>
      </c>
      <c r="N16" s="20">
        <v>0.0</v>
      </c>
      <c r="O16" s="20">
        <v>0.0</v>
      </c>
      <c r="P16" s="20">
        <v>0.0</v>
      </c>
      <c r="Q16" s="20" t="s">
        <v>71</v>
      </c>
      <c r="R16" s="20">
        <v>0.0</v>
      </c>
      <c r="S16" s="20">
        <v>1.0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1</v>
      </c>
      <c r="E17" s="20">
        <v>0.0</v>
      </c>
      <c r="F17" s="20">
        <v>0.0</v>
      </c>
      <c r="G17" s="20">
        <v>0.0</v>
      </c>
      <c r="H17" s="20">
        <v>0.0</v>
      </c>
      <c r="I17" s="20">
        <v>0.0</v>
      </c>
      <c r="J17" s="20">
        <v>0.0</v>
      </c>
      <c r="K17" s="20">
        <v>1.0</v>
      </c>
      <c r="L17" s="20">
        <v>0.0</v>
      </c>
      <c r="M17" s="20">
        <v>0.0</v>
      </c>
      <c r="N17" s="20" t="s">
        <v>71</v>
      </c>
      <c r="O17" s="20">
        <v>0.0</v>
      </c>
      <c r="P17" s="20">
        <v>0.0</v>
      </c>
      <c r="Q17" s="20" t="s">
        <v>71</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2</v>
      </c>
      <c r="E18" s="20">
        <v>0.0</v>
      </c>
      <c r="F18" s="20">
        <v>0.0</v>
      </c>
      <c r="G18" s="20">
        <v>0.0</v>
      </c>
      <c r="H18" s="20">
        <v>0.0</v>
      </c>
      <c r="I18" s="20">
        <v>0.0</v>
      </c>
      <c r="J18" s="20">
        <v>0.0</v>
      </c>
      <c r="K18" s="20">
        <v>1.0</v>
      </c>
      <c r="L18" s="20" t="s">
        <v>71</v>
      </c>
      <c r="M18" s="20">
        <v>1.0</v>
      </c>
      <c r="N18" s="20" t="s">
        <v>71</v>
      </c>
      <c r="O18" s="20">
        <v>0.0</v>
      </c>
      <c r="P18" s="20">
        <v>0.0</v>
      </c>
      <c r="Q18" s="20" t="s">
        <v>71</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1</v>
      </c>
      <c r="E19" s="20">
        <v>0.0</v>
      </c>
      <c r="F19" s="20">
        <v>0.0</v>
      </c>
      <c r="G19" s="20">
        <v>0.0</v>
      </c>
      <c r="H19" s="20">
        <v>0.0</v>
      </c>
      <c r="I19" s="20">
        <v>1.0</v>
      </c>
      <c r="J19" s="20">
        <v>0.0</v>
      </c>
      <c r="K19" s="20">
        <v>0.0</v>
      </c>
      <c r="L19" s="20" t="s">
        <v>71</v>
      </c>
      <c r="M19" s="20">
        <v>0.0</v>
      </c>
      <c r="N19" s="20">
        <v>0.0</v>
      </c>
      <c r="O19" s="20" t="s">
        <v>71</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1</v>
      </c>
      <c r="E25" s="24">
        <v>0.0</v>
      </c>
      <c r="F25" s="24">
        <v>0.0</v>
      </c>
      <c r="G25" s="24">
        <v>0.0</v>
      </c>
      <c r="H25" s="24">
        <v>0.0</v>
      </c>
      <c r="I25" s="24">
        <v>0.0</v>
      </c>
      <c r="J25" s="24">
        <v>0.0</v>
      </c>
      <c r="K25" s="24">
        <v>0.0</v>
      </c>
      <c r="L25" s="24" t="s">
        <v>71</v>
      </c>
      <c r="M25" s="24">
        <v>1.0</v>
      </c>
      <c r="N25" s="24" t="s">
        <v>71</v>
      </c>
      <c r="O25" s="24">
        <v>0.0</v>
      </c>
      <c r="P25" s="24" t="s">
        <v>71</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t="s">
        <v>71</v>
      </c>
      <c r="Q28" s="20" t="s">
        <v>71</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3</v>
      </c>
      <c r="E29" s="20">
        <v>1.0</v>
      </c>
      <c r="F29" s="20">
        <v>1.0</v>
      </c>
      <c r="G29" s="20">
        <v>0.0</v>
      </c>
      <c r="H29" s="20">
        <v>0.0</v>
      </c>
      <c r="I29" s="20">
        <v>0.0</v>
      </c>
      <c r="J29" s="20">
        <v>0.0</v>
      </c>
      <c r="K29" s="20">
        <v>0.0</v>
      </c>
      <c r="L29" s="20">
        <v>0.0</v>
      </c>
      <c r="M29" s="20">
        <v>0.0</v>
      </c>
      <c r="N29" s="20">
        <v>0.0</v>
      </c>
      <c r="O29" s="20">
        <v>0.0</v>
      </c>
      <c r="P29" s="20">
        <v>0.0</v>
      </c>
      <c r="Q29" s="20">
        <v>0.0</v>
      </c>
      <c r="R29" s="20">
        <v>0.0</v>
      </c>
      <c r="S29" s="20">
        <v>1.0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2</v>
      </c>
      <c r="E30" s="20">
        <v>1.0</v>
      </c>
      <c r="F30" s="20">
        <v>1.0</v>
      </c>
      <c r="G30" s="20">
        <v>0.0</v>
      </c>
      <c r="H30" s="20">
        <v>0.0</v>
      </c>
      <c r="I30" s="20">
        <v>0.0</v>
      </c>
      <c r="J30" s="20">
        <v>0.0</v>
      </c>
      <c r="K30" s="20">
        <v>0.0</v>
      </c>
      <c r="L30" s="20">
        <v>0.0</v>
      </c>
      <c r="M30" s="20">
        <v>0.0</v>
      </c>
      <c r="N30" s="20">
        <v>0.0</v>
      </c>
      <c r="O30" s="20">
        <v>0.0</v>
      </c>
      <c r="P30" s="20" t="s">
        <v>71</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1</v>
      </c>
      <c r="E31" s="20">
        <v>0.0</v>
      </c>
      <c r="F31" s="20">
        <v>0.0</v>
      </c>
      <c r="G31" s="20">
        <v>0.0</v>
      </c>
      <c r="H31" s="20">
        <v>0.0</v>
      </c>
      <c r="I31" s="20">
        <v>0.0</v>
      </c>
      <c r="J31" s="20">
        <v>0.0</v>
      </c>
      <c r="K31" s="20">
        <v>0.0</v>
      </c>
      <c r="L31" s="20">
        <v>0.0</v>
      </c>
      <c r="M31" s="20">
        <v>0.0</v>
      </c>
      <c r="N31" s="20">
        <v>0.0</v>
      </c>
      <c r="O31" s="20">
        <v>0.0</v>
      </c>
      <c r="P31" s="20">
        <v>0.0</v>
      </c>
      <c r="Q31" s="20" t="s">
        <v>71</v>
      </c>
      <c r="R31" s="20">
        <v>0.0</v>
      </c>
      <c r="S31" s="20">
        <v>1.0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1</v>
      </c>
      <c r="E32" s="20">
        <v>1.0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172</v>
      </c>
    </row>
    <row r="2" ht="15.75" customHeight="1">
      <c r="A2" s="2" t="s">
        <v>1</v>
      </c>
      <c r="B2" s="3"/>
      <c r="C2" s="7">
        <v>10.0</v>
      </c>
      <c r="E2" s="2" t="s">
        <v>2</v>
      </c>
      <c r="F2" s="3"/>
      <c r="G2" s="5"/>
      <c r="H2" s="6"/>
      <c r="J2" s="7">
        <v>0.0</v>
      </c>
      <c r="K2" s="5"/>
      <c r="L2" s="8" t="s">
        <v>3</v>
      </c>
      <c r="Q2" s="7">
        <v>3.0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5</v>
      </c>
      <c r="D5" s="18">
        <f t="shared" ref="D5:D13" si="2">SUM(E5:AB5)</f>
        <v>5</v>
      </c>
      <c r="E5" s="20">
        <v>1.0</v>
      </c>
      <c r="F5" s="20">
        <v>1.0</v>
      </c>
      <c r="G5" s="20">
        <v>0.0</v>
      </c>
      <c r="H5" s="20">
        <v>1.0</v>
      </c>
      <c r="I5" s="20">
        <v>0.0</v>
      </c>
      <c r="J5" s="20">
        <v>0.0</v>
      </c>
      <c r="K5" s="20">
        <v>0.0</v>
      </c>
      <c r="L5" s="20">
        <v>1.0</v>
      </c>
      <c r="M5" s="20">
        <v>0.0</v>
      </c>
      <c r="N5" s="20">
        <v>1.0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5</v>
      </c>
      <c r="D6" s="18">
        <f t="shared" si="2"/>
        <v>4</v>
      </c>
      <c r="E6" s="20">
        <v>1.0</v>
      </c>
      <c r="F6" s="20">
        <v>1.0</v>
      </c>
      <c r="G6" s="20">
        <v>0.0</v>
      </c>
      <c r="H6" s="20">
        <v>1.0</v>
      </c>
      <c r="I6" s="20">
        <v>1.0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5</v>
      </c>
      <c r="D7" s="18">
        <f t="shared" si="2"/>
        <v>5</v>
      </c>
      <c r="E7" s="20">
        <v>0.0</v>
      </c>
      <c r="F7" s="20">
        <v>0.0</v>
      </c>
      <c r="G7" s="20">
        <v>0.0</v>
      </c>
      <c r="H7" s="108">
        <v>1.0</v>
      </c>
      <c r="I7" s="20">
        <v>1.0</v>
      </c>
      <c r="J7" s="20">
        <v>0.0</v>
      </c>
      <c r="K7" s="20">
        <v>1.0</v>
      </c>
      <c r="L7" s="20">
        <v>1.0</v>
      </c>
      <c r="M7" s="20">
        <v>1.0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3</v>
      </c>
      <c r="D8" s="18">
        <f t="shared" si="2"/>
        <v>3</v>
      </c>
      <c r="E8" s="20">
        <v>0.0</v>
      </c>
      <c r="F8" s="20">
        <v>1.0</v>
      </c>
      <c r="G8" s="20">
        <v>0.0</v>
      </c>
      <c r="H8" s="20">
        <v>1.0</v>
      </c>
      <c r="I8" s="20">
        <v>1.0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3</v>
      </c>
      <c r="D9" s="18">
        <f t="shared" si="2"/>
        <v>6</v>
      </c>
      <c r="E9" s="20">
        <v>0.0</v>
      </c>
      <c r="F9" s="20">
        <v>1.0</v>
      </c>
      <c r="G9" s="20">
        <v>0.0</v>
      </c>
      <c r="H9" s="20">
        <v>0.0</v>
      </c>
      <c r="I9" s="20">
        <v>0.0</v>
      </c>
      <c r="J9" s="20">
        <v>1.0</v>
      </c>
      <c r="K9" s="20">
        <v>1.0</v>
      </c>
      <c r="L9" s="20">
        <v>1.0</v>
      </c>
      <c r="M9" s="20">
        <v>1.0</v>
      </c>
      <c r="N9" s="20">
        <v>1.0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3</v>
      </c>
      <c r="D10" s="18">
        <f t="shared" si="2"/>
        <v>0</v>
      </c>
      <c r="E10" s="20" t="s">
        <v>71</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t="s">
        <v>71</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2"/>
        <v>4</v>
      </c>
      <c r="E12" s="20">
        <v>1.0</v>
      </c>
      <c r="F12" s="20">
        <v>1.0</v>
      </c>
      <c r="G12" s="20">
        <v>0.0</v>
      </c>
      <c r="H12" s="20">
        <v>1.0</v>
      </c>
      <c r="I12" s="20">
        <v>0.0</v>
      </c>
      <c r="J12" s="20">
        <v>0.0</v>
      </c>
      <c r="K12" s="20">
        <v>1.0</v>
      </c>
      <c r="L12" s="20">
        <v>0.0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24" t="s">
        <v>71</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5</v>
      </c>
      <c r="E16" s="20">
        <v>1.0</v>
      </c>
      <c r="F16" s="20">
        <v>0.0</v>
      </c>
      <c r="G16" s="20">
        <v>1.0</v>
      </c>
      <c r="H16" s="20">
        <v>0.0</v>
      </c>
      <c r="I16" s="20">
        <v>1.0</v>
      </c>
      <c r="J16" s="20">
        <v>1.0</v>
      </c>
      <c r="K16" s="20">
        <v>0.0</v>
      </c>
      <c r="L16" s="20">
        <v>1.0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1</v>
      </c>
      <c r="E17" s="20">
        <v>0.0</v>
      </c>
      <c r="F17" s="20">
        <v>0.0</v>
      </c>
      <c r="G17" s="20">
        <v>0.0</v>
      </c>
      <c r="H17" s="20">
        <v>1.0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4</v>
      </c>
      <c r="E18" s="20">
        <v>0.0</v>
      </c>
      <c r="F18" s="20">
        <v>1.0</v>
      </c>
      <c r="G18" s="20">
        <v>1.0</v>
      </c>
      <c r="H18" s="20">
        <v>0.0</v>
      </c>
      <c r="I18" s="20">
        <v>0.0</v>
      </c>
      <c r="J18" s="20">
        <v>1.0</v>
      </c>
      <c r="K18" s="20">
        <v>0.0</v>
      </c>
      <c r="L18" s="20">
        <v>1.0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2</v>
      </c>
      <c r="E19" s="20">
        <v>0.0</v>
      </c>
      <c r="F19" s="20">
        <v>0.0</v>
      </c>
      <c r="G19" s="20">
        <v>0.0</v>
      </c>
      <c r="H19" s="20">
        <v>0.0</v>
      </c>
      <c r="I19" s="20">
        <v>0.0</v>
      </c>
      <c r="J19" s="20">
        <v>1.0</v>
      </c>
      <c r="K19" s="20">
        <v>0.0</v>
      </c>
      <c r="L19" s="20">
        <v>1.0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3</v>
      </c>
      <c r="E20" s="24">
        <v>0.0</v>
      </c>
      <c r="F20" s="24">
        <v>1.0</v>
      </c>
      <c r="G20" s="24">
        <v>1.0</v>
      </c>
      <c r="H20" s="24">
        <v>0.0</v>
      </c>
      <c r="I20" s="24">
        <v>1.0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111" t="s">
        <v>173</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 r:id="rId15" ref="A41"/>
  </hyperlinks>
  <printOptions gridLines="1" horizontalCentered="1"/>
  <pageMargins bottom="0.75" footer="0.0" header="0.0" left="0.7" right="0.7" top="0.75"/>
  <pageSetup fitToHeight="0" cellComments="atEnd" orientation="landscape" pageOrder="overThenDown"/>
  <drawing r:id="rId16"/>
  <legacyDrawing r:id="rId17"/>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174</v>
      </c>
    </row>
    <row r="2" ht="15.75" customHeight="1">
      <c r="A2" s="2" t="s">
        <v>1</v>
      </c>
      <c r="B2" s="3"/>
      <c r="C2" s="7">
        <v>19.0</v>
      </c>
      <c r="E2" s="2" t="s">
        <v>2</v>
      </c>
      <c r="F2" s="3"/>
      <c r="G2" s="5"/>
      <c r="H2" s="6"/>
      <c r="J2" s="7">
        <v>0.0</v>
      </c>
      <c r="K2" s="5"/>
      <c r="L2" s="8" t="s">
        <v>3</v>
      </c>
      <c r="Q2" s="7">
        <v>5.0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10</v>
      </c>
      <c r="D5" s="18">
        <f t="shared" ref="D5:D13" si="2">SUM(E5:AB5)</f>
        <v>13</v>
      </c>
      <c r="E5" s="20">
        <v>0.0</v>
      </c>
      <c r="F5" s="20">
        <v>0.0</v>
      </c>
      <c r="G5" s="20">
        <v>0.0</v>
      </c>
      <c r="H5" s="20">
        <v>0.0</v>
      </c>
      <c r="I5" s="20">
        <v>1.0</v>
      </c>
      <c r="J5" s="20">
        <v>1.0</v>
      </c>
      <c r="K5" s="20">
        <v>1.0</v>
      </c>
      <c r="L5" s="20">
        <v>0.0</v>
      </c>
      <c r="M5" s="20" t="s">
        <v>71</v>
      </c>
      <c r="N5" s="20">
        <v>0.0</v>
      </c>
      <c r="O5" s="20">
        <v>1.0</v>
      </c>
      <c r="P5" s="20">
        <v>1.0</v>
      </c>
      <c r="Q5" s="20" t="s">
        <v>71</v>
      </c>
      <c r="R5" s="20">
        <v>1.0</v>
      </c>
      <c r="S5" s="20">
        <v>1.0</v>
      </c>
      <c r="T5" s="20">
        <v>0.0</v>
      </c>
      <c r="U5" s="20">
        <v>0.0</v>
      </c>
      <c r="V5" s="20">
        <v>1.0</v>
      </c>
      <c r="W5" s="20">
        <v>1.0</v>
      </c>
      <c r="X5" s="20">
        <v>1.0</v>
      </c>
      <c r="Y5" s="20">
        <v>1.0</v>
      </c>
      <c r="Z5" s="20">
        <v>1.0</v>
      </c>
      <c r="AA5" s="20">
        <v>1.0</v>
      </c>
      <c r="AB5" s="20" t="s">
        <v>71</v>
      </c>
    </row>
    <row r="6" ht="15.75" customHeight="1">
      <c r="A6" s="15" t="s">
        <v>11</v>
      </c>
      <c r="B6" s="16">
        <v>0.5</v>
      </c>
      <c r="C6" s="17">
        <f t="shared" si="1"/>
        <v>10</v>
      </c>
      <c r="D6" s="18">
        <f t="shared" si="2"/>
        <v>7</v>
      </c>
      <c r="E6" s="20">
        <v>0.0</v>
      </c>
      <c r="F6" s="20">
        <v>1.0</v>
      </c>
      <c r="G6" s="20">
        <v>1.0</v>
      </c>
      <c r="H6" s="20">
        <v>1.0</v>
      </c>
      <c r="I6" s="20">
        <v>0.0</v>
      </c>
      <c r="J6" s="20">
        <v>0.0</v>
      </c>
      <c r="K6" s="20">
        <v>1.0</v>
      </c>
      <c r="L6" s="20">
        <v>1.0</v>
      </c>
      <c r="M6" s="20" t="s">
        <v>71</v>
      </c>
      <c r="N6" s="20" t="s">
        <v>71</v>
      </c>
      <c r="O6" s="20">
        <v>0.0</v>
      </c>
      <c r="P6" s="20">
        <v>0.0</v>
      </c>
      <c r="Q6" s="20">
        <v>0.0</v>
      </c>
      <c r="R6" s="20">
        <v>0.0</v>
      </c>
      <c r="S6" s="20">
        <v>0.0</v>
      </c>
      <c r="T6" s="20" t="s">
        <v>71</v>
      </c>
      <c r="U6" s="20">
        <v>1.0</v>
      </c>
      <c r="V6" s="20">
        <v>0.0</v>
      </c>
      <c r="W6" s="20">
        <v>0.0</v>
      </c>
      <c r="X6" s="20">
        <v>0.0</v>
      </c>
      <c r="Y6" s="20">
        <v>0.0</v>
      </c>
      <c r="Z6" s="20">
        <v>0.0</v>
      </c>
      <c r="AA6" s="20">
        <v>1.0</v>
      </c>
      <c r="AB6" s="20" t="s">
        <v>71</v>
      </c>
    </row>
    <row r="7" ht="15.75" customHeight="1">
      <c r="A7" s="15" t="s">
        <v>12</v>
      </c>
      <c r="B7" s="16">
        <v>0.5</v>
      </c>
      <c r="C7" s="17">
        <f t="shared" si="1"/>
        <v>10</v>
      </c>
      <c r="D7" s="18">
        <f t="shared" si="2"/>
        <v>6</v>
      </c>
      <c r="E7" s="20">
        <v>0.0</v>
      </c>
      <c r="F7" s="20">
        <v>0.0</v>
      </c>
      <c r="G7" s="20">
        <v>0.0</v>
      </c>
      <c r="H7" s="108">
        <v>0.0</v>
      </c>
      <c r="I7" s="20">
        <v>0.0</v>
      </c>
      <c r="J7" s="20">
        <v>0.0</v>
      </c>
      <c r="K7" s="20">
        <v>1.0</v>
      </c>
      <c r="L7" s="20">
        <v>0.0</v>
      </c>
      <c r="M7" s="20">
        <v>0.0</v>
      </c>
      <c r="N7" s="20">
        <v>0.0</v>
      </c>
      <c r="O7" s="20">
        <v>0.0</v>
      </c>
      <c r="P7" s="20">
        <v>1.0</v>
      </c>
      <c r="Q7" s="20">
        <v>0.0</v>
      </c>
      <c r="R7" s="20">
        <v>0.0</v>
      </c>
      <c r="S7" s="20">
        <v>1.0</v>
      </c>
      <c r="T7" s="20" t="s">
        <v>71</v>
      </c>
      <c r="U7" s="20">
        <v>1.0</v>
      </c>
      <c r="V7" s="20">
        <v>0.0</v>
      </c>
      <c r="W7" s="20">
        <v>1.0</v>
      </c>
      <c r="X7" s="20">
        <v>0.0</v>
      </c>
      <c r="Y7" s="20">
        <v>1.0</v>
      </c>
      <c r="Z7" s="20">
        <v>0.0</v>
      </c>
      <c r="AA7" s="20">
        <v>0.0</v>
      </c>
      <c r="AB7" s="20" t="s">
        <v>71</v>
      </c>
    </row>
    <row r="8" ht="15.75" customHeight="1">
      <c r="A8" s="15" t="s">
        <v>13</v>
      </c>
      <c r="B8" s="16">
        <v>0.25</v>
      </c>
      <c r="C8" s="17">
        <f t="shared" si="1"/>
        <v>5</v>
      </c>
      <c r="D8" s="18">
        <f t="shared" si="2"/>
        <v>4</v>
      </c>
      <c r="E8" s="20">
        <v>0.0</v>
      </c>
      <c r="F8" s="20">
        <v>0.0</v>
      </c>
      <c r="G8" s="20">
        <v>1.0</v>
      </c>
      <c r="H8" s="20">
        <v>0.0</v>
      </c>
      <c r="I8" s="20">
        <v>0.0</v>
      </c>
      <c r="J8" s="20">
        <v>0.0</v>
      </c>
      <c r="K8" s="20">
        <v>0.0</v>
      </c>
      <c r="L8" s="20">
        <v>0.0</v>
      </c>
      <c r="M8" s="20" t="s">
        <v>71</v>
      </c>
      <c r="N8" s="20" t="s">
        <v>71</v>
      </c>
      <c r="O8" s="20">
        <v>0.0</v>
      </c>
      <c r="P8" s="20">
        <v>0.0</v>
      </c>
      <c r="Q8" s="20">
        <v>0.0</v>
      </c>
      <c r="R8" s="20">
        <v>1.0</v>
      </c>
      <c r="S8" s="20">
        <v>0.0</v>
      </c>
      <c r="T8" s="20">
        <v>0.0</v>
      </c>
      <c r="U8" s="20">
        <v>0.0</v>
      </c>
      <c r="V8" s="20">
        <v>1.0</v>
      </c>
      <c r="W8" s="20">
        <v>0.0</v>
      </c>
      <c r="X8" s="20">
        <v>1.0</v>
      </c>
      <c r="Y8" s="20">
        <v>0.0</v>
      </c>
      <c r="Z8" s="20">
        <v>0.0</v>
      </c>
      <c r="AA8" s="20">
        <v>0.0</v>
      </c>
      <c r="AB8" s="20" t="s">
        <v>71</v>
      </c>
    </row>
    <row r="9" ht="15.75" customHeight="1">
      <c r="A9" s="15" t="s">
        <v>14</v>
      </c>
      <c r="B9" s="16">
        <v>0.25</v>
      </c>
      <c r="C9" s="17">
        <f t="shared" si="1"/>
        <v>5</v>
      </c>
      <c r="D9" s="18">
        <f t="shared" si="2"/>
        <v>4</v>
      </c>
      <c r="E9" s="20">
        <v>1.0</v>
      </c>
      <c r="F9" s="20">
        <v>0.0</v>
      </c>
      <c r="G9" s="20">
        <v>0.0</v>
      </c>
      <c r="H9" s="20">
        <v>0.0</v>
      </c>
      <c r="I9" s="20">
        <v>0.0</v>
      </c>
      <c r="J9" s="20">
        <v>0.0</v>
      </c>
      <c r="K9" s="20">
        <v>1.0</v>
      </c>
      <c r="L9" s="20">
        <v>1.0</v>
      </c>
      <c r="M9" s="20" t="s">
        <v>71</v>
      </c>
      <c r="N9" s="20">
        <v>0.0</v>
      </c>
      <c r="O9" s="20">
        <v>0.0</v>
      </c>
      <c r="P9" s="20">
        <v>0.0</v>
      </c>
      <c r="Q9" s="20">
        <v>0.0</v>
      </c>
      <c r="R9" s="20">
        <v>0.0</v>
      </c>
      <c r="S9" s="20">
        <v>1.0</v>
      </c>
      <c r="T9" s="20">
        <v>0.0</v>
      </c>
      <c r="U9" s="20">
        <v>0.0</v>
      </c>
      <c r="V9" s="20">
        <v>0.0</v>
      </c>
      <c r="W9" s="20">
        <v>0.0</v>
      </c>
      <c r="X9" s="20">
        <v>0.0</v>
      </c>
      <c r="Y9" s="20">
        <v>0.0</v>
      </c>
      <c r="Z9" s="20">
        <v>0.0</v>
      </c>
      <c r="AA9" s="20">
        <v>0.0</v>
      </c>
      <c r="AB9" s="20">
        <v>0.0</v>
      </c>
    </row>
    <row r="10" ht="15.75" customHeight="1">
      <c r="A10" s="15" t="s">
        <v>15</v>
      </c>
      <c r="B10" s="16">
        <v>0.21</v>
      </c>
      <c r="C10" s="17">
        <f t="shared" si="1"/>
        <v>4</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4</v>
      </c>
      <c r="D11" s="18">
        <f t="shared" si="2"/>
        <v>2</v>
      </c>
      <c r="E11" s="20">
        <v>0.0</v>
      </c>
      <c r="F11" s="20">
        <v>0.0</v>
      </c>
      <c r="G11" s="20">
        <v>0.0</v>
      </c>
      <c r="H11" s="20">
        <v>0.0</v>
      </c>
      <c r="I11" s="20">
        <v>1.0</v>
      </c>
      <c r="J11" s="20">
        <v>0.0</v>
      </c>
      <c r="K11" s="20">
        <v>0.0</v>
      </c>
      <c r="L11" s="20">
        <v>0.0</v>
      </c>
      <c r="M11" s="20">
        <v>0.0</v>
      </c>
      <c r="N11" s="20">
        <v>0.0</v>
      </c>
      <c r="O11" s="20">
        <v>0.0</v>
      </c>
      <c r="P11" s="20">
        <v>0.0</v>
      </c>
      <c r="Q11" s="20">
        <v>0.0</v>
      </c>
      <c r="R11" s="20">
        <v>0.0</v>
      </c>
      <c r="S11" s="20">
        <v>0.0</v>
      </c>
      <c r="T11" s="20">
        <v>0.0</v>
      </c>
      <c r="U11" s="20">
        <v>1.0</v>
      </c>
      <c r="V11" s="20">
        <v>0.0</v>
      </c>
      <c r="W11" s="20">
        <v>0.0</v>
      </c>
      <c r="X11" s="20">
        <v>0.0</v>
      </c>
      <c r="Y11" s="20">
        <v>0.0</v>
      </c>
      <c r="Z11" s="20">
        <v>0.0</v>
      </c>
      <c r="AA11" s="20">
        <v>0.0</v>
      </c>
      <c r="AB11" s="20">
        <v>0.0</v>
      </c>
    </row>
    <row r="12" ht="15.75" customHeight="1">
      <c r="A12" s="15" t="s">
        <v>17</v>
      </c>
      <c r="B12" s="16">
        <v>0.1</v>
      </c>
      <c r="C12" s="17">
        <f t="shared" si="1"/>
        <v>2</v>
      </c>
      <c r="D12" s="18">
        <f t="shared" si="2"/>
        <v>8</v>
      </c>
      <c r="E12" s="20">
        <v>1.0</v>
      </c>
      <c r="F12" s="20">
        <v>1.0</v>
      </c>
      <c r="G12" s="20">
        <v>0.0</v>
      </c>
      <c r="H12" s="20">
        <v>1.0</v>
      </c>
      <c r="I12" s="20">
        <v>0.0</v>
      </c>
      <c r="J12" s="20">
        <v>0.0</v>
      </c>
      <c r="K12" s="20">
        <v>1.0</v>
      </c>
      <c r="L12" s="20">
        <v>0.0</v>
      </c>
      <c r="M12" s="20">
        <v>0.0</v>
      </c>
      <c r="N12" s="20" t="s">
        <v>71</v>
      </c>
      <c r="O12" s="20">
        <v>0.0</v>
      </c>
      <c r="P12" s="20">
        <v>0.0</v>
      </c>
      <c r="Q12" s="20">
        <v>0.0</v>
      </c>
      <c r="R12" s="20">
        <v>0.0</v>
      </c>
      <c r="S12" s="20">
        <v>0.0</v>
      </c>
      <c r="T12" s="20">
        <v>0.0</v>
      </c>
      <c r="U12" s="20">
        <v>1.0</v>
      </c>
      <c r="V12" s="20">
        <v>1.0</v>
      </c>
      <c r="W12" s="20">
        <v>0.0</v>
      </c>
      <c r="X12" s="20">
        <v>1.0</v>
      </c>
      <c r="Y12" s="20">
        <v>0.0</v>
      </c>
      <c r="Z12" s="20">
        <v>1.0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3</v>
      </c>
      <c r="D16" s="18">
        <f t="shared" ref="D16:D20" si="4">SUM(E16:AB16)</f>
        <v>3</v>
      </c>
      <c r="E16" s="20">
        <v>0.0</v>
      </c>
      <c r="F16" s="20">
        <v>1.0</v>
      </c>
      <c r="G16" s="20">
        <v>0.0</v>
      </c>
      <c r="H16" s="20">
        <v>1.0</v>
      </c>
      <c r="I16" s="20">
        <v>0.0</v>
      </c>
      <c r="J16" s="20">
        <v>0.0</v>
      </c>
      <c r="K16" s="20">
        <v>0.0</v>
      </c>
      <c r="L16" s="20">
        <v>0.0</v>
      </c>
      <c r="M16" s="20" t="s">
        <v>71</v>
      </c>
      <c r="N16" s="20">
        <v>0.0</v>
      </c>
      <c r="O16" s="20">
        <v>0.0</v>
      </c>
      <c r="P16" s="20">
        <v>0.0</v>
      </c>
      <c r="Q16" s="20">
        <v>0.0</v>
      </c>
      <c r="R16" s="20">
        <v>0.0</v>
      </c>
      <c r="S16" s="20">
        <v>0.0</v>
      </c>
      <c r="T16" s="20">
        <v>0.0</v>
      </c>
      <c r="U16" s="20">
        <v>0.0</v>
      </c>
      <c r="V16" s="20">
        <v>0.0</v>
      </c>
      <c r="W16" s="20">
        <v>0.0</v>
      </c>
      <c r="X16" s="20">
        <v>0.0</v>
      </c>
      <c r="Y16" s="20">
        <v>1.0</v>
      </c>
      <c r="Z16" s="20">
        <v>0.0</v>
      </c>
      <c r="AA16" s="20">
        <v>0.0</v>
      </c>
      <c r="AB16" s="20">
        <v>0.0</v>
      </c>
    </row>
    <row r="17" ht="15.75" customHeight="1">
      <c r="A17" s="25" t="s">
        <v>22</v>
      </c>
      <c r="B17" s="16">
        <v>0.12</v>
      </c>
      <c r="C17" s="17">
        <f t="shared" si="3"/>
        <v>3</v>
      </c>
      <c r="D17" s="18">
        <f t="shared" si="4"/>
        <v>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t="s">
        <v>71</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2</v>
      </c>
      <c r="E23" s="20">
        <v>0.0</v>
      </c>
      <c r="F23" s="20">
        <v>0.0</v>
      </c>
      <c r="G23" s="20">
        <v>0.0</v>
      </c>
      <c r="H23" s="20">
        <v>0.0</v>
      </c>
      <c r="I23" s="20">
        <v>0.0</v>
      </c>
      <c r="J23" s="20">
        <v>0.0</v>
      </c>
      <c r="K23" s="20">
        <v>0.0</v>
      </c>
      <c r="L23" s="20">
        <v>0.0</v>
      </c>
      <c r="M23" s="20">
        <v>0.0</v>
      </c>
      <c r="N23" s="20">
        <v>0.0</v>
      </c>
      <c r="O23" s="20">
        <v>0.0</v>
      </c>
      <c r="P23" s="20">
        <v>1.0</v>
      </c>
      <c r="Q23" s="20">
        <v>0.0</v>
      </c>
      <c r="R23" s="20">
        <v>0.0</v>
      </c>
      <c r="S23" s="20">
        <v>0.0</v>
      </c>
      <c r="T23" s="20">
        <v>0.0</v>
      </c>
      <c r="U23" s="20">
        <v>0.0</v>
      </c>
      <c r="V23" s="20">
        <v>0.0</v>
      </c>
      <c r="W23" s="20">
        <v>0.0</v>
      </c>
      <c r="X23" s="20">
        <v>0.0</v>
      </c>
      <c r="Y23" s="20">
        <v>0.0</v>
      </c>
      <c r="Z23" s="20">
        <v>0.0</v>
      </c>
      <c r="AA23" s="20">
        <v>1.0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1</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1.0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7.25"/>
    <col customWidth="1" min="2" max="3" width="7.25"/>
    <col customWidth="1" min="4" max="4" width="6.63"/>
    <col customWidth="1" min="5" max="28" width="3.0"/>
  </cols>
  <sheetData>
    <row r="1" ht="15.75" customHeight="1">
      <c r="A1" s="3" t="s">
        <v>175</v>
      </c>
    </row>
    <row r="2" ht="15.75" customHeight="1">
      <c r="A2" s="2" t="s">
        <v>1</v>
      </c>
      <c r="B2" s="3"/>
      <c r="C2" s="7">
        <v>10.0</v>
      </c>
      <c r="E2" s="2" t="s">
        <v>2</v>
      </c>
      <c r="F2" s="3"/>
      <c r="G2" s="5"/>
      <c r="H2" s="6"/>
      <c r="J2" s="7">
        <v>0.0</v>
      </c>
      <c r="K2" s="5"/>
      <c r="L2" s="8" t="s">
        <v>3</v>
      </c>
      <c r="Q2" s="7">
        <v>5.0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5</v>
      </c>
      <c r="D5" s="18">
        <f t="shared" ref="D5:D13" si="2">SUM(E5:AB5)</f>
        <v>4</v>
      </c>
      <c r="E5" s="20">
        <v>0.0</v>
      </c>
      <c r="F5" s="20">
        <v>0.0</v>
      </c>
      <c r="G5" s="20">
        <v>0.0</v>
      </c>
      <c r="H5" s="20">
        <v>1.0</v>
      </c>
      <c r="I5" s="20">
        <v>0.0</v>
      </c>
      <c r="J5" s="20">
        <v>0.0</v>
      </c>
      <c r="K5" s="20">
        <v>1.0</v>
      </c>
      <c r="L5" s="20">
        <v>0.0</v>
      </c>
      <c r="M5" s="20">
        <v>0.0</v>
      </c>
      <c r="N5" s="20">
        <v>0.0</v>
      </c>
      <c r="O5" s="20">
        <v>1.0</v>
      </c>
      <c r="P5" s="20">
        <v>0.0</v>
      </c>
      <c r="Q5" s="20">
        <v>0.0</v>
      </c>
      <c r="R5" s="20">
        <v>1.0</v>
      </c>
      <c r="S5" s="20">
        <v>0.0</v>
      </c>
      <c r="T5" s="20">
        <v>0.0</v>
      </c>
      <c r="U5" s="20">
        <v>0.0</v>
      </c>
      <c r="V5" s="20">
        <v>0.0</v>
      </c>
      <c r="W5" s="20">
        <v>0.0</v>
      </c>
      <c r="X5" s="20">
        <v>0.0</v>
      </c>
      <c r="Y5" s="20">
        <v>0.0</v>
      </c>
      <c r="Z5" s="20">
        <v>0.0</v>
      </c>
      <c r="AA5" s="20">
        <v>0.0</v>
      </c>
      <c r="AB5" s="20">
        <v>0.0</v>
      </c>
    </row>
    <row r="6" ht="15.75" customHeight="1">
      <c r="A6" s="15" t="s">
        <v>11</v>
      </c>
      <c r="B6" s="16">
        <v>0.5</v>
      </c>
      <c r="C6" s="17">
        <f t="shared" si="1"/>
        <v>5</v>
      </c>
      <c r="D6" s="18">
        <f t="shared" si="2"/>
        <v>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5</v>
      </c>
      <c r="D7" s="18">
        <f t="shared" si="2"/>
        <v>4</v>
      </c>
      <c r="E7" s="20">
        <v>0.0</v>
      </c>
      <c r="F7" s="20">
        <v>0.0</v>
      </c>
      <c r="G7" s="20">
        <v>0.0</v>
      </c>
      <c r="H7" s="108">
        <v>1.0</v>
      </c>
      <c r="I7" s="20" t="s">
        <v>71</v>
      </c>
      <c r="J7" s="20">
        <v>0.0</v>
      </c>
      <c r="K7" s="20">
        <v>1.0</v>
      </c>
      <c r="L7" s="20">
        <v>0.0</v>
      </c>
      <c r="M7" s="20">
        <v>0.0</v>
      </c>
      <c r="N7" s="20">
        <v>0.0</v>
      </c>
      <c r="O7" s="20">
        <v>0.0</v>
      </c>
      <c r="P7" s="20">
        <v>1.0</v>
      </c>
      <c r="Q7" s="20">
        <v>1.0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3</v>
      </c>
      <c r="D8" s="18">
        <f t="shared" si="2"/>
        <v>5</v>
      </c>
      <c r="E8" s="20">
        <v>1.0</v>
      </c>
      <c r="F8" s="20">
        <v>0.0</v>
      </c>
      <c r="G8" s="20" t="s">
        <v>71</v>
      </c>
      <c r="H8" s="20">
        <v>1.0</v>
      </c>
      <c r="I8" s="20">
        <v>0.0</v>
      </c>
      <c r="J8" s="20">
        <v>0.0</v>
      </c>
      <c r="K8" s="20">
        <v>0.0</v>
      </c>
      <c r="L8" s="20">
        <v>0.0</v>
      </c>
      <c r="M8" s="20">
        <v>0.0</v>
      </c>
      <c r="N8" s="20">
        <v>0.0</v>
      </c>
      <c r="O8" s="20">
        <v>1.0</v>
      </c>
      <c r="P8" s="20">
        <v>1.0</v>
      </c>
      <c r="Q8" s="20">
        <v>0.0</v>
      </c>
      <c r="R8" s="20">
        <v>1.0</v>
      </c>
      <c r="S8" s="20">
        <v>0.0</v>
      </c>
      <c r="T8" s="20">
        <v>0.0</v>
      </c>
      <c r="U8" s="20">
        <v>0.0</v>
      </c>
      <c r="V8" s="20">
        <v>0.0</v>
      </c>
      <c r="W8" s="20">
        <v>0.0</v>
      </c>
      <c r="X8" s="20">
        <v>0.0</v>
      </c>
      <c r="Y8" s="20">
        <v>0.0</v>
      </c>
      <c r="Z8" s="20">
        <v>0.0</v>
      </c>
      <c r="AA8" s="20">
        <v>0.0</v>
      </c>
      <c r="AB8" s="20">
        <v>0.0</v>
      </c>
    </row>
    <row r="9" ht="15.75" customHeight="1">
      <c r="A9" s="15" t="s">
        <v>14</v>
      </c>
      <c r="B9" s="16">
        <v>0.25</v>
      </c>
      <c r="C9" s="17">
        <f t="shared" si="1"/>
        <v>3</v>
      </c>
      <c r="D9" s="18">
        <f t="shared" si="2"/>
        <v>3</v>
      </c>
      <c r="E9" s="20">
        <v>1.0</v>
      </c>
      <c r="F9" s="20">
        <v>1.0</v>
      </c>
      <c r="G9" s="20" t="s">
        <v>71</v>
      </c>
      <c r="H9" s="20">
        <v>0.0</v>
      </c>
      <c r="I9" s="20">
        <v>0.0</v>
      </c>
      <c r="J9" s="20">
        <v>0.0</v>
      </c>
      <c r="K9" s="20">
        <v>0.0</v>
      </c>
      <c r="L9" s="20" t="s">
        <v>71</v>
      </c>
      <c r="M9" s="20">
        <v>1.0</v>
      </c>
      <c r="N9" s="20" t="s">
        <v>71</v>
      </c>
      <c r="O9" s="20">
        <v>0.0</v>
      </c>
      <c r="P9" s="20">
        <v>0.0</v>
      </c>
      <c r="Q9" s="20">
        <v>0.0</v>
      </c>
      <c r="R9" s="20">
        <v>0.0</v>
      </c>
      <c r="S9" s="20" t="s">
        <v>71</v>
      </c>
      <c r="T9" s="20">
        <v>0.0</v>
      </c>
      <c r="U9" s="20">
        <v>0.0</v>
      </c>
      <c r="V9" s="20">
        <v>0.0</v>
      </c>
      <c r="W9" s="20">
        <v>0.0</v>
      </c>
      <c r="X9" s="20">
        <v>0.0</v>
      </c>
      <c r="Y9" s="20">
        <v>0.0</v>
      </c>
      <c r="Z9" s="20">
        <v>0.0</v>
      </c>
      <c r="AA9" s="20">
        <v>0.0</v>
      </c>
      <c r="AB9" s="20">
        <v>0.0</v>
      </c>
    </row>
    <row r="10" ht="15.75" customHeight="1">
      <c r="A10" s="15" t="s">
        <v>15</v>
      </c>
      <c r="B10" s="16">
        <v>0.21</v>
      </c>
      <c r="C10" s="17">
        <f t="shared" si="1"/>
        <v>3</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2"/>
        <v>5</v>
      </c>
      <c r="E12" s="20">
        <v>0.0</v>
      </c>
      <c r="F12" s="20">
        <v>0.0</v>
      </c>
      <c r="G12" s="20">
        <v>0.0</v>
      </c>
      <c r="H12" s="20">
        <v>1.0</v>
      </c>
      <c r="I12" s="20" t="s">
        <v>71</v>
      </c>
      <c r="J12" s="20">
        <v>1.0</v>
      </c>
      <c r="K12" s="20">
        <v>1.0</v>
      </c>
      <c r="L12" s="20">
        <v>0.0</v>
      </c>
      <c r="M12" s="20">
        <v>0.0</v>
      </c>
      <c r="N12" s="20">
        <v>0.0</v>
      </c>
      <c r="O12" s="20">
        <v>0.0</v>
      </c>
      <c r="P12" s="20">
        <v>0.0</v>
      </c>
      <c r="Q12" s="20">
        <v>1.0</v>
      </c>
      <c r="R12" s="20">
        <v>1.0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2</v>
      </c>
      <c r="E16" s="20">
        <v>0.0</v>
      </c>
      <c r="F16" s="20">
        <v>0.0</v>
      </c>
      <c r="G16" s="20">
        <v>0.0</v>
      </c>
      <c r="H16" s="20">
        <v>1.0</v>
      </c>
      <c r="I16" s="20" t="s">
        <v>71</v>
      </c>
      <c r="J16" s="20">
        <v>1.0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6</v>
      </c>
      <c r="E17" s="20">
        <v>0.0</v>
      </c>
      <c r="F17" s="20">
        <v>1.0</v>
      </c>
      <c r="G17" s="20">
        <v>0.0</v>
      </c>
      <c r="H17" s="20">
        <v>0.0</v>
      </c>
      <c r="I17" s="20">
        <v>0.0</v>
      </c>
      <c r="J17" s="20">
        <v>0.0</v>
      </c>
      <c r="K17" s="20">
        <v>1.0</v>
      </c>
      <c r="L17" s="20">
        <v>0.0</v>
      </c>
      <c r="M17" s="20">
        <v>1.0</v>
      </c>
      <c r="N17" s="20" t="s">
        <v>71</v>
      </c>
      <c r="O17" s="20">
        <v>1.0</v>
      </c>
      <c r="P17" s="20">
        <v>1.0</v>
      </c>
      <c r="Q17" s="20">
        <v>0.0</v>
      </c>
      <c r="R17" s="20">
        <v>1.0</v>
      </c>
      <c r="S17" s="20" t="s">
        <v>71</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2</v>
      </c>
      <c r="E18" s="20">
        <v>0.0</v>
      </c>
      <c r="F18" s="20">
        <v>0.0</v>
      </c>
      <c r="G18" s="20">
        <v>0.0</v>
      </c>
      <c r="H18" s="20">
        <v>0.0</v>
      </c>
      <c r="I18" s="20">
        <v>0.0</v>
      </c>
      <c r="J18" s="20">
        <v>0.0</v>
      </c>
      <c r="K18" s="20">
        <v>1.0</v>
      </c>
      <c r="L18" s="20">
        <v>0.0</v>
      </c>
      <c r="M18" s="20">
        <v>0.0</v>
      </c>
      <c r="N18" s="20">
        <v>0.0</v>
      </c>
      <c r="O18" s="20">
        <v>0.0</v>
      </c>
      <c r="P18" s="20">
        <v>0.0</v>
      </c>
      <c r="Q18" s="20">
        <v>1.0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1</v>
      </c>
      <c r="E20" s="24">
        <v>0.0</v>
      </c>
      <c r="F20" s="24">
        <v>0.0</v>
      </c>
      <c r="G20" s="24">
        <v>0.0</v>
      </c>
      <c r="H20" s="24">
        <v>0.0</v>
      </c>
      <c r="I20" s="24">
        <v>0.0</v>
      </c>
      <c r="J20" s="24">
        <v>0.0</v>
      </c>
      <c r="K20" s="24">
        <v>0.0</v>
      </c>
      <c r="L20" s="24">
        <v>0.0</v>
      </c>
      <c r="M20" s="24">
        <v>0.0</v>
      </c>
      <c r="N20" s="24">
        <v>0.0</v>
      </c>
      <c r="O20" s="24">
        <v>0.0</v>
      </c>
      <c r="P20" s="24">
        <v>0.0</v>
      </c>
      <c r="Q20" s="24">
        <v>1.0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1</v>
      </c>
      <c r="E23" s="20">
        <v>0.0</v>
      </c>
      <c r="F23" s="20">
        <v>1.0</v>
      </c>
      <c r="G23" s="20">
        <v>0.0</v>
      </c>
      <c r="H23" s="20">
        <v>0.0</v>
      </c>
      <c r="I23" s="20" t="s">
        <v>71</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1</v>
      </c>
      <c r="E24" s="20">
        <v>1.0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1</v>
      </c>
      <c r="E25" s="24">
        <v>0.0</v>
      </c>
      <c r="F25" s="24">
        <v>0.0</v>
      </c>
      <c r="G25" s="24">
        <v>0.0</v>
      </c>
      <c r="H25" s="24">
        <v>0.0</v>
      </c>
      <c r="I25" s="24">
        <v>0.0</v>
      </c>
      <c r="J25" s="24">
        <v>0.0</v>
      </c>
      <c r="K25" s="24">
        <v>1.0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c r="F26" s="48"/>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13"/>
    <col customWidth="1" min="5" max="5" width="14.25"/>
    <col customWidth="1" min="6" max="40" width="6.38"/>
  </cols>
  <sheetData>
    <row r="1" ht="15.75" customHeight="1">
      <c r="A1" s="3" t="s">
        <v>74</v>
      </c>
      <c r="AL1" s="48" t="s">
        <v>75</v>
      </c>
    </row>
    <row r="2" ht="15.75" customHeight="1">
      <c r="A2" s="2" t="s">
        <v>1</v>
      </c>
      <c r="B2" s="3"/>
      <c r="C2" s="7">
        <v>35.0</v>
      </c>
      <c r="E2" s="2" t="s">
        <v>2</v>
      </c>
      <c r="F2" s="3"/>
      <c r="G2" s="5"/>
      <c r="H2" s="6"/>
      <c r="J2" s="7">
        <v>0.0</v>
      </c>
      <c r="K2" s="5"/>
      <c r="L2" s="8" t="s">
        <v>3</v>
      </c>
      <c r="Q2" s="7">
        <v>0.0</v>
      </c>
    </row>
    <row r="3" ht="15.75" customHeight="1">
      <c r="A3" s="9" t="s">
        <v>4</v>
      </c>
      <c r="B3" s="9" t="s">
        <v>5</v>
      </c>
      <c r="C3" s="9" t="s">
        <v>6</v>
      </c>
      <c r="D3" s="9" t="s">
        <v>7</v>
      </c>
      <c r="E3" s="10" t="s">
        <v>76</v>
      </c>
      <c r="F3" s="10" t="s">
        <v>77</v>
      </c>
      <c r="G3" s="10" t="s">
        <v>78</v>
      </c>
      <c r="H3" s="10" t="s">
        <v>79</v>
      </c>
      <c r="I3" s="10" t="s">
        <v>80</v>
      </c>
      <c r="J3" s="10" t="s">
        <v>81</v>
      </c>
      <c r="K3" s="10" t="s">
        <v>82</v>
      </c>
      <c r="L3" s="10" t="s">
        <v>83</v>
      </c>
      <c r="M3" s="10" t="s">
        <v>84</v>
      </c>
      <c r="N3" s="10" t="s">
        <v>85</v>
      </c>
      <c r="O3" s="10" t="s">
        <v>86</v>
      </c>
      <c r="P3" s="10" t="s">
        <v>87</v>
      </c>
      <c r="Q3" s="10" t="s">
        <v>88</v>
      </c>
      <c r="R3" s="10" t="s">
        <v>89</v>
      </c>
      <c r="S3" s="10" t="s">
        <v>90</v>
      </c>
      <c r="T3" s="10" t="s">
        <v>91</v>
      </c>
      <c r="U3" s="10" t="s">
        <v>92</v>
      </c>
      <c r="V3" s="10" t="s">
        <v>93</v>
      </c>
      <c r="W3" s="10" t="s">
        <v>94</v>
      </c>
      <c r="X3" s="10" t="s">
        <v>95</v>
      </c>
      <c r="Y3" s="10" t="s">
        <v>96</v>
      </c>
      <c r="Z3" s="10" t="s">
        <v>97</v>
      </c>
      <c r="AA3" s="10" t="s">
        <v>98</v>
      </c>
      <c r="AB3" s="10" t="s">
        <v>99</v>
      </c>
      <c r="AC3" s="10" t="s">
        <v>100</v>
      </c>
      <c r="AD3" s="10" t="s">
        <v>101</v>
      </c>
      <c r="AE3" s="10" t="s">
        <v>102</v>
      </c>
      <c r="AF3" s="10" t="s">
        <v>103</v>
      </c>
      <c r="AG3" s="10" t="s">
        <v>104</v>
      </c>
      <c r="AH3" s="10" t="s">
        <v>105</v>
      </c>
      <c r="AI3" s="10" t="s">
        <v>106</v>
      </c>
      <c r="AJ3" s="10" t="s">
        <v>107</v>
      </c>
      <c r="AK3" s="10" t="s">
        <v>108</v>
      </c>
      <c r="AL3" s="10" t="s">
        <v>109</v>
      </c>
      <c r="AM3" s="10" t="s">
        <v>110</v>
      </c>
      <c r="AN3" s="10" t="s">
        <v>111</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row>
    <row r="5" ht="15.75" customHeight="1">
      <c r="A5" s="15" t="s">
        <v>10</v>
      </c>
      <c r="B5" s="16">
        <v>0.5</v>
      </c>
      <c r="C5" s="17">
        <f t="shared" ref="C5:C13" si="1">ROUNDUP($C$2*B5)</f>
        <v>18</v>
      </c>
      <c r="D5" s="18">
        <f t="shared" ref="D5:D13" si="2">SUM(E5:AN5)</f>
        <v>5</v>
      </c>
      <c r="E5" s="20">
        <v>0.0</v>
      </c>
      <c r="F5" s="20">
        <v>0.0</v>
      </c>
      <c r="G5" s="20">
        <v>0.0</v>
      </c>
      <c r="H5" s="20">
        <v>0.0</v>
      </c>
      <c r="I5" s="20">
        <v>0.0</v>
      </c>
      <c r="J5" s="20">
        <v>0.0</v>
      </c>
      <c r="K5" s="20">
        <v>0.0</v>
      </c>
      <c r="L5" s="20">
        <v>0.0</v>
      </c>
      <c r="M5" s="20">
        <v>0.0</v>
      </c>
      <c r="N5" s="20">
        <v>0.0</v>
      </c>
      <c r="O5" s="20">
        <v>0.0</v>
      </c>
      <c r="P5" s="20">
        <v>0.0</v>
      </c>
      <c r="Q5" s="20">
        <v>0.0</v>
      </c>
      <c r="R5" s="20">
        <v>0.0</v>
      </c>
      <c r="S5" s="20">
        <v>0.0</v>
      </c>
      <c r="T5" s="20">
        <v>1.0</v>
      </c>
      <c r="U5" s="20">
        <v>1.0</v>
      </c>
      <c r="V5" s="20">
        <v>0.0</v>
      </c>
      <c r="W5" s="20">
        <v>1.0</v>
      </c>
      <c r="X5" s="20">
        <v>1.0</v>
      </c>
      <c r="Y5" s="20">
        <v>1.0</v>
      </c>
      <c r="Z5" s="20">
        <v>0.0</v>
      </c>
      <c r="AA5" s="20">
        <v>0.0</v>
      </c>
      <c r="AB5" s="20">
        <v>0.0</v>
      </c>
      <c r="AC5" s="20">
        <v>0.0</v>
      </c>
      <c r="AD5" s="20">
        <v>0.0</v>
      </c>
      <c r="AE5" s="20">
        <v>0.0</v>
      </c>
      <c r="AF5" s="20">
        <v>0.0</v>
      </c>
      <c r="AG5" s="20">
        <v>0.0</v>
      </c>
      <c r="AH5" s="20">
        <v>0.0</v>
      </c>
      <c r="AI5" s="20">
        <v>0.0</v>
      </c>
      <c r="AJ5" s="20">
        <v>0.0</v>
      </c>
      <c r="AK5" s="20">
        <v>0.0</v>
      </c>
      <c r="AL5" s="20">
        <v>0.0</v>
      </c>
      <c r="AM5" s="20">
        <v>0.0</v>
      </c>
      <c r="AN5" s="20">
        <v>0.0</v>
      </c>
    </row>
    <row r="6" ht="15.75" customHeight="1">
      <c r="A6" s="15" t="s">
        <v>11</v>
      </c>
      <c r="B6" s="16">
        <v>0.5</v>
      </c>
      <c r="C6" s="17">
        <f t="shared" si="1"/>
        <v>18</v>
      </c>
      <c r="D6" s="18">
        <f t="shared" si="2"/>
        <v>9</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1.0</v>
      </c>
      <c r="AB6" s="20">
        <v>1.0</v>
      </c>
      <c r="AC6" s="20">
        <v>1.0</v>
      </c>
      <c r="AD6" s="20">
        <v>1.0</v>
      </c>
      <c r="AE6" s="20">
        <v>1.0</v>
      </c>
      <c r="AF6" s="20">
        <v>1.0</v>
      </c>
      <c r="AG6" s="20">
        <v>1.0</v>
      </c>
      <c r="AH6" s="20">
        <v>1.0</v>
      </c>
      <c r="AI6" s="20">
        <v>1.0</v>
      </c>
      <c r="AJ6" s="20">
        <v>0.0</v>
      </c>
      <c r="AK6" s="20">
        <v>0.0</v>
      </c>
      <c r="AL6" s="20">
        <v>0.0</v>
      </c>
      <c r="AM6" s="20">
        <v>0.0</v>
      </c>
      <c r="AN6" s="20">
        <v>0.0</v>
      </c>
    </row>
    <row r="7" ht="15.75" customHeight="1">
      <c r="A7" s="15" t="s">
        <v>12</v>
      </c>
      <c r="B7" s="16">
        <v>0.5</v>
      </c>
      <c r="C7" s="17">
        <f t="shared" si="1"/>
        <v>18</v>
      </c>
      <c r="D7" s="18">
        <f t="shared" si="2"/>
        <v>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c r="AC7" s="20">
        <v>0.0</v>
      </c>
      <c r="AD7" s="20">
        <v>0.0</v>
      </c>
      <c r="AE7" s="20">
        <v>0.0</v>
      </c>
      <c r="AF7" s="20">
        <v>0.0</v>
      </c>
      <c r="AG7" s="20">
        <v>0.0</v>
      </c>
      <c r="AH7" s="20">
        <v>0.0</v>
      </c>
      <c r="AI7" s="20">
        <v>0.0</v>
      </c>
      <c r="AJ7" s="20">
        <v>0.0</v>
      </c>
      <c r="AK7" s="20">
        <v>0.0</v>
      </c>
      <c r="AL7" s="20">
        <v>0.0</v>
      </c>
      <c r="AM7" s="20">
        <v>0.0</v>
      </c>
      <c r="AN7" s="20">
        <v>0.0</v>
      </c>
    </row>
    <row r="8" ht="15.75" customHeight="1">
      <c r="A8" s="15" t="s">
        <v>13</v>
      </c>
      <c r="B8" s="16">
        <v>0.25</v>
      </c>
      <c r="C8" s="17">
        <f t="shared" si="1"/>
        <v>9</v>
      </c>
      <c r="D8" s="18">
        <f t="shared" si="2"/>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c r="AC8" s="20">
        <v>0.0</v>
      </c>
      <c r="AD8" s="20">
        <v>0.0</v>
      </c>
      <c r="AE8" s="20">
        <v>0.0</v>
      </c>
      <c r="AF8" s="20">
        <v>0.0</v>
      </c>
      <c r="AG8" s="20">
        <v>0.0</v>
      </c>
      <c r="AH8" s="20">
        <v>0.0</v>
      </c>
      <c r="AI8" s="20">
        <v>0.0</v>
      </c>
      <c r="AJ8" s="20">
        <v>0.0</v>
      </c>
      <c r="AK8" s="20">
        <v>0.0</v>
      </c>
      <c r="AL8" s="20">
        <v>0.0</v>
      </c>
      <c r="AM8" s="20">
        <v>0.0</v>
      </c>
      <c r="AN8" s="20">
        <v>0.0</v>
      </c>
    </row>
    <row r="9" ht="15.75" customHeight="1">
      <c r="A9" s="15" t="s">
        <v>14</v>
      </c>
      <c r="B9" s="16">
        <v>0.25</v>
      </c>
      <c r="C9" s="17">
        <f t="shared" si="1"/>
        <v>9</v>
      </c>
      <c r="D9" s="18">
        <f t="shared" si="2"/>
        <v>13</v>
      </c>
      <c r="E9" s="20">
        <v>0.0</v>
      </c>
      <c r="F9" s="20">
        <v>1.0</v>
      </c>
      <c r="G9" s="20">
        <v>0.0</v>
      </c>
      <c r="H9" s="20">
        <v>0.0</v>
      </c>
      <c r="I9" s="20">
        <v>0.0</v>
      </c>
      <c r="J9" s="20">
        <v>0.0</v>
      </c>
      <c r="K9" s="20">
        <v>1.0</v>
      </c>
      <c r="L9" s="20">
        <v>0.0</v>
      </c>
      <c r="M9" s="20">
        <v>1.0</v>
      </c>
      <c r="N9" s="20">
        <v>0.0</v>
      </c>
      <c r="O9" s="20">
        <v>0.0</v>
      </c>
      <c r="P9" s="20">
        <v>0.0</v>
      </c>
      <c r="Q9" s="20">
        <v>1.0</v>
      </c>
      <c r="R9" s="20">
        <v>1.0</v>
      </c>
      <c r="S9" s="20">
        <v>0.0</v>
      </c>
      <c r="T9" s="20">
        <v>1.0</v>
      </c>
      <c r="U9" s="20">
        <v>0.0</v>
      </c>
      <c r="V9" s="20">
        <v>1.0</v>
      </c>
      <c r="W9" s="20">
        <v>1.0</v>
      </c>
      <c r="X9" s="20">
        <v>0.0</v>
      </c>
      <c r="Y9" s="20">
        <v>0.0</v>
      </c>
      <c r="Z9" s="20">
        <v>0.0</v>
      </c>
      <c r="AA9" s="20">
        <v>0.0</v>
      </c>
      <c r="AB9" s="20">
        <v>0.0</v>
      </c>
      <c r="AC9" s="20">
        <v>1.0</v>
      </c>
      <c r="AD9" s="20">
        <v>1.0</v>
      </c>
      <c r="AE9" s="20">
        <v>1.0</v>
      </c>
      <c r="AF9" s="20">
        <v>0.0</v>
      </c>
      <c r="AG9" s="20">
        <v>0.0</v>
      </c>
      <c r="AH9" s="20">
        <v>0.0</v>
      </c>
      <c r="AI9" s="20">
        <v>1.0</v>
      </c>
      <c r="AJ9" s="20">
        <v>0.0</v>
      </c>
      <c r="AK9" s="20">
        <v>0.0</v>
      </c>
      <c r="AL9" s="20">
        <v>0.0</v>
      </c>
      <c r="AM9" s="20">
        <v>1.0</v>
      </c>
      <c r="AN9" s="20">
        <v>0.0</v>
      </c>
    </row>
    <row r="10" ht="15.75" customHeight="1">
      <c r="A10" s="15" t="s">
        <v>15</v>
      </c>
      <c r="B10" s="16">
        <v>0.21</v>
      </c>
      <c r="C10" s="17">
        <f t="shared" si="1"/>
        <v>8</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c r="AC10" s="20">
        <v>0.0</v>
      </c>
      <c r="AD10" s="20">
        <v>0.0</v>
      </c>
      <c r="AE10" s="20">
        <v>0.0</v>
      </c>
      <c r="AF10" s="20">
        <v>0.0</v>
      </c>
      <c r="AG10" s="20">
        <v>0.0</v>
      </c>
      <c r="AH10" s="20">
        <v>0.0</v>
      </c>
      <c r="AI10" s="20">
        <v>0.0</v>
      </c>
      <c r="AJ10" s="20">
        <v>0.0</v>
      </c>
      <c r="AK10" s="20">
        <v>0.0</v>
      </c>
      <c r="AL10" s="20">
        <v>0.0</v>
      </c>
      <c r="AM10" s="20">
        <v>0.0</v>
      </c>
      <c r="AN10" s="20">
        <v>0.0</v>
      </c>
    </row>
    <row r="11" ht="15.75" customHeight="1">
      <c r="A11" s="15" t="s">
        <v>16</v>
      </c>
      <c r="B11" s="16">
        <v>0.17</v>
      </c>
      <c r="C11" s="17">
        <f t="shared" si="1"/>
        <v>6</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c r="AC11" s="20">
        <v>0.0</v>
      </c>
      <c r="AD11" s="20">
        <v>0.0</v>
      </c>
      <c r="AE11" s="20">
        <v>0.0</v>
      </c>
      <c r="AF11" s="20">
        <v>0.0</v>
      </c>
      <c r="AG11" s="20">
        <v>0.0</v>
      </c>
      <c r="AH11" s="20">
        <v>0.0</v>
      </c>
      <c r="AI11" s="20">
        <v>0.0</v>
      </c>
      <c r="AJ11" s="20">
        <v>0.0</v>
      </c>
      <c r="AK11" s="20">
        <v>0.0</v>
      </c>
      <c r="AL11" s="20">
        <v>0.0</v>
      </c>
      <c r="AM11" s="20">
        <v>0.0</v>
      </c>
      <c r="AN11" s="20">
        <v>0.0</v>
      </c>
    </row>
    <row r="12" ht="15.75" customHeight="1">
      <c r="A12" s="15" t="s">
        <v>17</v>
      </c>
      <c r="B12" s="16">
        <v>0.1</v>
      </c>
      <c r="C12" s="17">
        <f t="shared" si="1"/>
        <v>4</v>
      </c>
      <c r="D12" s="18">
        <f t="shared" si="2"/>
        <v>7</v>
      </c>
      <c r="E12" s="20">
        <v>1.0</v>
      </c>
      <c r="F12" s="20">
        <v>1.0</v>
      </c>
      <c r="G12" s="20">
        <v>1.0</v>
      </c>
      <c r="H12" s="20">
        <v>1.0</v>
      </c>
      <c r="I12" s="20">
        <v>0.0</v>
      </c>
      <c r="J12" s="20">
        <v>0.0</v>
      </c>
      <c r="K12" s="20">
        <v>0.0</v>
      </c>
      <c r="L12" s="20">
        <v>0.0</v>
      </c>
      <c r="M12" s="20">
        <v>0.0</v>
      </c>
      <c r="N12" s="20">
        <v>0.0</v>
      </c>
      <c r="O12" s="20">
        <v>0.0</v>
      </c>
      <c r="P12" s="20">
        <v>1.0</v>
      </c>
      <c r="Q12" s="20">
        <v>0.0</v>
      </c>
      <c r="R12" s="20">
        <v>0.0</v>
      </c>
      <c r="S12" s="20">
        <v>0.0</v>
      </c>
      <c r="T12" s="20">
        <v>0.0</v>
      </c>
      <c r="U12" s="20">
        <v>0.0</v>
      </c>
      <c r="V12" s="20">
        <v>0.0</v>
      </c>
      <c r="W12" s="20">
        <v>0.0</v>
      </c>
      <c r="X12" s="20">
        <v>0.0</v>
      </c>
      <c r="Y12" s="20">
        <v>0.0</v>
      </c>
      <c r="Z12" s="20">
        <v>1.0</v>
      </c>
      <c r="AA12" s="20">
        <v>0.0</v>
      </c>
      <c r="AB12" s="20">
        <v>0.0</v>
      </c>
      <c r="AC12" s="20">
        <v>0.0</v>
      </c>
      <c r="AD12" s="20">
        <v>0.0</v>
      </c>
      <c r="AE12" s="20">
        <v>0.0</v>
      </c>
      <c r="AF12" s="20">
        <v>0.0</v>
      </c>
      <c r="AG12" s="20">
        <v>1.0</v>
      </c>
      <c r="AH12" s="20">
        <v>0.0</v>
      </c>
      <c r="AI12" s="20">
        <v>0.0</v>
      </c>
      <c r="AJ12" s="20">
        <v>0.0</v>
      </c>
      <c r="AK12" s="20">
        <v>0.0</v>
      </c>
      <c r="AL12" s="20">
        <v>0.0</v>
      </c>
      <c r="AM12" s="20">
        <v>0.0</v>
      </c>
      <c r="AN12" s="20">
        <v>0.0</v>
      </c>
    </row>
    <row r="13" ht="15.75" customHeight="1">
      <c r="A13" s="21" t="s">
        <v>18</v>
      </c>
      <c r="B13" s="22">
        <v>0.004</v>
      </c>
      <c r="C13" s="17">
        <f t="shared" si="1"/>
        <v>1</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c r="AC13" s="24">
        <v>0.0</v>
      </c>
      <c r="AD13" s="24">
        <v>0.0</v>
      </c>
      <c r="AE13" s="24">
        <v>0.0</v>
      </c>
      <c r="AF13" s="24">
        <v>0.0</v>
      </c>
      <c r="AG13" s="24">
        <v>0.0</v>
      </c>
      <c r="AH13" s="24">
        <v>0.0</v>
      </c>
      <c r="AI13" s="24">
        <v>0.0</v>
      </c>
      <c r="AJ13" s="24">
        <v>0.0</v>
      </c>
      <c r="AK13" s="24">
        <v>0.0</v>
      </c>
      <c r="AL13" s="24">
        <v>0.0</v>
      </c>
      <c r="AM13" s="24">
        <v>0.0</v>
      </c>
      <c r="AN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row>
    <row r="16" ht="15.75" customHeight="1">
      <c r="A16" s="25" t="s">
        <v>21</v>
      </c>
      <c r="B16" s="16">
        <v>0.15</v>
      </c>
      <c r="C16" s="17">
        <f t="shared" ref="C16:C20" si="3">ROUNDUP($C$2*B16)</f>
        <v>6</v>
      </c>
      <c r="D16" s="18">
        <f t="shared" ref="D16:D20" si="4">SUM(E16:AN16)</f>
        <v>4</v>
      </c>
      <c r="E16" s="20">
        <v>0.0</v>
      </c>
      <c r="F16" s="20">
        <v>0.0</v>
      </c>
      <c r="G16" s="20">
        <v>1.0</v>
      </c>
      <c r="H16" s="20">
        <v>0.0</v>
      </c>
      <c r="I16" s="20">
        <v>0.0</v>
      </c>
      <c r="J16" s="20">
        <v>0.0</v>
      </c>
      <c r="K16" s="20">
        <v>0.0</v>
      </c>
      <c r="L16" s="20">
        <v>0.0</v>
      </c>
      <c r="M16" s="20">
        <v>0.0</v>
      </c>
      <c r="N16" s="20">
        <v>0.0</v>
      </c>
      <c r="O16" s="20">
        <v>0.0</v>
      </c>
      <c r="P16" s="20">
        <v>0.0</v>
      </c>
      <c r="Q16" s="20">
        <v>0.0</v>
      </c>
      <c r="R16" s="20">
        <v>0.0</v>
      </c>
      <c r="S16" s="20">
        <v>0.0</v>
      </c>
      <c r="T16" s="20">
        <v>0.0</v>
      </c>
      <c r="U16" s="20">
        <v>0.0</v>
      </c>
      <c r="V16" s="20">
        <v>0.0</v>
      </c>
      <c r="W16" s="20">
        <v>1.0</v>
      </c>
      <c r="X16" s="20">
        <v>0.0</v>
      </c>
      <c r="Y16" s="20">
        <v>0.0</v>
      </c>
      <c r="Z16" s="20">
        <v>0.0</v>
      </c>
      <c r="AA16" s="20">
        <v>0.0</v>
      </c>
      <c r="AB16" s="20">
        <v>0.0</v>
      </c>
      <c r="AC16" s="20">
        <v>0.0</v>
      </c>
      <c r="AD16" s="20">
        <v>0.0</v>
      </c>
      <c r="AE16" s="20">
        <v>0.0</v>
      </c>
      <c r="AF16" s="20">
        <v>0.0</v>
      </c>
      <c r="AG16" s="20">
        <v>1.0</v>
      </c>
      <c r="AH16" s="20">
        <v>0.0</v>
      </c>
      <c r="AI16" s="20">
        <v>0.0</v>
      </c>
      <c r="AJ16" s="20">
        <v>1.0</v>
      </c>
      <c r="AK16" s="20">
        <v>0.0</v>
      </c>
      <c r="AL16" s="20">
        <v>0.0</v>
      </c>
      <c r="AM16" s="20">
        <v>0.0</v>
      </c>
      <c r="AN16" s="20">
        <v>0.0</v>
      </c>
    </row>
    <row r="17" ht="15.75" customHeight="1">
      <c r="A17" s="25" t="s">
        <v>22</v>
      </c>
      <c r="B17" s="16">
        <v>0.12</v>
      </c>
      <c r="C17" s="17">
        <f t="shared" si="3"/>
        <v>5</v>
      </c>
      <c r="D17" s="18">
        <f t="shared" si="4"/>
        <v>7</v>
      </c>
      <c r="E17" s="20">
        <v>0.0</v>
      </c>
      <c r="F17" s="20">
        <v>0.0</v>
      </c>
      <c r="G17" s="20">
        <v>0.0</v>
      </c>
      <c r="H17" s="20">
        <v>1.0</v>
      </c>
      <c r="I17" s="20">
        <v>0.0</v>
      </c>
      <c r="J17" s="20">
        <v>0.0</v>
      </c>
      <c r="K17" s="20">
        <v>1.0</v>
      </c>
      <c r="L17" s="20">
        <v>0.0</v>
      </c>
      <c r="M17" s="20">
        <v>0.0</v>
      </c>
      <c r="N17" s="20">
        <v>0.0</v>
      </c>
      <c r="O17" s="20">
        <v>0.0</v>
      </c>
      <c r="P17" s="20">
        <v>0.0</v>
      </c>
      <c r="Q17" s="20">
        <v>1.0</v>
      </c>
      <c r="R17" s="20">
        <v>1.0</v>
      </c>
      <c r="S17" s="20">
        <v>0.0</v>
      </c>
      <c r="T17" s="20">
        <v>0.0</v>
      </c>
      <c r="U17" s="20">
        <v>0.0</v>
      </c>
      <c r="V17" s="20">
        <v>1.0</v>
      </c>
      <c r="W17" s="20">
        <v>0.0</v>
      </c>
      <c r="X17" s="20">
        <v>0.0</v>
      </c>
      <c r="Y17" s="20">
        <v>0.0</v>
      </c>
      <c r="Z17" s="20">
        <v>0.0</v>
      </c>
      <c r="AA17" s="20">
        <v>0.0</v>
      </c>
      <c r="AB17" s="20">
        <v>1.0</v>
      </c>
      <c r="AC17" s="20">
        <v>0.0</v>
      </c>
      <c r="AD17" s="20">
        <v>0.0</v>
      </c>
      <c r="AE17" s="20">
        <v>0.0</v>
      </c>
      <c r="AF17" s="20">
        <v>0.0</v>
      </c>
      <c r="AG17" s="20">
        <v>1.0</v>
      </c>
      <c r="AH17" s="20">
        <v>0.0</v>
      </c>
      <c r="AI17" s="20">
        <v>0.0</v>
      </c>
      <c r="AJ17" s="20">
        <v>0.0</v>
      </c>
      <c r="AK17" s="20">
        <v>0.0</v>
      </c>
      <c r="AL17" s="20">
        <v>0.0</v>
      </c>
      <c r="AM17" s="20">
        <v>0.0</v>
      </c>
      <c r="AN17" s="20">
        <v>0.0</v>
      </c>
    </row>
    <row r="18" ht="15.75" customHeight="1">
      <c r="A18" s="25" t="s">
        <v>23</v>
      </c>
      <c r="B18" s="16">
        <v>0.039</v>
      </c>
      <c r="C18" s="17">
        <f t="shared" si="3"/>
        <v>2</v>
      </c>
      <c r="D18" s="18">
        <f t="shared" si="4"/>
        <v>2</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1.0</v>
      </c>
      <c r="W18" s="20">
        <v>0.0</v>
      </c>
      <c r="X18" s="20">
        <v>0.0</v>
      </c>
      <c r="Y18" s="20">
        <v>0.0</v>
      </c>
      <c r="Z18" s="20">
        <v>0.0</v>
      </c>
      <c r="AA18" s="20">
        <v>0.0</v>
      </c>
      <c r="AB18" s="20">
        <v>1.0</v>
      </c>
      <c r="AC18" s="20">
        <v>0.0</v>
      </c>
      <c r="AD18" s="20">
        <v>0.0</v>
      </c>
      <c r="AE18" s="20">
        <v>0.0</v>
      </c>
      <c r="AF18" s="20">
        <v>0.0</v>
      </c>
      <c r="AG18" s="20">
        <v>0.0</v>
      </c>
      <c r="AH18" s="20">
        <v>0.0</v>
      </c>
      <c r="AI18" s="20">
        <v>0.0</v>
      </c>
      <c r="AJ18" s="20">
        <v>0.0</v>
      </c>
      <c r="AK18" s="20">
        <v>0.0</v>
      </c>
      <c r="AL18" s="20">
        <v>0.0</v>
      </c>
      <c r="AM18" s="20">
        <v>0.0</v>
      </c>
      <c r="AN18" s="20">
        <v>0.0</v>
      </c>
    </row>
    <row r="19" ht="15.75" customHeight="1">
      <c r="A19" s="25" t="s">
        <v>24</v>
      </c>
      <c r="B19" s="16">
        <v>0.03</v>
      </c>
      <c r="C19" s="17">
        <f t="shared" si="3"/>
        <v>2</v>
      </c>
      <c r="D19" s="18">
        <f t="shared" si="4"/>
        <v>3</v>
      </c>
      <c r="E19" s="20">
        <v>1.0</v>
      </c>
      <c r="F19" s="20">
        <v>0.0</v>
      </c>
      <c r="G19" s="20">
        <v>0.0</v>
      </c>
      <c r="H19" s="20">
        <v>0.0</v>
      </c>
      <c r="I19" s="20">
        <v>0.0</v>
      </c>
      <c r="J19" s="20">
        <v>1.0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c r="AC19" s="20">
        <v>0.0</v>
      </c>
      <c r="AD19" s="20">
        <v>0.0</v>
      </c>
      <c r="AE19" s="20">
        <v>0.0</v>
      </c>
      <c r="AF19" s="20">
        <v>1.0</v>
      </c>
      <c r="AG19" s="20">
        <v>0.0</v>
      </c>
      <c r="AH19" s="20">
        <v>0.0</v>
      </c>
      <c r="AI19" s="20">
        <v>0.0</v>
      </c>
      <c r="AJ19" s="20">
        <v>0.0</v>
      </c>
      <c r="AK19" s="20">
        <v>0.0</v>
      </c>
      <c r="AL19" s="20">
        <v>0.0</v>
      </c>
      <c r="AM19" s="20">
        <v>0.0</v>
      </c>
      <c r="AN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c r="AC20" s="24">
        <v>0.0</v>
      </c>
      <c r="AD20" s="24">
        <v>0.0</v>
      </c>
      <c r="AE20" s="24">
        <v>0.0</v>
      </c>
      <c r="AF20" s="24">
        <v>0.0</v>
      </c>
      <c r="AG20" s="24">
        <v>0.0</v>
      </c>
      <c r="AH20" s="24">
        <v>0.0</v>
      </c>
      <c r="AI20" s="24">
        <v>0.0</v>
      </c>
      <c r="AJ20" s="24">
        <v>0.0</v>
      </c>
      <c r="AK20" s="24">
        <v>0.0</v>
      </c>
      <c r="AL20" s="24">
        <v>0.0</v>
      </c>
      <c r="AM20" s="24">
        <v>0.0</v>
      </c>
      <c r="AN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c r="AC23" s="20">
        <v>0.0</v>
      </c>
      <c r="AD23" s="20">
        <v>0.0</v>
      </c>
      <c r="AE23" s="20">
        <v>0.0</v>
      </c>
      <c r="AF23" s="20">
        <v>0.0</v>
      </c>
      <c r="AG23" s="20">
        <v>0.0</v>
      </c>
      <c r="AH23" s="20">
        <v>0.0</v>
      </c>
      <c r="AI23" s="20">
        <v>0.0</v>
      </c>
      <c r="AJ23" s="20">
        <v>0.0</v>
      </c>
      <c r="AK23" s="20">
        <v>0.0</v>
      </c>
      <c r="AL23" s="20">
        <v>0.0</v>
      </c>
      <c r="AM23" s="20">
        <v>0.0</v>
      </c>
      <c r="AN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c r="AC24" s="20">
        <v>0.0</v>
      </c>
      <c r="AD24" s="20">
        <v>0.0</v>
      </c>
      <c r="AE24" s="20">
        <v>0.0</v>
      </c>
      <c r="AF24" s="20">
        <v>0.0</v>
      </c>
      <c r="AG24" s="20">
        <v>0.0</v>
      </c>
      <c r="AH24" s="20">
        <v>0.0</v>
      </c>
      <c r="AI24" s="20">
        <v>0.0</v>
      </c>
      <c r="AJ24" s="20">
        <v>0.0</v>
      </c>
      <c r="AK24" s="20">
        <v>0.0</v>
      </c>
      <c r="AL24" s="20">
        <v>0.0</v>
      </c>
      <c r="AM24" s="20">
        <v>0.0</v>
      </c>
      <c r="AN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c r="AC25" s="24">
        <v>0.0</v>
      </c>
      <c r="AD25" s="24">
        <v>0.0</v>
      </c>
      <c r="AE25" s="24">
        <v>0.0</v>
      </c>
      <c r="AF25" s="24">
        <v>0.0</v>
      </c>
      <c r="AG25" s="24">
        <v>0.0</v>
      </c>
      <c r="AH25" s="24">
        <v>0.0</v>
      </c>
      <c r="AI25" s="24">
        <v>0.0</v>
      </c>
      <c r="AJ25" s="24">
        <v>0.0</v>
      </c>
      <c r="AK25" s="24">
        <v>0.0</v>
      </c>
      <c r="AL25" s="24">
        <v>0.0</v>
      </c>
      <c r="AM25" s="24">
        <v>0.0</v>
      </c>
      <c r="AN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c r="AC28" s="20">
        <v>0.0</v>
      </c>
      <c r="AD28" s="20">
        <v>0.0</v>
      </c>
      <c r="AE28" s="20">
        <v>0.0</v>
      </c>
      <c r="AF28" s="20">
        <v>0.0</v>
      </c>
      <c r="AG28" s="20">
        <v>0.0</v>
      </c>
      <c r="AH28" s="20">
        <v>0.0</v>
      </c>
      <c r="AI28" s="20">
        <v>0.0</v>
      </c>
      <c r="AJ28" s="20">
        <v>0.0</v>
      </c>
      <c r="AK28" s="20">
        <v>0.0</v>
      </c>
      <c r="AL28" s="20">
        <v>0.0</v>
      </c>
      <c r="AM28" s="20">
        <v>0.0</v>
      </c>
      <c r="AN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c r="AC29" s="20">
        <v>0.0</v>
      </c>
      <c r="AD29" s="20">
        <v>0.0</v>
      </c>
      <c r="AE29" s="20">
        <v>0.0</v>
      </c>
      <c r="AF29" s="20">
        <v>0.0</v>
      </c>
      <c r="AG29" s="20">
        <v>0.0</v>
      </c>
      <c r="AH29" s="20">
        <v>0.0</v>
      </c>
      <c r="AI29" s="20">
        <v>0.0</v>
      </c>
      <c r="AJ29" s="20">
        <v>0.0</v>
      </c>
      <c r="AK29" s="20">
        <v>0.0</v>
      </c>
      <c r="AL29" s="20">
        <v>0.0</v>
      </c>
      <c r="AM29" s="20">
        <v>0.0</v>
      </c>
      <c r="AN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c r="AC30" s="20">
        <v>0.0</v>
      </c>
      <c r="AD30" s="20">
        <v>0.0</v>
      </c>
      <c r="AE30" s="20">
        <v>0.0</v>
      </c>
      <c r="AF30" s="20">
        <v>0.0</v>
      </c>
      <c r="AG30" s="20">
        <v>0.0</v>
      </c>
      <c r="AH30" s="20">
        <v>0.0</v>
      </c>
      <c r="AI30" s="20">
        <v>0.0</v>
      </c>
      <c r="AJ30" s="20">
        <v>0.0</v>
      </c>
      <c r="AK30" s="20">
        <v>0.0</v>
      </c>
      <c r="AL30" s="20">
        <v>0.0</v>
      </c>
      <c r="AM30" s="20">
        <v>0.0</v>
      </c>
      <c r="AN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c r="AC31" s="20">
        <v>0.0</v>
      </c>
      <c r="AD31" s="20">
        <v>0.0</v>
      </c>
      <c r="AE31" s="20">
        <v>0.0</v>
      </c>
      <c r="AF31" s="20">
        <v>0.0</v>
      </c>
      <c r="AG31" s="20">
        <v>0.0</v>
      </c>
      <c r="AH31" s="20">
        <v>0.0</v>
      </c>
      <c r="AI31" s="20">
        <v>0.0</v>
      </c>
      <c r="AJ31" s="20">
        <v>0.0</v>
      </c>
      <c r="AK31" s="20">
        <v>0.0</v>
      </c>
      <c r="AL31" s="20">
        <v>0.0</v>
      </c>
      <c r="AM31" s="20">
        <v>0.0</v>
      </c>
      <c r="AN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c r="AC32" s="20">
        <v>0.0</v>
      </c>
      <c r="AD32" s="20">
        <v>0.0</v>
      </c>
      <c r="AE32" s="20">
        <v>0.0</v>
      </c>
      <c r="AF32" s="20">
        <v>0.0</v>
      </c>
      <c r="AG32" s="20">
        <v>0.0</v>
      </c>
      <c r="AH32" s="20">
        <v>0.0</v>
      </c>
      <c r="AI32" s="20">
        <v>0.0</v>
      </c>
      <c r="AJ32" s="20">
        <v>0.0</v>
      </c>
      <c r="AK32" s="20">
        <v>0.0</v>
      </c>
      <c r="AL32" s="20">
        <v>0.0</v>
      </c>
      <c r="AM32" s="20">
        <v>0.0</v>
      </c>
      <c r="AN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c r="AC33" s="20">
        <v>0.0</v>
      </c>
      <c r="AD33" s="20">
        <v>0.0</v>
      </c>
      <c r="AE33" s="20">
        <v>0.0</v>
      </c>
      <c r="AF33" s="20">
        <v>0.0</v>
      </c>
      <c r="AG33" s="20">
        <v>0.0</v>
      </c>
      <c r="AH33" s="20">
        <v>0.0</v>
      </c>
      <c r="AI33" s="20">
        <v>0.0</v>
      </c>
      <c r="AJ33" s="20">
        <v>0.0</v>
      </c>
      <c r="AK33" s="20">
        <v>0.0</v>
      </c>
      <c r="AL33" s="20">
        <v>0.0</v>
      </c>
      <c r="AM33" s="20">
        <v>0.0</v>
      </c>
      <c r="AN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c r="AC34" s="20">
        <v>0.0</v>
      </c>
      <c r="AD34" s="20">
        <v>0.0</v>
      </c>
      <c r="AE34" s="20">
        <v>0.0</v>
      </c>
      <c r="AF34" s="20">
        <v>0.0</v>
      </c>
      <c r="AG34" s="20">
        <v>0.0</v>
      </c>
      <c r="AH34" s="20">
        <v>0.0</v>
      </c>
      <c r="AI34" s="20">
        <v>0.0</v>
      </c>
      <c r="AJ34" s="20">
        <v>0.0</v>
      </c>
      <c r="AK34" s="20">
        <v>0.0</v>
      </c>
      <c r="AL34" s="20">
        <v>0.0</v>
      </c>
      <c r="AM34" s="20">
        <v>0.0</v>
      </c>
      <c r="AN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c r="AC35" s="20">
        <v>0.0</v>
      </c>
      <c r="AD35" s="20">
        <v>0.0</v>
      </c>
      <c r="AE35" s="20">
        <v>0.0</v>
      </c>
      <c r="AF35" s="20">
        <v>0.0</v>
      </c>
      <c r="AG35" s="20">
        <v>0.0</v>
      </c>
      <c r="AH35" s="20">
        <v>0.0</v>
      </c>
      <c r="AI35" s="20">
        <v>0.0</v>
      </c>
      <c r="AJ35" s="20">
        <v>0.0</v>
      </c>
      <c r="AK35" s="20">
        <v>0.0</v>
      </c>
      <c r="AL35" s="20">
        <v>0.0</v>
      </c>
      <c r="AM35" s="20">
        <v>0.0</v>
      </c>
      <c r="AN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c r="AC36" s="20">
        <v>0.0</v>
      </c>
      <c r="AD36" s="20">
        <v>0.0</v>
      </c>
      <c r="AE36" s="20">
        <v>0.0</v>
      </c>
      <c r="AF36" s="20">
        <v>0.0</v>
      </c>
      <c r="AG36" s="20">
        <v>0.0</v>
      </c>
      <c r="AH36" s="20">
        <v>0.0</v>
      </c>
      <c r="AI36" s="20">
        <v>0.0</v>
      </c>
      <c r="AJ36" s="20">
        <v>0.0</v>
      </c>
      <c r="AK36" s="20">
        <v>0.0</v>
      </c>
      <c r="AL36" s="20">
        <v>0.0</v>
      </c>
      <c r="AM36" s="20">
        <v>0.0</v>
      </c>
      <c r="AN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c r="AC37" s="20">
        <v>0.0</v>
      </c>
      <c r="AD37" s="20">
        <v>0.0</v>
      </c>
      <c r="AE37" s="20">
        <v>0.0</v>
      </c>
      <c r="AF37" s="20">
        <v>0.0</v>
      </c>
      <c r="AG37" s="20">
        <v>0.0</v>
      </c>
      <c r="AH37" s="20">
        <v>0.0</v>
      </c>
      <c r="AI37" s="20">
        <v>0.0</v>
      </c>
      <c r="AJ37" s="20">
        <v>0.0</v>
      </c>
      <c r="AK37" s="20">
        <v>0.0</v>
      </c>
      <c r="AL37" s="20">
        <v>0.0</v>
      </c>
      <c r="AM37" s="20">
        <v>0.0</v>
      </c>
      <c r="AN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c r="AC38" s="24">
        <v>0.0</v>
      </c>
      <c r="AD38" s="24">
        <v>0.0</v>
      </c>
      <c r="AE38" s="24">
        <v>0.0</v>
      </c>
      <c r="AF38" s="24">
        <v>0.0</v>
      </c>
      <c r="AG38" s="24">
        <v>0.0</v>
      </c>
      <c r="AH38" s="24">
        <v>0.0</v>
      </c>
      <c r="AI38" s="24">
        <v>0.0</v>
      </c>
      <c r="AJ38" s="24">
        <v>0.0</v>
      </c>
      <c r="AK38" s="24">
        <v>0.0</v>
      </c>
      <c r="AL38" s="24">
        <v>0.0</v>
      </c>
      <c r="AM38" s="24">
        <v>0.0</v>
      </c>
      <c r="AN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112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N13 E16:AN20 E23:AN25 E28:AN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176</v>
      </c>
    </row>
    <row r="2" ht="15.75" customHeight="1">
      <c r="A2" s="2" t="s">
        <v>1</v>
      </c>
      <c r="B2" s="3"/>
      <c r="C2" s="7">
        <v>25.0</v>
      </c>
      <c r="E2" s="2" t="s">
        <v>2</v>
      </c>
      <c r="F2" s="3"/>
      <c r="G2" s="5"/>
      <c r="H2" s="6"/>
      <c r="J2" s="7">
        <v>0.0</v>
      </c>
      <c r="K2" s="5"/>
      <c r="L2" s="8" t="s">
        <v>3</v>
      </c>
      <c r="Q2" s="7">
        <v>15.0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13</v>
      </c>
      <c r="D5" s="18">
        <v>17.0</v>
      </c>
      <c r="E5" s="20">
        <v>0.0</v>
      </c>
      <c r="F5" s="20">
        <v>0.0</v>
      </c>
      <c r="G5" s="20">
        <v>0.0</v>
      </c>
      <c r="H5" s="20">
        <v>0.0</v>
      </c>
      <c r="I5" s="20">
        <v>0.0</v>
      </c>
      <c r="J5" s="20">
        <v>0.0</v>
      </c>
      <c r="K5" s="20">
        <v>0.0</v>
      </c>
      <c r="L5" s="20">
        <v>0.0</v>
      </c>
      <c r="M5" s="20">
        <v>0.0</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13</v>
      </c>
      <c r="D6" s="18">
        <f>SUM(E6:AB6)</f>
        <v>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13</v>
      </c>
      <c r="D7" s="18">
        <v>5.0</v>
      </c>
      <c r="E7" s="20">
        <v>0.0</v>
      </c>
      <c r="F7" s="20">
        <v>0.0</v>
      </c>
      <c r="G7" s="20">
        <v>0.0</v>
      </c>
      <c r="H7" s="108">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7</v>
      </c>
      <c r="D8" s="18">
        <v>9.0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7</v>
      </c>
      <c r="D9" s="18">
        <v>9.0</v>
      </c>
      <c r="E9" s="20">
        <v>0.0</v>
      </c>
      <c r="F9" s="20">
        <v>0.0</v>
      </c>
      <c r="G9" s="20">
        <v>0.0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6</v>
      </c>
      <c r="D10" s="18">
        <f t="shared" ref="D10:D11" si="2">SUM(E10:AB10)</f>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5</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3</v>
      </c>
      <c r="D12" s="18">
        <v>5.0</v>
      </c>
      <c r="E12" s="20">
        <v>0.0</v>
      </c>
      <c r="F12" s="20">
        <v>0.0</v>
      </c>
      <c r="G12" s="20">
        <v>0.0</v>
      </c>
      <c r="H12" s="20">
        <v>0.0</v>
      </c>
      <c r="I12" s="20">
        <v>0.0</v>
      </c>
      <c r="J12" s="20">
        <v>0.0</v>
      </c>
      <c r="K12" s="20">
        <v>0.0</v>
      </c>
      <c r="L12" s="20">
        <v>0.0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SUM(E13:AB13)</f>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4</v>
      </c>
      <c r="D16" s="18">
        <v>3.0</v>
      </c>
      <c r="E16" s="20">
        <v>0.0</v>
      </c>
      <c r="F16" s="20">
        <v>0.0</v>
      </c>
      <c r="G16" s="20">
        <v>0.0</v>
      </c>
      <c r="H16" s="20">
        <v>0.0</v>
      </c>
      <c r="I16" s="20">
        <v>0.0</v>
      </c>
      <c r="J16" s="20">
        <v>0.0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3</v>
      </c>
      <c r="D17" s="18">
        <f>SUM(E17:AB17)</f>
        <v>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v>2.0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t="s">
        <v>177</v>
      </c>
    </row>
    <row r="19" ht="15.75" customHeight="1">
      <c r="A19" s="25" t="s">
        <v>24</v>
      </c>
      <c r="B19" s="16">
        <v>0.03</v>
      </c>
      <c r="C19" s="17">
        <f t="shared" si="3"/>
        <v>1</v>
      </c>
      <c r="D19" s="18">
        <f>SUM(E19:AB19)</f>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v>2.0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4" si="4">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4"/>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v>1.0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5">ROUNDUP($J$2*B28)</f>
        <v>0</v>
      </c>
      <c r="D28" s="18">
        <f t="shared" ref="D28:D38" si="6">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5"/>
        <v>0</v>
      </c>
      <c r="D29" s="18">
        <f t="shared" si="6"/>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5"/>
        <v>0</v>
      </c>
      <c r="D30" s="18">
        <f t="shared" si="6"/>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5"/>
        <v>0</v>
      </c>
      <c r="D31" s="18">
        <f t="shared" si="6"/>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5"/>
        <v>0</v>
      </c>
      <c r="D32" s="18">
        <f t="shared" si="6"/>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5"/>
        <v>0</v>
      </c>
      <c r="D33" s="18">
        <f t="shared" si="6"/>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5"/>
        <v>0</v>
      </c>
      <c r="D34" s="18">
        <f t="shared" si="6"/>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5"/>
        <v>0</v>
      </c>
      <c r="D35" s="18">
        <f t="shared" si="6"/>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6"/>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6"/>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6"/>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122" t="s">
        <v>178</v>
      </c>
    </row>
    <row r="2" ht="15.75" customHeight="1">
      <c r="A2" s="2" t="s">
        <v>1</v>
      </c>
      <c r="B2" s="3"/>
      <c r="C2" s="7">
        <v>9.0</v>
      </c>
      <c r="E2" s="2" t="s">
        <v>2</v>
      </c>
      <c r="F2" s="3"/>
      <c r="G2" s="5"/>
      <c r="H2" s="6"/>
      <c r="J2" s="7">
        <v>3.0</v>
      </c>
      <c r="K2" s="5"/>
      <c r="L2" s="8" t="s">
        <v>3</v>
      </c>
      <c r="Q2" s="7">
        <v>3.0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5</v>
      </c>
      <c r="D5" s="18">
        <f t="shared" ref="D5:D13" si="2">SUM(E5:AB5)</f>
        <v>7</v>
      </c>
      <c r="E5" s="20">
        <v>0.0</v>
      </c>
      <c r="F5" s="20">
        <v>1.0</v>
      </c>
      <c r="G5" s="20" t="s">
        <v>71</v>
      </c>
      <c r="H5" s="20">
        <v>0.0</v>
      </c>
      <c r="I5" s="20">
        <v>0.0</v>
      </c>
      <c r="J5" s="20">
        <v>1.0</v>
      </c>
      <c r="K5" s="20">
        <v>1.0</v>
      </c>
      <c r="L5" s="20">
        <v>1.0</v>
      </c>
      <c r="M5" s="20">
        <v>1.0</v>
      </c>
      <c r="N5" s="20">
        <v>1.0</v>
      </c>
      <c r="O5" s="20" t="s">
        <v>71</v>
      </c>
      <c r="P5" s="20">
        <v>1.0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5</v>
      </c>
      <c r="D6" s="18">
        <f t="shared" si="2"/>
        <v>8</v>
      </c>
      <c r="E6" s="20">
        <v>1.0</v>
      </c>
      <c r="F6" s="20">
        <v>1.0</v>
      </c>
      <c r="G6" s="20">
        <v>0.0</v>
      </c>
      <c r="H6" s="20">
        <v>1.0</v>
      </c>
      <c r="I6" s="20">
        <v>1.0</v>
      </c>
      <c r="J6" s="20">
        <v>0.0</v>
      </c>
      <c r="K6" s="20">
        <v>1.0</v>
      </c>
      <c r="L6" s="20">
        <v>1.0</v>
      </c>
      <c r="M6" s="20">
        <v>1.0</v>
      </c>
      <c r="N6" s="20">
        <v>1.0</v>
      </c>
      <c r="O6" s="20" t="s">
        <v>71</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5</v>
      </c>
      <c r="D7" s="18">
        <f t="shared" si="2"/>
        <v>2</v>
      </c>
      <c r="E7" s="20">
        <v>0.0</v>
      </c>
      <c r="F7" s="20">
        <v>1.0</v>
      </c>
      <c r="G7" s="20">
        <v>0.0</v>
      </c>
      <c r="H7" s="108">
        <v>0.0</v>
      </c>
      <c r="I7" s="20">
        <v>0.0</v>
      </c>
      <c r="J7" s="20">
        <v>0.0</v>
      </c>
      <c r="K7" s="20">
        <v>0.0</v>
      </c>
      <c r="L7" s="20">
        <v>0.0</v>
      </c>
      <c r="M7" s="20">
        <v>0.0</v>
      </c>
      <c r="N7" s="20">
        <v>1.0</v>
      </c>
      <c r="O7" s="20" t="s">
        <v>71</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3</v>
      </c>
      <c r="D8" s="18">
        <f t="shared" si="2"/>
        <v>3</v>
      </c>
      <c r="E8" s="20">
        <v>0.0</v>
      </c>
      <c r="F8" s="20">
        <v>0.0</v>
      </c>
      <c r="G8" s="20">
        <v>0.0</v>
      </c>
      <c r="H8" s="20">
        <v>1.0</v>
      </c>
      <c r="I8" s="20">
        <v>0.0</v>
      </c>
      <c r="J8" s="20">
        <v>0.0</v>
      </c>
      <c r="K8" s="20">
        <v>0.0</v>
      </c>
      <c r="L8" s="20">
        <v>1.0</v>
      </c>
      <c r="M8" s="20">
        <v>1.0</v>
      </c>
      <c r="N8" s="20">
        <v>0.0</v>
      </c>
      <c r="O8" s="20" t="s">
        <v>71</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3</v>
      </c>
      <c r="D9" s="18">
        <f t="shared" si="2"/>
        <v>3</v>
      </c>
      <c r="E9" s="20">
        <v>0.0</v>
      </c>
      <c r="F9" s="20">
        <v>1.0</v>
      </c>
      <c r="G9" s="20">
        <v>0.0</v>
      </c>
      <c r="H9" s="20">
        <v>0.0</v>
      </c>
      <c r="I9" s="20" t="s">
        <v>71</v>
      </c>
      <c r="J9" s="20">
        <v>0.0</v>
      </c>
      <c r="K9" s="20">
        <v>0.0</v>
      </c>
      <c r="L9" s="20">
        <v>0.0</v>
      </c>
      <c r="M9" s="20">
        <v>1.0</v>
      </c>
      <c r="N9" s="20">
        <v>1.0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2</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2"/>
        <v>4</v>
      </c>
      <c r="E12" s="20">
        <v>0.0</v>
      </c>
      <c r="F12" s="20">
        <v>0.0</v>
      </c>
      <c r="G12" s="20">
        <v>0.0</v>
      </c>
      <c r="H12" s="20">
        <v>1.0</v>
      </c>
      <c r="I12" s="20">
        <v>0.0</v>
      </c>
      <c r="J12" s="20">
        <v>1.0</v>
      </c>
      <c r="K12" s="20">
        <v>0.0</v>
      </c>
      <c r="L12" s="20">
        <v>1.0</v>
      </c>
      <c r="M12" s="20">
        <v>1.0</v>
      </c>
      <c r="N12" s="20">
        <v>0.0</v>
      </c>
      <c r="O12" s="20" t="s">
        <v>71</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4</v>
      </c>
      <c r="E16" s="20">
        <v>0.0</v>
      </c>
      <c r="F16" s="20">
        <v>1.0</v>
      </c>
      <c r="G16" s="20">
        <v>0.0</v>
      </c>
      <c r="H16" s="20">
        <v>1.0</v>
      </c>
      <c r="I16" s="20">
        <v>0.0</v>
      </c>
      <c r="J16" s="20">
        <v>1.0</v>
      </c>
      <c r="K16" s="20">
        <v>0.0</v>
      </c>
      <c r="L16" s="20">
        <v>0.0</v>
      </c>
      <c r="M16" s="20">
        <v>0.0</v>
      </c>
      <c r="N16" s="20">
        <v>1.0</v>
      </c>
      <c r="O16" s="20" t="s">
        <v>71</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1</v>
      </c>
      <c r="E17" s="20">
        <v>0.0</v>
      </c>
      <c r="F17" s="20">
        <v>0.0</v>
      </c>
      <c r="G17" s="20">
        <v>0.0</v>
      </c>
      <c r="H17" s="20">
        <v>0.0</v>
      </c>
      <c r="I17" s="20">
        <v>0.0</v>
      </c>
      <c r="J17" s="20">
        <v>0.0</v>
      </c>
      <c r="K17" s="20">
        <v>0.0</v>
      </c>
      <c r="L17" s="20">
        <v>0.0</v>
      </c>
      <c r="M17" s="20">
        <v>1.0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1</v>
      </c>
      <c r="E18" s="20">
        <v>0.0</v>
      </c>
      <c r="F18" s="20">
        <v>0.0</v>
      </c>
      <c r="G18" s="20">
        <v>0.0</v>
      </c>
      <c r="H18" s="20">
        <v>0.0</v>
      </c>
      <c r="I18" s="20">
        <v>0.0</v>
      </c>
      <c r="J18" s="20">
        <v>0.0</v>
      </c>
      <c r="K18" s="20">
        <v>0.0</v>
      </c>
      <c r="L18" s="20">
        <v>0.0</v>
      </c>
      <c r="M18" s="20">
        <v>1.0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1</v>
      </c>
      <c r="E20" s="24">
        <v>0.0</v>
      </c>
      <c r="F20" s="24">
        <v>0.0</v>
      </c>
      <c r="G20" s="24">
        <v>0.0</v>
      </c>
      <c r="H20" s="24">
        <v>0.0</v>
      </c>
      <c r="I20" s="24">
        <v>0.0</v>
      </c>
      <c r="J20" s="24">
        <v>0.0</v>
      </c>
      <c r="K20" s="24">
        <v>0.0</v>
      </c>
      <c r="L20" s="24">
        <v>0.0</v>
      </c>
      <c r="M20" s="24">
        <v>1.0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2</v>
      </c>
      <c r="D28" s="18">
        <f t="shared" ref="D28:D38" si="7">SUM(E28:AB28)</f>
        <v>1</v>
      </c>
      <c r="E28" s="20">
        <v>0.0</v>
      </c>
      <c r="F28" s="20">
        <v>1.0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2</v>
      </c>
      <c r="D29" s="18">
        <f t="shared" si="7"/>
        <v>2</v>
      </c>
      <c r="E29" s="20">
        <v>0.0</v>
      </c>
      <c r="F29" s="20">
        <v>0.0</v>
      </c>
      <c r="G29" s="20">
        <v>0.0</v>
      </c>
      <c r="H29" s="20">
        <v>0.0</v>
      </c>
      <c r="I29" s="20">
        <v>0.0</v>
      </c>
      <c r="J29" s="20">
        <v>0.0</v>
      </c>
      <c r="K29" s="20">
        <v>0.0</v>
      </c>
      <c r="L29" s="20">
        <v>0.0</v>
      </c>
      <c r="M29" s="20">
        <v>0.0</v>
      </c>
      <c r="N29" s="20">
        <v>1.0</v>
      </c>
      <c r="O29" s="20">
        <v>0.0</v>
      </c>
      <c r="P29" s="20">
        <v>1.0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1</v>
      </c>
      <c r="D30" s="18">
        <f t="shared" si="7"/>
        <v>1</v>
      </c>
      <c r="E30" s="20">
        <v>0.0</v>
      </c>
      <c r="F30" s="20">
        <v>0.0</v>
      </c>
      <c r="G30" s="20">
        <v>0.0</v>
      </c>
      <c r="H30" s="20">
        <v>0.0</v>
      </c>
      <c r="I30" s="20">
        <v>0.0</v>
      </c>
      <c r="J30" s="20">
        <v>0.0</v>
      </c>
      <c r="K30" s="20">
        <v>0.0</v>
      </c>
      <c r="L30" s="20">
        <v>0.0</v>
      </c>
      <c r="M30" s="20">
        <v>0.0</v>
      </c>
      <c r="N30" s="20">
        <v>0.0</v>
      </c>
      <c r="O30" s="20">
        <v>0.0</v>
      </c>
      <c r="P30" s="20">
        <v>1.0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1</v>
      </c>
      <c r="D31" s="18">
        <f t="shared" si="7"/>
        <v>1</v>
      </c>
      <c r="E31" s="20">
        <v>0.0</v>
      </c>
      <c r="F31" s="20">
        <v>0.0</v>
      </c>
      <c r="G31" s="20">
        <v>0.0</v>
      </c>
      <c r="H31" s="20">
        <v>0.0</v>
      </c>
      <c r="I31" s="20">
        <v>0.0</v>
      </c>
      <c r="J31" s="20">
        <v>0.0</v>
      </c>
      <c r="K31" s="20">
        <v>0.0</v>
      </c>
      <c r="L31" s="20">
        <v>0.0</v>
      </c>
      <c r="M31" s="20">
        <v>0.0</v>
      </c>
      <c r="N31" s="20">
        <v>1.0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1</v>
      </c>
      <c r="D32" s="18">
        <f t="shared" si="7"/>
        <v>1</v>
      </c>
      <c r="E32" s="20">
        <v>0.0</v>
      </c>
      <c r="F32" s="20">
        <v>0.0</v>
      </c>
      <c r="G32" s="20">
        <v>0.0</v>
      </c>
      <c r="H32" s="20">
        <v>0.0</v>
      </c>
      <c r="I32" s="20" t="s">
        <v>71</v>
      </c>
      <c r="J32" s="20">
        <v>0.0</v>
      </c>
      <c r="K32" s="20">
        <v>0.0</v>
      </c>
      <c r="L32" s="20">
        <v>0.0</v>
      </c>
      <c r="M32" s="20">
        <v>0.0</v>
      </c>
      <c r="N32" s="20">
        <v>0.0</v>
      </c>
      <c r="O32" s="20">
        <v>0.0</v>
      </c>
      <c r="P32" s="20">
        <v>1.0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1</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1</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1</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179</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location=":~:text=Honorable%3A%2078.29%20percent,Bad%20Conduct%3A%200.49%20percent" ref="A10"/>
    <hyperlink r:id="rId9" ref="A11"/>
    <hyperlink r:id="rId10" location=":~:text=Women%20Veterans%20Health%20Care,-Facts%20and%20Statistics&amp;text=The%20current%20projected%20percentage%20of,years%20for%20their%20male%20counterparts." ref="A12"/>
    <hyperlink r:id="rId11" location=":~:text=How%20Many%20U.S.%20Veterans%20Live%20Abroad%3F&amp;text=today%E2%80%94about%2021.6%20million.,Veterans%20Analysis%20and%20Statistics%202015)." ref="A13"/>
    <hyperlink r:id="rId12" ref="A15"/>
    <hyperlink r:id="rId13" ref="A22"/>
    <hyperlink r:id="rId14" ref="A27"/>
    <hyperlink r:id="rId15" ref="A33"/>
  </hyperlinks>
  <drawing r:id="rId16"/>
  <legacyDrawing r:id="rId17"/>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180</v>
      </c>
    </row>
    <row r="2" ht="15.75" customHeight="1">
      <c r="A2" s="2" t="s">
        <v>1</v>
      </c>
      <c r="B2" s="3"/>
      <c r="C2" s="7">
        <v>8.0</v>
      </c>
      <c r="E2" s="2" t="s">
        <v>2</v>
      </c>
      <c r="F2" s="3"/>
      <c r="G2" s="5"/>
      <c r="H2" s="6"/>
      <c r="J2" s="7">
        <v>0.0</v>
      </c>
      <c r="K2" s="5"/>
      <c r="L2" s="8" t="s">
        <v>3</v>
      </c>
      <c r="Q2" s="7">
        <v>3.0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c r="Q3" s="10"/>
      <c r="R3" s="10"/>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4</v>
      </c>
      <c r="D5" s="18">
        <f t="shared" ref="D5:D13" si="2">SUM(E5:AB5)</f>
        <v>4</v>
      </c>
      <c r="E5" s="20">
        <v>0.0</v>
      </c>
      <c r="F5" s="20" t="s">
        <v>71</v>
      </c>
      <c r="G5" s="20">
        <v>1.0</v>
      </c>
      <c r="H5" s="20">
        <v>1.0</v>
      </c>
      <c r="I5" s="20">
        <v>0.0</v>
      </c>
      <c r="J5" s="20">
        <v>0.0</v>
      </c>
      <c r="K5" s="20">
        <v>1.0</v>
      </c>
      <c r="L5" s="20">
        <v>1.0</v>
      </c>
      <c r="M5" s="20">
        <v>0.0</v>
      </c>
      <c r="N5" s="20" t="s">
        <v>71</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4</v>
      </c>
      <c r="D6" s="18">
        <f t="shared" si="2"/>
        <v>4</v>
      </c>
      <c r="E6" s="20">
        <v>1.0</v>
      </c>
      <c r="F6" s="20">
        <v>0.0</v>
      </c>
      <c r="G6" s="20">
        <v>0.0</v>
      </c>
      <c r="H6" s="20">
        <v>1.0</v>
      </c>
      <c r="I6" s="20">
        <v>0.0</v>
      </c>
      <c r="J6" s="20">
        <v>0.0</v>
      </c>
      <c r="K6" s="20">
        <v>0.0</v>
      </c>
      <c r="L6" s="20">
        <v>1.0</v>
      </c>
      <c r="M6" s="20">
        <v>1.0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4</v>
      </c>
      <c r="D7" s="18">
        <f t="shared" si="2"/>
        <v>6</v>
      </c>
      <c r="E7" s="20">
        <v>0.0</v>
      </c>
      <c r="F7" s="20">
        <v>0.0</v>
      </c>
      <c r="G7" s="20">
        <v>1.0</v>
      </c>
      <c r="H7" s="108">
        <v>0.0</v>
      </c>
      <c r="I7" s="20">
        <v>1.0</v>
      </c>
      <c r="J7" s="20">
        <v>1.0</v>
      </c>
      <c r="K7" s="20">
        <v>1.0</v>
      </c>
      <c r="L7" s="20">
        <v>1.0</v>
      </c>
      <c r="M7" s="20">
        <v>1.0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2</v>
      </c>
      <c r="D8" s="18">
        <f t="shared" si="2"/>
        <v>1</v>
      </c>
      <c r="E8" s="20">
        <v>0.0</v>
      </c>
      <c r="F8" s="20" t="s">
        <v>71</v>
      </c>
      <c r="G8" s="20">
        <v>0.0</v>
      </c>
      <c r="H8" s="20">
        <v>0.0</v>
      </c>
      <c r="I8" s="20">
        <v>0.0</v>
      </c>
      <c r="J8" s="20">
        <v>0.0</v>
      </c>
      <c r="K8" s="20">
        <v>0.0</v>
      </c>
      <c r="L8" s="20">
        <v>0.0</v>
      </c>
      <c r="M8" s="20">
        <v>1.0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2</v>
      </c>
      <c r="D9" s="18">
        <f t="shared" si="2"/>
        <v>2</v>
      </c>
      <c r="E9" s="20">
        <v>1.0</v>
      </c>
      <c r="F9" s="20">
        <v>0.0</v>
      </c>
      <c r="G9" s="20">
        <v>0.0</v>
      </c>
      <c r="H9" s="20">
        <v>0.0</v>
      </c>
      <c r="I9" s="20">
        <v>0.0</v>
      </c>
      <c r="J9" s="20">
        <v>1.0</v>
      </c>
      <c r="K9" s="20">
        <v>0.0</v>
      </c>
      <c r="L9" s="20">
        <v>0.0</v>
      </c>
      <c r="M9" s="20">
        <v>0.0</v>
      </c>
      <c r="N9" s="20">
        <v>0.0</v>
      </c>
      <c r="O9" s="20" t="s">
        <v>71</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2</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2"/>
        <v>1</v>
      </c>
      <c r="E12" s="20">
        <v>0.0</v>
      </c>
      <c r="F12" s="20">
        <v>0.0</v>
      </c>
      <c r="G12" s="20">
        <v>0.0</v>
      </c>
      <c r="H12" s="20">
        <v>0.0</v>
      </c>
      <c r="I12" s="20">
        <v>0.0</v>
      </c>
      <c r="J12" s="20">
        <v>0.0</v>
      </c>
      <c r="K12" s="20">
        <v>1.0</v>
      </c>
      <c r="L12" s="20">
        <v>0.0</v>
      </c>
      <c r="M12" s="20">
        <v>0.0</v>
      </c>
      <c r="N12" s="20">
        <v>0.0</v>
      </c>
      <c r="O12" s="20" t="s">
        <v>71</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0">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0</v>
      </c>
      <c r="E16" s="20">
        <v>0.0</v>
      </c>
      <c r="F16" s="20">
        <v>0.0</v>
      </c>
      <c r="G16" s="20">
        <v>0.0</v>
      </c>
      <c r="H16" s="20">
        <v>0.0</v>
      </c>
      <c r="I16" s="20">
        <v>0.0</v>
      </c>
      <c r="J16" s="20">
        <v>0.0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1</v>
      </c>
      <c r="D17" s="18">
        <f t="shared" si="4"/>
        <v>1</v>
      </c>
      <c r="E17" s="20">
        <v>1.0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1</v>
      </c>
      <c r="E18" s="20">
        <v>1.0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0">
        <v>0.0</v>
      </c>
      <c r="O20" s="24" t="s">
        <v>71</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1</v>
      </c>
      <c r="E23" s="20">
        <v>0.0</v>
      </c>
      <c r="F23" s="20">
        <v>0.0</v>
      </c>
      <c r="G23" s="20">
        <v>0.0</v>
      </c>
      <c r="H23" s="20">
        <v>0.0</v>
      </c>
      <c r="I23" s="20">
        <v>0.0</v>
      </c>
      <c r="J23" s="20">
        <v>0.0</v>
      </c>
      <c r="K23" s="20">
        <v>0.0</v>
      </c>
      <c r="L23" s="20">
        <v>0.0</v>
      </c>
      <c r="M23" s="20">
        <v>1.0</v>
      </c>
      <c r="N23" s="20">
        <v>0.0</v>
      </c>
      <c r="O23" s="20" t="s">
        <v>71</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1</v>
      </c>
      <c r="E25" s="24">
        <v>1.0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181</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F9">
    <cfRule type="cellIs" dxfId="0" priority="1" operator="equal">
      <formula>0</formula>
    </cfRule>
  </conditionalFormatting>
  <conditionalFormatting sqref="E10:F13 E16:AB20 E23:AB25 E28:AB38 G5:AB13">
    <cfRule type="cellIs" dxfId="0" priority="2" operator="equal">
      <formula>0</formula>
    </cfRule>
  </conditionalFormatting>
  <conditionalFormatting sqref="D5">
    <cfRule type="colorScale" priority="3">
      <colorScale>
        <cfvo type="formula" val="0"/>
        <cfvo type="formula" val="C5"/>
        <color rgb="FFE67C73"/>
        <color rgb="FF57BB8A"/>
      </colorScale>
    </cfRule>
  </conditionalFormatting>
  <conditionalFormatting sqref="D6">
    <cfRule type="colorScale" priority="4">
      <colorScale>
        <cfvo type="formula" val="0"/>
        <cfvo type="formula" val="C5"/>
        <color rgb="FFE67C73"/>
        <color rgb="FF57BB8A"/>
      </colorScale>
    </cfRule>
  </conditionalFormatting>
  <conditionalFormatting sqref="D7">
    <cfRule type="colorScale" priority="5">
      <colorScale>
        <cfvo type="formula" val="0"/>
        <cfvo type="formula" val="C7"/>
        <color rgb="FFE67C73"/>
        <color rgb="FF57BB8A"/>
      </colorScale>
    </cfRule>
  </conditionalFormatting>
  <conditionalFormatting sqref="D8">
    <cfRule type="colorScale" priority="6">
      <colorScale>
        <cfvo type="formula" val="0"/>
        <cfvo type="formula" val="C8"/>
        <color rgb="FFE67C73"/>
        <color rgb="FF57BB8A"/>
      </colorScale>
    </cfRule>
  </conditionalFormatting>
  <conditionalFormatting sqref="D9">
    <cfRule type="colorScale" priority="7">
      <colorScale>
        <cfvo type="formula" val="0"/>
        <cfvo type="formula" val="C9"/>
        <color rgb="FFE67C73"/>
        <color rgb="FF57BB8A"/>
      </colorScale>
    </cfRule>
  </conditionalFormatting>
  <conditionalFormatting sqref="D10">
    <cfRule type="colorScale" priority="8">
      <colorScale>
        <cfvo type="formula" val="0"/>
        <cfvo type="formula" val="C10"/>
        <color rgb="FFE67C73"/>
        <color rgb="FF57BB8A"/>
      </colorScale>
    </cfRule>
  </conditionalFormatting>
  <conditionalFormatting sqref="D12">
    <cfRule type="colorScale" priority="9">
      <colorScale>
        <cfvo type="formula" val="0"/>
        <cfvo type="formula" val="C12"/>
        <color rgb="FFE67C73"/>
        <color rgb="FF57BB8A"/>
      </colorScale>
    </cfRule>
  </conditionalFormatting>
  <conditionalFormatting sqref="D13">
    <cfRule type="colorScale" priority="10">
      <colorScale>
        <cfvo type="formula" val="0"/>
        <cfvo type="formula" val="C13"/>
        <color rgb="FFE67C73"/>
        <color rgb="FF57BB8A"/>
      </colorScale>
    </cfRule>
  </conditionalFormatting>
  <conditionalFormatting sqref="D16">
    <cfRule type="colorScale" priority="11">
      <colorScale>
        <cfvo type="formula" val="0"/>
        <cfvo type="formula" val="C16"/>
        <color rgb="FFE67C73"/>
        <color rgb="FF57BB8A"/>
      </colorScale>
    </cfRule>
  </conditionalFormatting>
  <conditionalFormatting sqref="D17">
    <cfRule type="colorScale" priority="12">
      <colorScale>
        <cfvo type="formula" val="0"/>
        <cfvo type="formula" val="C17"/>
        <color rgb="FFE67C73"/>
        <color rgb="FF57BB8A"/>
      </colorScale>
    </cfRule>
  </conditionalFormatting>
  <conditionalFormatting sqref="D18">
    <cfRule type="colorScale" priority="13">
      <colorScale>
        <cfvo type="formula" val="0"/>
        <cfvo type="formula" val="C18"/>
        <color rgb="FFE67C73"/>
        <color rgb="FF57BB8A"/>
      </colorScale>
    </cfRule>
  </conditionalFormatting>
  <conditionalFormatting sqref="D19">
    <cfRule type="colorScale" priority="14">
      <colorScale>
        <cfvo type="formula" val="0"/>
        <cfvo type="formula" val="C19"/>
        <color rgb="FFE67C73"/>
        <color rgb="FF57BB8A"/>
      </colorScale>
    </cfRule>
  </conditionalFormatting>
  <conditionalFormatting sqref="D20">
    <cfRule type="colorScale" priority="15">
      <colorScale>
        <cfvo type="formula" val="0"/>
        <cfvo type="formula" val="C20"/>
        <color rgb="FFE67C73"/>
        <color rgb="FF57BB8A"/>
      </colorScale>
    </cfRule>
  </conditionalFormatting>
  <conditionalFormatting sqref="D23">
    <cfRule type="colorScale" priority="16">
      <colorScale>
        <cfvo type="formula" val="0"/>
        <cfvo type="formula" val="C23"/>
        <color rgb="FFE67C73"/>
        <color rgb="FF57BB8A"/>
      </colorScale>
    </cfRule>
  </conditionalFormatting>
  <conditionalFormatting sqref="D24">
    <cfRule type="colorScale" priority="17">
      <colorScale>
        <cfvo type="formula" val="0"/>
        <cfvo type="formula" val="C24"/>
        <color rgb="FFE67C73"/>
        <color rgb="FF57BB8A"/>
      </colorScale>
    </cfRule>
  </conditionalFormatting>
  <conditionalFormatting sqref="D25">
    <cfRule type="colorScale" priority="18">
      <colorScale>
        <cfvo type="formula" val="0"/>
        <cfvo type="formula" val="C25"/>
        <color rgb="FFE67C73"/>
        <color rgb="FF57BB8A"/>
      </colorScale>
    </cfRule>
  </conditionalFormatting>
  <conditionalFormatting sqref="D28:D29">
    <cfRule type="colorScale" priority="19">
      <colorScale>
        <cfvo type="formula" val="0"/>
        <cfvo type="formula" val="C28"/>
        <color rgb="FFE67C73"/>
        <color rgb="FF57BB8A"/>
      </colorScale>
    </cfRule>
  </conditionalFormatting>
  <conditionalFormatting sqref="D30:D34">
    <cfRule type="colorScale" priority="20">
      <colorScale>
        <cfvo type="formula" val="0"/>
        <cfvo type="formula" val="C30"/>
        <color rgb="FFE67C73"/>
        <color rgb="FF57BB8A"/>
      </colorScale>
    </cfRule>
  </conditionalFormatting>
  <conditionalFormatting sqref="D35">
    <cfRule type="colorScale" priority="21">
      <colorScale>
        <cfvo type="formula" val="0"/>
        <cfvo type="formula" val="C35"/>
        <color rgb="FFE67C73"/>
        <color rgb="FF57BB8A"/>
      </colorScale>
    </cfRule>
  </conditionalFormatting>
  <conditionalFormatting sqref="D36:D38">
    <cfRule type="colorScale" priority="22">
      <colorScale>
        <cfvo type="formula" val="0"/>
        <cfvo type="formula" val="C36"/>
        <color rgb="FFE67C73"/>
        <color rgb="FF57BB8A"/>
      </colorScale>
    </cfRule>
  </conditionalFormatting>
  <conditionalFormatting sqref="J2:K2">
    <cfRule type="cellIs" dxfId="1" priority="23" operator="lessThan">
      <formula>8</formula>
    </cfRule>
  </conditionalFormatting>
  <conditionalFormatting sqref="C2">
    <cfRule type="cellIs" dxfId="1" priority="24" operator="lessThan">
      <formula>8</formula>
    </cfRule>
  </conditionalFormatting>
  <conditionalFormatting sqref="Q2">
    <cfRule type="cellIs" dxfId="1" priority="25" operator="greaterThan">
      <formula>0</formula>
    </cfRule>
  </conditionalFormatting>
  <conditionalFormatting sqref="D11">
    <cfRule type="colorScale" priority="26">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182</v>
      </c>
    </row>
    <row r="2" ht="15.75" customHeight="1">
      <c r="A2" s="2" t="s">
        <v>1</v>
      </c>
      <c r="B2" s="3"/>
      <c r="C2" s="7">
        <v>10.0</v>
      </c>
      <c r="E2" s="2" t="s">
        <v>2</v>
      </c>
      <c r="F2" s="3"/>
      <c r="G2" s="5"/>
      <c r="H2" s="6"/>
      <c r="J2" s="7">
        <v>0.0</v>
      </c>
      <c r="K2" s="5"/>
      <c r="L2" s="8" t="s">
        <v>3</v>
      </c>
      <c r="Q2" s="7">
        <v>5.0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5</v>
      </c>
      <c r="D5" s="18">
        <f t="shared" ref="D5:D13" si="2">SUM(E5:AB5)</f>
        <v>3</v>
      </c>
      <c r="E5" s="20" t="s">
        <v>71</v>
      </c>
      <c r="F5" s="20" t="s">
        <v>71</v>
      </c>
      <c r="G5" s="20">
        <v>1.0</v>
      </c>
      <c r="H5" s="20">
        <v>1.0</v>
      </c>
      <c r="I5" s="20">
        <v>0.0</v>
      </c>
      <c r="J5" s="20">
        <v>0.0</v>
      </c>
      <c r="K5" s="20">
        <v>0.0</v>
      </c>
      <c r="L5" s="20">
        <v>0.0</v>
      </c>
      <c r="M5" s="20">
        <v>0.0</v>
      </c>
      <c r="N5" s="20">
        <v>0.0</v>
      </c>
      <c r="O5" s="20">
        <v>1.0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5</v>
      </c>
      <c r="D6" s="18">
        <f t="shared" si="2"/>
        <v>5</v>
      </c>
      <c r="E6" s="20">
        <v>0.0</v>
      </c>
      <c r="F6" s="20">
        <v>0.0</v>
      </c>
      <c r="G6" s="20">
        <v>1.0</v>
      </c>
      <c r="H6" s="20">
        <v>0.0</v>
      </c>
      <c r="I6" s="20">
        <v>0.0</v>
      </c>
      <c r="J6" s="20">
        <v>1.0</v>
      </c>
      <c r="K6" s="20">
        <v>0.0</v>
      </c>
      <c r="L6" s="20">
        <v>0.0</v>
      </c>
      <c r="M6" s="20" t="s">
        <v>71</v>
      </c>
      <c r="N6" s="20">
        <v>1.0</v>
      </c>
      <c r="O6" s="20">
        <v>0.0</v>
      </c>
      <c r="P6" s="20">
        <v>0.0</v>
      </c>
      <c r="Q6" s="20">
        <v>1.0</v>
      </c>
      <c r="R6" s="20">
        <v>1.0</v>
      </c>
      <c r="S6" s="20">
        <v>0.0</v>
      </c>
      <c r="T6" s="20">
        <v>0.0</v>
      </c>
      <c r="U6" s="20">
        <v>0.0</v>
      </c>
      <c r="V6" s="20">
        <v>0.0</v>
      </c>
      <c r="W6" s="20">
        <v>0.0</v>
      </c>
      <c r="X6" s="20">
        <v>0.0</v>
      </c>
      <c r="Y6" s="20">
        <v>0.0</v>
      </c>
      <c r="Z6" s="20">
        <v>0.0</v>
      </c>
      <c r="AA6" s="20">
        <v>0.0</v>
      </c>
      <c r="AB6" s="20">
        <v>0.0</v>
      </c>
    </row>
    <row r="7" ht="15.75" customHeight="1">
      <c r="A7" s="15" t="s">
        <v>12</v>
      </c>
      <c r="B7" s="16">
        <v>0.5</v>
      </c>
      <c r="C7" s="17">
        <f t="shared" si="1"/>
        <v>5</v>
      </c>
      <c r="D7" s="18">
        <f t="shared" si="2"/>
        <v>5</v>
      </c>
      <c r="E7" s="20" t="s">
        <v>71</v>
      </c>
      <c r="F7" s="20">
        <v>0.0</v>
      </c>
      <c r="G7" s="20">
        <v>1.0</v>
      </c>
      <c r="H7" s="108">
        <v>0.0</v>
      </c>
      <c r="I7" s="20">
        <v>1.0</v>
      </c>
      <c r="J7" s="20">
        <v>0.0</v>
      </c>
      <c r="K7" s="20">
        <v>1.0</v>
      </c>
      <c r="L7" s="20">
        <v>0.0</v>
      </c>
      <c r="M7" s="20">
        <v>0.0</v>
      </c>
      <c r="N7" s="20">
        <v>1.0</v>
      </c>
      <c r="O7" s="20">
        <v>0.0</v>
      </c>
      <c r="P7" s="20">
        <v>0.0</v>
      </c>
      <c r="Q7" s="20">
        <v>0.0</v>
      </c>
      <c r="R7" s="20">
        <v>1.0</v>
      </c>
      <c r="S7" s="20">
        <v>0.0</v>
      </c>
      <c r="T7" s="20">
        <v>0.0</v>
      </c>
      <c r="U7" s="20">
        <v>0.0</v>
      </c>
      <c r="V7" s="20">
        <v>0.0</v>
      </c>
      <c r="W7" s="20">
        <v>0.0</v>
      </c>
      <c r="X7" s="20">
        <v>0.0</v>
      </c>
      <c r="Y7" s="20">
        <v>0.0</v>
      </c>
      <c r="Z7" s="20">
        <v>0.0</v>
      </c>
      <c r="AA7" s="20">
        <v>0.0</v>
      </c>
      <c r="AB7" s="20">
        <v>0.0</v>
      </c>
    </row>
    <row r="8" ht="15.75" customHeight="1">
      <c r="A8" s="15" t="s">
        <v>13</v>
      </c>
      <c r="B8" s="16">
        <v>0.25</v>
      </c>
      <c r="C8" s="17">
        <f t="shared" si="1"/>
        <v>3</v>
      </c>
      <c r="D8" s="18">
        <f t="shared" si="2"/>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3</v>
      </c>
      <c r="D9" s="18">
        <f t="shared" si="2"/>
        <v>8</v>
      </c>
      <c r="E9" s="20">
        <v>0.0</v>
      </c>
      <c r="F9" s="20" t="s">
        <v>71</v>
      </c>
      <c r="G9" s="20">
        <v>1.0</v>
      </c>
      <c r="H9" s="20">
        <v>1.0</v>
      </c>
      <c r="I9" s="20">
        <v>0.0</v>
      </c>
      <c r="J9" s="20">
        <v>1.0</v>
      </c>
      <c r="K9" s="20">
        <v>0.0</v>
      </c>
      <c r="L9" s="20" t="s">
        <v>71</v>
      </c>
      <c r="M9" s="20" t="s">
        <v>71</v>
      </c>
      <c r="N9" s="20">
        <v>1.0</v>
      </c>
      <c r="O9" s="20">
        <v>1.0</v>
      </c>
      <c r="P9" s="20">
        <v>1.0</v>
      </c>
      <c r="Q9" s="20">
        <v>1.0</v>
      </c>
      <c r="R9" s="20">
        <v>1.0</v>
      </c>
      <c r="S9" s="20" t="s">
        <v>71</v>
      </c>
      <c r="T9" s="20">
        <v>0.0</v>
      </c>
      <c r="U9" s="20">
        <v>0.0</v>
      </c>
      <c r="V9" s="20">
        <v>0.0</v>
      </c>
      <c r="W9" s="20">
        <v>0.0</v>
      </c>
      <c r="X9" s="20">
        <v>0.0</v>
      </c>
      <c r="Y9" s="20">
        <v>0.0</v>
      </c>
      <c r="Z9" s="20">
        <v>0.0</v>
      </c>
      <c r="AA9" s="20">
        <v>0.0</v>
      </c>
      <c r="AB9" s="20">
        <v>0.0</v>
      </c>
    </row>
    <row r="10" ht="15.75" customHeight="1">
      <c r="A10" s="15" t="s">
        <v>15</v>
      </c>
      <c r="B10" s="16">
        <v>0.21</v>
      </c>
      <c r="C10" s="17">
        <f t="shared" si="1"/>
        <v>3</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21"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2"/>
        <v>3</v>
      </c>
      <c r="E12" s="20" t="s">
        <v>71</v>
      </c>
      <c r="F12" s="20">
        <v>0.0</v>
      </c>
      <c r="G12" s="20">
        <v>0.0</v>
      </c>
      <c r="H12" s="20">
        <v>0.0</v>
      </c>
      <c r="I12" s="20">
        <v>1.0</v>
      </c>
      <c r="J12" s="20">
        <v>0.0</v>
      </c>
      <c r="K12" s="20">
        <v>1.0</v>
      </c>
      <c r="L12" s="20">
        <v>0.0</v>
      </c>
      <c r="M12" s="20">
        <v>0.0</v>
      </c>
      <c r="N12" s="20">
        <v>0.0</v>
      </c>
      <c r="O12" s="20">
        <v>0.0</v>
      </c>
      <c r="P12" s="20">
        <v>0.0</v>
      </c>
      <c r="Q12" s="20">
        <v>1.0</v>
      </c>
      <c r="R12" s="20">
        <v>0.0</v>
      </c>
      <c r="S12" s="20" t="s">
        <v>71</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4</v>
      </c>
      <c r="E16" s="20" t="s">
        <v>71</v>
      </c>
      <c r="F16" s="20">
        <v>0.0</v>
      </c>
      <c r="G16" s="20">
        <v>1.0</v>
      </c>
      <c r="H16" s="20">
        <v>0.0</v>
      </c>
      <c r="I16" s="20">
        <v>1.0</v>
      </c>
      <c r="J16" s="20">
        <v>0.0</v>
      </c>
      <c r="K16" s="20">
        <v>1.0</v>
      </c>
      <c r="L16" s="20">
        <v>0.0</v>
      </c>
      <c r="M16" s="20">
        <v>0.0</v>
      </c>
      <c r="N16" s="20">
        <v>0.0</v>
      </c>
      <c r="O16" s="20">
        <v>0.0</v>
      </c>
      <c r="P16" s="20">
        <v>0.0</v>
      </c>
      <c r="Q16" s="20">
        <v>1.0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1</v>
      </c>
      <c r="E17" s="20">
        <v>0.0</v>
      </c>
      <c r="F17" s="20">
        <v>0.0</v>
      </c>
      <c r="G17" s="20">
        <v>0.0</v>
      </c>
      <c r="H17" s="20">
        <v>1.0</v>
      </c>
      <c r="I17" s="20">
        <v>0.0</v>
      </c>
      <c r="J17" s="20">
        <v>0.0</v>
      </c>
      <c r="K17" s="20">
        <v>0.0</v>
      </c>
      <c r="L17" s="20" t="s">
        <v>71</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3</v>
      </c>
      <c r="E18" s="20">
        <v>0.0</v>
      </c>
      <c r="F18" s="20" t="s">
        <v>71</v>
      </c>
      <c r="G18" s="20">
        <v>0.0</v>
      </c>
      <c r="H18" s="20">
        <v>0.0</v>
      </c>
      <c r="I18" s="20">
        <v>0.0</v>
      </c>
      <c r="J18" s="20">
        <v>1.0</v>
      </c>
      <c r="K18" s="20">
        <v>0.0</v>
      </c>
      <c r="L18" s="20">
        <v>0.0</v>
      </c>
      <c r="M18" s="20" t="s">
        <v>71</v>
      </c>
      <c r="N18" s="20">
        <v>1.0</v>
      </c>
      <c r="O18" s="20">
        <v>1.0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3</v>
      </c>
      <c r="E19" s="20">
        <v>0.0</v>
      </c>
      <c r="F19" s="20">
        <v>0.0</v>
      </c>
      <c r="G19" s="20">
        <v>0.0</v>
      </c>
      <c r="H19" s="20">
        <v>0.0</v>
      </c>
      <c r="I19" s="20">
        <v>0.0</v>
      </c>
      <c r="J19" s="20">
        <v>0.0</v>
      </c>
      <c r="K19" s="20">
        <v>0.0</v>
      </c>
      <c r="L19" s="20">
        <v>0.0</v>
      </c>
      <c r="M19" s="20" t="s">
        <v>71</v>
      </c>
      <c r="N19" s="20">
        <v>0.0</v>
      </c>
      <c r="O19" s="20">
        <v>1.0</v>
      </c>
      <c r="P19" s="20">
        <v>1.0</v>
      </c>
      <c r="Q19" s="20">
        <v>1.0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1</v>
      </c>
      <c r="E20" s="24">
        <v>0.0</v>
      </c>
      <c r="F20" s="24" t="s">
        <v>71</v>
      </c>
      <c r="G20" s="24">
        <v>0.0</v>
      </c>
      <c r="H20" s="24">
        <v>0.0</v>
      </c>
      <c r="I20" s="24">
        <v>0.0</v>
      </c>
      <c r="J20" s="24">
        <v>0.0</v>
      </c>
      <c r="K20" s="24">
        <v>0.0</v>
      </c>
      <c r="L20" s="24">
        <v>0.0</v>
      </c>
      <c r="M20" s="24">
        <v>0.0</v>
      </c>
      <c r="N20" s="24">
        <v>1.0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33" width="3.0"/>
  </cols>
  <sheetData>
    <row r="1" ht="15.75" customHeight="1">
      <c r="A1" s="3" t="s">
        <v>183</v>
      </c>
    </row>
    <row r="2" ht="15.75" customHeight="1">
      <c r="A2" s="2" t="s">
        <v>1</v>
      </c>
      <c r="B2" s="3"/>
      <c r="C2" s="7">
        <v>17.0</v>
      </c>
      <c r="E2" s="2" t="s">
        <v>2</v>
      </c>
      <c r="F2" s="3"/>
      <c r="G2" s="5"/>
      <c r="H2" s="6"/>
      <c r="J2" s="7">
        <v>0.0</v>
      </c>
      <c r="K2" s="5"/>
      <c r="L2" s="8" t="s">
        <v>3</v>
      </c>
      <c r="Q2" s="7">
        <f>29-17</f>
        <v>12</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c r="AC3" s="10">
        <v>25.0</v>
      </c>
      <c r="AD3" s="10">
        <v>26.0</v>
      </c>
      <c r="AE3" s="10">
        <v>27.0</v>
      </c>
      <c r="AF3" s="10">
        <v>28.0</v>
      </c>
      <c r="AG3" s="10">
        <v>29.0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c r="AC4" s="12"/>
      <c r="AD4" s="12"/>
      <c r="AE4" s="12"/>
      <c r="AF4" s="12"/>
      <c r="AG4" s="12"/>
    </row>
    <row r="5" ht="15.75" customHeight="1">
      <c r="A5" s="15" t="s">
        <v>10</v>
      </c>
      <c r="B5" s="16">
        <v>0.5</v>
      </c>
      <c r="C5" s="17">
        <f t="shared" ref="C5:C12" si="1">ROUNDUP($C$2*B5)</f>
        <v>9</v>
      </c>
      <c r="D5" s="18">
        <f t="shared" ref="D5:D13" si="2">SUM(E5:AG5)</f>
        <v>9</v>
      </c>
      <c r="E5" s="20">
        <v>0.0</v>
      </c>
      <c r="F5" s="20">
        <v>0.0</v>
      </c>
      <c r="G5" s="20" t="s">
        <v>71</v>
      </c>
      <c r="H5" s="20">
        <v>0.0</v>
      </c>
      <c r="I5" s="20" t="s">
        <v>71</v>
      </c>
      <c r="J5" s="20">
        <v>0.0</v>
      </c>
      <c r="K5" s="20">
        <v>1.0</v>
      </c>
      <c r="L5" s="20">
        <v>0.0</v>
      </c>
      <c r="M5" s="20" t="s">
        <v>71</v>
      </c>
      <c r="N5" s="20" t="s">
        <v>71</v>
      </c>
      <c r="O5" s="20">
        <v>0.0</v>
      </c>
      <c r="P5" s="20">
        <v>0.0</v>
      </c>
      <c r="Q5" s="20">
        <v>0.0</v>
      </c>
      <c r="R5" s="20" t="s">
        <v>71</v>
      </c>
      <c r="S5" s="20" t="s">
        <v>71</v>
      </c>
      <c r="T5" s="20">
        <v>0.0</v>
      </c>
      <c r="U5" s="20" t="s">
        <v>71</v>
      </c>
      <c r="V5" s="20">
        <v>1.0</v>
      </c>
      <c r="W5" s="20">
        <v>1.0</v>
      </c>
      <c r="X5" s="20">
        <v>0.0</v>
      </c>
      <c r="Y5" s="20">
        <v>0.0</v>
      </c>
      <c r="Z5" s="20">
        <v>0.0</v>
      </c>
      <c r="AA5" s="20">
        <v>1.0</v>
      </c>
      <c r="AB5" s="20">
        <v>0.0</v>
      </c>
      <c r="AC5" s="20">
        <v>1.0</v>
      </c>
      <c r="AD5" s="20">
        <v>1.0</v>
      </c>
      <c r="AE5" s="20">
        <v>1.0</v>
      </c>
      <c r="AF5" s="20">
        <v>1.0</v>
      </c>
      <c r="AG5" s="20">
        <v>1.0</v>
      </c>
    </row>
    <row r="6" ht="15.75" customHeight="1">
      <c r="A6" s="15" t="s">
        <v>11</v>
      </c>
      <c r="B6" s="16">
        <v>0.5</v>
      </c>
      <c r="C6" s="17">
        <f t="shared" si="1"/>
        <v>9</v>
      </c>
      <c r="D6" s="18">
        <f t="shared" si="2"/>
        <v>13</v>
      </c>
      <c r="E6" s="20">
        <v>1.0</v>
      </c>
      <c r="F6" s="20">
        <v>1.0</v>
      </c>
      <c r="G6" s="20" t="s">
        <v>71</v>
      </c>
      <c r="H6" s="20">
        <v>0.0</v>
      </c>
      <c r="I6" s="20">
        <v>0.0</v>
      </c>
      <c r="J6" s="20">
        <v>0.0</v>
      </c>
      <c r="K6" s="20">
        <v>1.0</v>
      </c>
      <c r="L6" s="20">
        <v>0.0</v>
      </c>
      <c r="M6" s="20" t="s">
        <v>71</v>
      </c>
      <c r="N6" s="20" t="s">
        <v>71</v>
      </c>
      <c r="O6" s="20">
        <v>0.0</v>
      </c>
      <c r="P6" s="20">
        <v>1.0</v>
      </c>
      <c r="Q6" s="20">
        <v>0.0</v>
      </c>
      <c r="R6" s="20">
        <v>0.0</v>
      </c>
      <c r="S6" s="20">
        <v>0.0</v>
      </c>
      <c r="T6" s="20">
        <v>0.0</v>
      </c>
      <c r="U6" s="20" t="s">
        <v>71</v>
      </c>
      <c r="V6" s="20">
        <v>1.0</v>
      </c>
      <c r="W6" s="20">
        <v>0.0</v>
      </c>
      <c r="X6" s="20">
        <v>1.0</v>
      </c>
      <c r="Y6" s="20">
        <v>1.0</v>
      </c>
      <c r="Z6" s="20" t="s">
        <v>71</v>
      </c>
      <c r="AA6" s="20">
        <v>1.0</v>
      </c>
      <c r="AB6" s="20">
        <v>0.0</v>
      </c>
      <c r="AC6" s="20">
        <v>1.0</v>
      </c>
      <c r="AD6" s="20">
        <v>1.0</v>
      </c>
      <c r="AE6" s="20">
        <v>1.0</v>
      </c>
      <c r="AF6" s="20">
        <v>1.0</v>
      </c>
      <c r="AG6" s="20">
        <v>1.0</v>
      </c>
    </row>
    <row r="7" ht="15.75" customHeight="1">
      <c r="A7" s="15" t="s">
        <v>12</v>
      </c>
      <c r="B7" s="16">
        <v>0.5</v>
      </c>
      <c r="C7" s="17">
        <f t="shared" si="1"/>
        <v>9</v>
      </c>
      <c r="D7" s="18">
        <f t="shared" si="2"/>
        <v>5</v>
      </c>
      <c r="E7" s="20">
        <v>0.0</v>
      </c>
      <c r="F7" s="20">
        <v>1.0</v>
      </c>
      <c r="G7" s="20" t="s">
        <v>71</v>
      </c>
      <c r="H7" s="20">
        <v>0.0</v>
      </c>
      <c r="I7" s="20" t="s">
        <v>71</v>
      </c>
      <c r="J7" s="20" t="s">
        <v>71</v>
      </c>
      <c r="K7" s="20">
        <v>0.0</v>
      </c>
      <c r="L7" s="20">
        <v>0.0</v>
      </c>
      <c r="M7" s="20" t="s">
        <v>71</v>
      </c>
      <c r="N7" s="20" t="s">
        <v>71</v>
      </c>
      <c r="O7" s="20">
        <v>0.0</v>
      </c>
      <c r="P7" s="20">
        <v>0.0</v>
      </c>
      <c r="Q7" s="20">
        <v>0.0</v>
      </c>
      <c r="R7" s="20">
        <v>0.0</v>
      </c>
      <c r="S7" s="20">
        <v>0.0</v>
      </c>
      <c r="T7" s="20">
        <v>0.0</v>
      </c>
      <c r="U7" s="20" t="s">
        <v>71</v>
      </c>
      <c r="V7" s="20">
        <v>1.0</v>
      </c>
      <c r="W7" s="20">
        <v>0.0</v>
      </c>
      <c r="X7" s="20">
        <v>1.0</v>
      </c>
      <c r="Y7" s="20">
        <v>0.0</v>
      </c>
      <c r="Z7" s="20" t="s">
        <v>71</v>
      </c>
      <c r="AA7" s="20">
        <v>0.0</v>
      </c>
      <c r="AB7" s="20">
        <v>0.0</v>
      </c>
      <c r="AC7" s="20">
        <v>0.0</v>
      </c>
      <c r="AD7" s="20">
        <v>1.0</v>
      </c>
      <c r="AE7" s="20">
        <v>0.0</v>
      </c>
      <c r="AF7" s="20">
        <v>0.0</v>
      </c>
      <c r="AG7" s="20">
        <v>1.0</v>
      </c>
    </row>
    <row r="8" ht="15.75" customHeight="1">
      <c r="A8" s="15" t="s">
        <v>13</v>
      </c>
      <c r="B8" s="16">
        <v>0.25</v>
      </c>
      <c r="C8" s="17">
        <f t="shared" si="1"/>
        <v>5</v>
      </c>
      <c r="D8" s="18">
        <f t="shared" si="2"/>
        <v>6</v>
      </c>
      <c r="E8" s="20">
        <v>0.0</v>
      </c>
      <c r="F8" s="20">
        <v>0.0</v>
      </c>
      <c r="G8" s="20">
        <v>0.0</v>
      </c>
      <c r="H8" s="20">
        <v>0.0</v>
      </c>
      <c r="I8" s="20">
        <v>0.0</v>
      </c>
      <c r="J8" s="20">
        <v>0.0</v>
      </c>
      <c r="K8" s="20">
        <v>1.0</v>
      </c>
      <c r="L8" s="20" t="s">
        <v>71</v>
      </c>
      <c r="M8" s="20">
        <v>0.0</v>
      </c>
      <c r="N8" s="20">
        <v>0.0</v>
      </c>
      <c r="O8" s="20">
        <v>0.0</v>
      </c>
      <c r="P8" s="20">
        <v>0.0</v>
      </c>
      <c r="Q8" s="20">
        <v>0.0</v>
      </c>
      <c r="R8" s="20" t="s">
        <v>71</v>
      </c>
      <c r="S8" s="20" t="s">
        <v>71</v>
      </c>
      <c r="T8" s="20" t="s">
        <v>71</v>
      </c>
      <c r="U8" s="20" t="s">
        <v>71</v>
      </c>
      <c r="V8" s="20">
        <v>0.0</v>
      </c>
      <c r="W8" s="20">
        <v>0.0</v>
      </c>
      <c r="X8" s="20">
        <v>0.0</v>
      </c>
      <c r="Y8" s="20">
        <v>1.0</v>
      </c>
      <c r="Z8" s="20" t="s">
        <v>71</v>
      </c>
      <c r="AA8" s="20">
        <v>0.0</v>
      </c>
      <c r="AB8" s="20">
        <v>0.0</v>
      </c>
      <c r="AC8" s="20">
        <v>1.0</v>
      </c>
      <c r="AD8" s="20">
        <v>1.0</v>
      </c>
      <c r="AE8" s="20">
        <v>1.0</v>
      </c>
      <c r="AF8" s="20">
        <v>1.0</v>
      </c>
      <c r="AG8" s="20">
        <v>0.0</v>
      </c>
    </row>
    <row r="9" ht="15.75" customHeight="1">
      <c r="A9" s="15" t="s">
        <v>14</v>
      </c>
      <c r="B9" s="16">
        <v>0.25</v>
      </c>
      <c r="C9" s="17">
        <f t="shared" si="1"/>
        <v>5</v>
      </c>
      <c r="D9" s="18">
        <f t="shared" si="2"/>
        <v>3</v>
      </c>
      <c r="E9" s="20">
        <v>0.0</v>
      </c>
      <c r="F9" s="20">
        <v>0.0</v>
      </c>
      <c r="G9" s="20">
        <v>0.0</v>
      </c>
      <c r="H9" s="20">
        <v>0.0</v>
      </c>
      <c r="I9" s="20">
        <v>0.0</v>
      </c>
      <c r="J9" s="20">
        <v>0.0</v>
      </c>
      <c r="K9" s="20">
        <v>0.0</v>
      </c>
      <c r="L9" s="20">
        <v>0.0</v>
      </c>
      <c r="M9" s="20">
        <v>0.0</v>
      </c>
      <c r="N9" s="20">
        <v>0.0</v>
      </c>
      <c r="O9" s="20">
        <v>0.0</v>
      </c>
      <c r="P9" s="20">
        <v>0.0</v>
      </c>
      <c r="Q9" s="20">
        <v>0.0</v>
      </c>
      <c r="R9" s="20">
        <v>0.0</v>
      </c>
      <c r="S9" s="20">
        <v>0.0</v>
      </c>
      <c r="T9" s="20">
        <v>0.0</v>
      </c>
      <c r="U9" s="20" t="s">
        <v>71</v>
      </c>
      <c r="V9" s="20">
        <v>0.0</v>
      </c>
      <c r="W9" s="20">
        <v>1.0</v>
      </c>
      <c r="X9" s="20">
        <v>0.0</v>
      </c>
      <c r="Y9" s="20">
        <v>0.0</v>
      </c>
      <c r="Z9" s="20">
        <v>0.0</v>
      </c>
      <c r="AA9" s="20">
        <v>0.0</v>
      </c>
      <c r="AB9" s="20">
        <v>0.0</v>
      </c>
      <c r="AC9" s="20">
        <v>1.0</v>
      </c>
      <c r="AD9" s="20">
        <v>0.0</v>
      </c>
      <c r="AE9" s="20">
        <v>0.0</v>
      </c>
      <c r="AF9" s="20">
        <v>1.0</v>
      </c>
      <c r="AG9" s="20">
        <v>0.0</v>
      </c>
    </row>
    <row r="10" ht="15.75" customHeight="1">
      <c r="A10" s="15" t="s">
        <v>15</v>
      </c>
      <c r="B10" s="16">
        <v>0.21</v>
      </c>
      <c r="C10" s="17">
        <f t="shared" si="1"/>
        <v>4</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c r="AC10" s="20">
        <v>0.0</v>
      </c>
      <c r="AD10" s="20">
        <v>0.0</v>
      </c>
      <c r="AE10" s="20">
        <v>0.0</v>
      </c>
      <c r="AF10" s="20">
        <v>0.0</v>
      </c>
      <c r="AG10" s="20">
        <v>0.0</v>
      </c>
    </row>
    <row r="11" ht="15.75" customHeight="1">
      <c r="A11" s="15" t="s">
        <v>16</v>
      </c>
      <c r="B11" s="16">
        <v>0.17</v>
      </c>
      <c r="C11" s="17">
        <f t="shared" si="1"/>
        <v>3</v>
      </c>
      <c r="D11" s="18">
        <f t="shared" si="2"/>
        <v>1</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1.0</v>
      </c>
      <c r="W11" s="20">
        <v>0.0</v>
      </c>
      <c r="X11" s="20">
        <v>0.0</v>
      </c>
      <c r="Y11" s="20">
        <v>0.0</v>
      </c>
      <c r="Z11" s="20">
        <v>0.0</v>
      </c>
      <c r="AA11" s="20">
        <v>0.0</v>
      </c>
      <c r="AB11" s="20">
        <v>0.0</v>
      </c>
      <c r="AC11" s="20">
        <v>0.0</v>
      </c>
      <c r="AD11" s="20">
        <v>0.0</v>
      </c>
      <c r="AE11" s="20">
        <v>0.0</v>
      </c>
      <c r="AF11" s="20">
        <v>0.0</v>
      </c>
      <c r="AG11" s="20">
        <v>0.0</v>
      </c>
    </row>
    <row r="12" ht="15.75" customHeight="1">
      <c r="A12" s="15" t="s">
        <v>17</v>
      </c>
      <c r="B12" s="16">
        <v>0.1</v>
      </c>
      <c r="C12" s="17">
        <f t="shared" si="1"/>
        <v>2</v>
      </c>
      <c r="D12" s="18">
        <f t="shared" si="2"/>
        <v>5</v>
      </c>
      <c r="E12" s="20">
        <v>0.0</v>
      </c>
      <c r="F12" s="20">
        <v>1.0</v>
      </c>
      <c r="G12" s="20" t="s">
        <v>71</v>
      </c>
      <c r="H12" s="20">
        <v>0.0</v>
      </c>
      <c r="I12" s="20" t="s">
        <v>71</v>
      </c>
      <c r="J12" s="20" t="s">
        <v>71</v>
      </c>
      <c r="K12" s="20">
        <v>0.0</v>
      </c>
      <c r="L12" s="20" t="s">
        <v>71</v>
      </c>
      <c r="M12" s="20" t="s">
        <v>71</v>
      </c>
      <c r="N12" s="20">
        <v>1.0</v>
      </c>
      <c r="O12" s="20">
        <v>0.0</v>
      </c>
      <c r="P12" s="20">
        <v>0.0</v>
      </c>
      <c r="Q12" s="20">
        <v>0.0</v>
      </c>
      <c r="R12" s="20">
        <v>0.0</v>
      </c>
      <c r="S12" s="20">
        <v>0.0</v>
      </c>
      <c r="T12" s="20">
        <v>0.0</v>
      </c>
      <c r="U12" s="20" t="s">
        <v>71</v>
      </c>
      <c r="V12" s="20">
        <v>0.0</v>
      </c>
      <c r="W12" s="20">
        <v>1.0</v>
      </c>
      <c r="X12" s="20">
        <v>0.0</v>
      </c>
      <c r="Y12" s="20">
        <v>0.0</v>
      </c>
      <c r="Z12" s="20">
        <v>0.0</v>
      </c>
      <c r="AA12" s="20">
        <v>1.0</v>
      </c>
      <c r="AB12" s="20" t="s">
        <v>71</v>
      </c>
      <c r="AC12" s="20">
        <v>0.0</v>
      </c>
      <c r="AD12" s="20">
        <v>0.0</v>
      </c>
      <c r="AE12" s="20">
        <v>0.0</v>
      </c>
      <c r="AF12" s="20">
        <v>0.0</v>
      </c>
      <c r="AG12" s="20">
        <v>1.0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c r="AC13" s="24">
        <v>0.0</v>
      </c>
      <c r="AD13" s="24">
        <v>0.0</v>
      </c>
      <c r="AE13" s="24">
        <v>0.0</v>
      </c>
      <c r="AF13" s="24">
        <v>0.0</v>
      </c>
      <c r="AG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row>
    <row r="16" ht="15.75" customHeight="1">
      <c r="A16" s="25" t="s">
        <v>21</v>
      </c>
      <c r="B16" s="16">
        <v>0.15</v>
      </c>
      <c r="C16" s="17">
        <f t="shared" ref="C16:C20" si="3">ROUNDUP($C$2*B16)</f>
        <v>3</v>
      </c>
      <c r="D16" s="18">
        <f t="shared" ref="D16:D20" si="4">SUM(E16:AG16)</f>
        <v>4</v>
      </c>
      <c r="E16" s="20">
        <v>0.0</v>
      </c>
      <c r="F16" s="20">
        <v>0.0</v>
      </c>
      <c r="G16" s="20" t="s">
        <v>71</v>
      </c>
      <c r="H16" s="20">
        <v>1.0</v>
      </c>
      <c r="I16" s="20">
        <v>0.0</v>
      </c>
      <c r="J16" s="20" t="s">
        <v>71</v>
      </c>
      <c r="K16" s="20">
        <v>0.0</v>
      </c>
      <c r="L16" s="20">
        <v>0.0</v>
      </c>
      <c r="M16" s="20" t="s">
        <v>71</v>
      </c>
      <c r="N16" s="20" t="s">
        <v>71</v>
      </c>
      <c r="O16" s="20">
        <v>1.0</v>
      </c>
      <c r="P16" s="20">
        <v>0.0</v>
      </c>
      <c r="Q16" s="20">
        <v>0.0</v>
      </c>
      <c r="R16" s="20">
        <v>0.0</v>
      </c>
      <c r="S16" s="20">
        <v>0.0</v>
      </c>
      <c r="T16" s="20">
        <v>0.0</v>
      </c>
      <c r="U16" s="20">
        <v>0.0</v>
      </c>
      <c r="V16" s="20">
        <v>0.0</v>
      </c>
      <c r="W16" s="20">
        <v>0.0</v>
      </c>
      <c r="X16" s="20">
        <v>0.0</v>
      </c>
      <c r="Y16" s="20">
        <v>0.0</v>
      </c>
      <c r="Z16" s="20">
        <v>0.0</v>
      </c>
      <c r="AA16" s="20">
        <v>1.0</v>
      </c>
      <c r="AB16" s="20">
        <v>0.0</v>
      </c>
      <c r="AC16" s="20">
        <v>0.0</v>
      </c>
      <c r="AD16" s="20">
        <v>0.0</v>
      </c>
      <c r="AE16" s="20">
        <v>0.0</v>
      </c>
      <c r="AF16" s="20">
        <v>0.0</v>
      </c>
      <c r="AG16" s="20">
        <v>1.0</v>
      </c>
    </row>
    <row r="17" ht="15.75" customHeight="1">
      <c r="A17" s="25" t="s">
        <v>22</v>
      </c>
      <c r="B17" s="16">
        <v>0.12</v>
      </c>
      <c r="C17" s="17">
        <f t="shared" si="3"/>
        <v>3</v>
      </c>
      <c r="D17" s="18">
        <f t="shared" si="4"/>
        <v>1</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c r="AC17" s="20">
        <v>0.0</v>
      </c>
      <c r="AD17" s="20">
        <v>0.0</v>
      </c>
      <c r="AE17" s="20">
        <v>0.0</v>
      </c>
      <c r="AF17" s="20">
        <v>1.0</v>
      </c>
      <c r="AG17" s="20">
        <v>0.0</v>
      </c>
    </row>
    <row r="18" ht="15.75" customHeight="1">
      <c r="A18" s="25" t="s">
        <v>23</v>
      </c>
      <c r="B18" s="16">
        <v>0.039</v>
      </c>
      <c r="C18" s="17">
        <f t="shared" si="3"/>
        <v>1</v>
      </c>
      <c r="D18" s="18">
        <f t="shared" si="4"/>
        <v>1</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c r="AC18" s="20">
        <v>0.0</v>
      </c>
      <c r="AD18" s="20">
        <v>0.0</v>
      </c>
      <c r="AE18" s="20">
        <v>0.0</v>
      </c>
      <c r="AF18" s="20">
        <v>1.0</v>
      </c>
      <c r="AG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t="s">
        <v>71</v>
      </c>
      <c r="AC19" s="20">
        <v>0.0</v>
      </c>
      <c r="AD19" s="20">
        <v>0.0</v>
      </c>
      <c r="AE19" s="20">
        <v>0.0</v>
      </c>
      <c r="AF19" s="20">
        <v>0.0</v>
      </c>
      <c r="AG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c r="AC20" s="24">
        <v>0.0</v>
      </c>
      <c r="AD20" s="24">
        <v>0.0</v>
      </c>
      <c r="AE20" s="24">
        <v>0.0</v>
      </c>
      <c r="AF20" s="24">
        <v>0.0</v>
      </c>
      <c r="AG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c r="AC22" s="12"/>
      <c r="AD22" s="12"/>
      <c r="AE22" s="12"/>
      <c r="AF22" s="12"/>
      <c r="AG22" s="12"/>
    </row>
    <row r="23" ht="15.75" customHeight="1">
      <c r="A23" s="25" t="s">
        <v>28</v>
      </c>
      <c r="B23" s="32" t="s">
        <v>29</v>
      </c>
      <c r="C23" s="17">
        <v>1.0</v>
      </c>
      <c r="D23" s="18">
        <f t="shared" ref="D23:D25" si="5">SUM(E23:AG23)</f>
        <v>1</v>
      </c>
      <c r="E23" s="20">
        <v>0.0</v>
      </c>
      <c r="F23" s="20">
        <v>0.0</v>
      </c>
      <c r="G23" s="20">
        <v>0.0</v>
      </c>
      <c r="H23" s="20">
        <v>0.0</v>
      </c>
      <c r="I23" s="20">
        <v>0.0</v>
      </c>
      <c r="J23" s="20">
        <v>0.0</v>
      </c>
      <c r="K23" s="20">
        <v>0.0</v>
      </c>
      <c r="L23" s="20">
        <v>0.0</v>
      </c>
      <c r="M23" s="20">
        <v>0.0</v>
      </c>
      <c r="N23" s="20">
        <v>0.0</v>
      </c>
      <c r="O23" s="20">
        <v>0.0</v>
      </c>
      <c r="P23" s="20">
        <v>0.0</v>
      </c>
      <c r="Q23" s="20">
        <v>1.0</v>
      </c>
      <c r="R23" s="20">
        <v>0.0</v>
      </c>
      <c r="S23" s="20">
        <v>0.0</v>
      </c>
      <c r="T23" s="20">
        <v>0.0</v>
      </c>
      <c r="U23" s="20">
        <v>0.0</v>
      </c>
      <c r="V23" s="20">
        <v>0.0</v>
      </c>
      <c r="W23" s="20">
        <v>0.0</v>
      </c>
      <c r="X23" s="20">
        <v>0.0</v>
      </c>
      <c r="Y23" s="20">
        <v>0.0</v>
      </c>
      <c r="Z23" s="20">
        <v>0.0</v>
      </c>
      <c r="AA23" s="20">
        <v>0.0</v>
      </c>
      <c r="AB23" s="20">
        <v>0.0</v>
      </c>
      <c r="AC23" s="20">
        <v>0.0</v>
      </c>
      <c r="AD23" s="20">
        <v>0.0</v>
      </c>
      <c r="AE23" s="20">
        <v>0.0</v>
      </c>
      <c r="AF23" s="20">
        <v>0.0</v>
      </c>
      <c r="AG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c r="AC24" s="20">
        <v>0.0</v>
      </c>
      <c r="AD24" s="20">
        <v>0.0</v>
      </c>
      <c r="AE24" s="20">
        <v>0.0</v>
      </c>
      <c r="AF24" s="20">
        <v>0.0</v>
      </c>
      <c r="AG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c r="AC25" s="24">
        <v>0.0</v>
      </c>
      <c r="AD25" s="24">
        <v>0.0</v>
      </c>
      <c r="AE25" s="24">
        <v>0.0</v>
      </c>
      <c r="AF25" s="24">
        <v>0.0</v>
      </c>
      <c r="AG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row>
    <row r="28" ht="15.75" customHeight="1">
      <c r="A28" s="35" t="s">
        <v>34</v>
      </c>
      <c r="B28" s="16">
        <v>0.5</v>
      </c>
      <c r="C28" s="17">
        <f t="shared" ref="C28:C35" si="6">ROUNDUP($J$2*B28)</f>
        <v>0</v>
      </c>
      <c r="D28" s="18">
        <f t="shared" ref="D28:D38" si="7">SUM(E28:AG28)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c r="AC28" s="20">
        <v>0.0</v>
      </c>
      <c r="AD28" s="20">
        <v>0.0</v>
      </c>
      <c r="AE28" s="20">
        <v>0.0</v>
      </c>
      <c r="AF28" s="20">
        <v>0.0</v>
      </c>
      <c r="AG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c r="AC29" s="20">
        <v>0.0</v>
      </c>
      <c r="AD29" s="20">
        <v>0.0</v>
      </c>
      <c r="AE29" s="20">
        <v>0.0</v>
      </c>
      <c r="AF29" s="20">
        <v>0.0</v>
      </c>
      <c r="AG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c r="AC30" s="20">
        <v>0.0</v>
      </c>
      <c r="AD30" s="20">
        <v>0.0</v>
      </c>
      <c r="AE30" s="20">
        <v>0.0</v>
      </c>
      <c r="AF30" s="20">
        <v>0.0</v>
      </c>
      <c r="AG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c r="AC31" s="20">
        <v>0.0</v>
      </c>
      <c r="AD31" s="20">
        <v>0.0</v>
      </c>
      <c r="AE31" s="20">
        <v>0.0</v>
      </c>
      <c r="AF31" s="20">
        <v>0.0</v>
      </c>
      <c r="AG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c r="AC32" s="20">
        <v>0.0</v>
      </c>
      <c r="AD32" s="20">
        <v>0.0</v>
      </c>
      <c r="AE32" s="20">
        <v>0.0</v>
      </c>
      <c r="AF32" s="20">
        <v>0.0</v>
      </c>
      <c r="AG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c r="AC33" s="20">
        <v>0.0</v>
      </c>
      <c r="AD33" s="20">
        <v>0.0</v>
      </c>
      <c r="AE33" s="20">
        <v>0.0</v>
      </c>
      <c r="AF33" s="20">
        <v>0.0</v>
      </c>
      <c r="AG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c r="AC34" s="20">
        <v>0.0</v>
      </c>
      <c r="AD34" s="20">
        <v>0.0</v>
      </c>
      <c r="AE34" s="20">
        <v>0.0</v>
      </c>
      <c r="AF34" s="20">
        <v>0.0</v>
      </c>
      <c r="AG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c r="AC35" s="20">
        <v>0.0</v>
      </c>
      <c r="AD35" s="20">
        <v>0.0</v>
      </c>
      <c r="AE35" s="20">
        <v>0.0</v>
      </c>
      <c r="AF35" s="20">
        <v>0.0</v>
      </c>
      <c r="AG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c r="AC36" s="20">
        <v>0.0</v>
      </c>
      <c r="AD36" s="20">
        <v>0.0</v>
      </c>
      <c r="AE36" s="20">
        <v>0.0</v>
      </c>
      <c r="AF36" s="20">
        <v>0.0</v>
      </c>
      <c r="AG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c r="AC37" s="20">
        <v>0.0</v>
      </c>
      <c r="AD37" s="20">
        <v>0.0</v>
      </c>
      <c r="AE37" s="20">
        <v>0.0</v>
      </c>
      <c r="AF37" s="20">
        <v>0.0</v>
      </c>
      <c r="AG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c r="AC38" s="24">
        <v>0.0</v>
      </c>
      <c r="AD38" s="24">
        <v>0.0</v>
      </c>
      <c r="AE38" s="24">
        <v>0.0</v>
      </c>
      <c r="AF38" s="24">
        <v>0.0</v>
      </c>
      <c r="AG38" s="24">
        <v>0.0</v>
      </c>
    </row>
    <row r="39" ht="15.75" customHeight="1"/>
    <row r="40" ht="15.75" customHeight="1">
      <c r="A40" s="41" t="s">
        <v>45</v>
      </c>
      <c r="N40" s="41"/>
      <c r="O40" s="41"/>
      <c r="P40" s="41"/>
      <c r="Q40" s="41"/>
      <c r="R40" s="41"/>
      <c r="S40" s="41"/>
      <c r="T40" s="41"/>
      <c r="U40" s="41"/>
      <c r="V40" s="41"/>
      <c r="W40" s="41"/>
      <c r="X40" s="41"/>
      <c r="Y40" s="41"/>
      <c r="Z40" s="41"/>
      <c r="AA40" s="41"/>
      <c r="AB40" s="41"/>
      <c r="AC40" s="41"/>
      <c r="AD40" s="41"/>
      <c r="AE40" s="41"/>
      <c r="AF40" s="41"/>
    </row>
    <row r="41" ht="15.75" customHeight="1">
      <c r="A41" s="47"/>
      <c r="P41" s="41"/>
      <c r="Q41" s="41"/>
      <c r="R41" s="41"/>
      <c r="S41" s="41"/>
      <c r="T41" s="41"/>
      <c r="U41" s="41"/>
      <c r="V41" s="41"/>
      <c r="W41" s="41"/>
      <c r="X41" s="41"/>
      <c r="Y41" s="41"/>
      <c r="Z41" s="41"/>
      <c r="AA41" s="41"/>
      <c r="AB41" s="41"/>
      <c r="AC41" s="41"/>
      <c r="AD41" s="41"/>
      <c r="AE41" s="41"/>
      <c r="AF41" s="41"/>
    </row>
    <row r="42" ht="15.75" customHeight="1">
      <c r="P42" s="41"/>
      <c r="Q42" s="41"/>
      <c r="R42" s="41"/>
      <c r="S42" s="41"/>
      <c r="T42" s="41"/>
      <c r="U42" s="41"/>
      <c r="V42" s="41"/>
      <c r="W42" s="41"/>
      <c r="X42" s="41"/>
      <c r="Y42" s="41"/>
      <c r="Z42" s="41"/>
      <c r="AA42" s="41"/>
      <c r="AB42" s="41"/>
      <c r="AC42" s="41"/>
      <c r="AD42" s="41"/>
      <c r="AE42" s="41"/>
      <c r="AF42" s="41"/>
    </row>
    <row r="43" ht="15.75" customHeight="1">
      <c r="P43" s="41"/>
      <c r="Q43" s="41"/>
      <c r="R43" s="41"/>
      <c r="S43" s="41"/>
      <c r="T43" s="41"/>
      <c r="U43" s="41"/>
      <c r="V43" s="41"/>
      <c r="W43" s="41"/>
      <c r="X43" s="41"/>
      <c r="Y43" s="41"/>
      <c r="Z43" s="41"/>
      <c r="AA43" s="41"/>
      <c r="AB43" s="41"/>
      <c r="AC43" s="41"/>
      <c r="AD43" s="41"/>
      <c r="AE43" s="41"/>
      <c r="AF43" s="41"/>
    </row>
    <row r="44" ht="15.75" customHeight="1">
      <c r="P44" s="41"/>
      <c r="Q44" s="41"/>
      <c r="R44" s="41"/>
      <c r="S44" s="41"/>
      <c r="T44" s="41"/>
      <c r="U44" s="41"/>
      <c r="V44" s="41"/>
      <c r="W44" s="41"/>
      <c r="X44" s="41"/>
      <c r="Y44" s="41"/>
      <c r="Z44" s="41"/>
      <c r="AA44" s="41"/>
      <c r="AB44" s="41"/>
      <c r="AC44" s="41"/>
      <c r="AD44" s="41"/>
      <c r="AE44" s="41"/>
      <c r="AF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c r="AB45" s="41"/>
      <c r="AC45" s="41"/>
      <c r="AD45" s="41"/>
      <c r="AE45" s="41"/>
      <c r="AF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G47"/>
    <mergeCell ref="A48:AG51"/>
    <mergeCell ref="A53:AG53"/>
    <mergeCell ref="A54:AG54"/>
    <mergeCell ref="A55:AG55"/>
    <mergeCell ref="A56:AG56"/>
    <mergeCell ref="A59:AG59"/>
    <mergeCell ref="A60:AG60"/>
    <mergeCell ref="A61:AG61"/>
    <mergeCell ref="A62:AG62"/>
    <mergeCell ref="A73:AG73"/>
    <mergeCell ref="A74:AG74"/>
    <mergeCell ref="A76:AG76"/>
    <mergeCell ref="A77:AG77"/>
    <mergeCell ref="A78:AG78"/>
    <mergeCell ref="A79:AG79"/>
    <mergeCell ref="A63:AG63"/>
    <mergeCell ref="A64:AG64"/>
    <mergeCell ref="A65:AG65"/>
    <mergeCell ref="A68:AG68"/>
    <mergeCell ref="A69:AG69"/>
    <mergeCell ref="A70:AG70"/>
    <mergeCell ref="A71:AG71"/>
  </mergeCells>
  <conditionalFormatting sqref="E5:AG13 E16:AG20 E23:AG25 E28:AG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hidden="1" min="2" max="2" width="7.25"/>
    <col customWidth="1" min="3" max="3" width="7.25"/>
    <col customWidth="1" min="4" max="4" width="6.63"/>
    <col customWidth="1" min="5" max="28" width="3.0"/>
  </cols>
  <sheetData>
    <row r="1" ht="15.75" customHeight="1">
      <c r="A1" s="3" t="s">
        <v>184</v>
      </c>
      <c r="H1" s="3"/>
      <c r="I1" s="3"/>
      <c r="J1" s="3"/>
      <c r="K1" s="3"/>
      <c r="L1" s="3"/>
      <c r="M1" s="123"/>
    </row>
    <row r="2" ht="15.75" customHeight="1">
      <c r="A2" s="124" t="s">
        <v>1</v>
      </c>
      <c r="B2" s="125"/>
      <c r="C2" s="126">
        <v>16.0</v>
      </c>
      <c r="D2" s="12"/>
      <c r="E2" s="124" t="s">
        <v>2</v>
      </c>
      <c r="F2" s="125"/>
      <c r="G2" s="127"/>
      <c r="H2" s="128"/>
      <c r="I2" s="12"/>
      <c r="J2" s="126">
        <v>8.0</v>
      </c>
      <c r="K2" s="127"/>
      <c r="L2" s="129" t="s">
        <v>3</v>
      </c>
      <c r="M2" s="130"/>
      <c r="N2" s="130"/>
      <c r="O2" s="130"/>
      <c r="P2" s="130"/>
      <c r="Q2" s="126">
        <v>0.0</v>
      </c>
      <c r="R2" s="12"/>
      <c r="S2" s="12"/>
      <c r="T2" s="12"/>
      <c r="U2" s="12"/>
      <c r="V2" s="12"/>
      <c r="W2" s="12"/>
      <c r="X2" s="12"/>
      <c r="Y2" s="12"/>
      <c r="Z2" s="12"/>
      <c r="AA2" s="12"/>
      <c r="AB2" s="12"/>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185</v>
      </c>
      <c r="B4" s="12"/>
      <c r="C4" s="13" t="s">
        <v>9</v>
      </c>
      <c r="D4" s="12"/>
      <c r="E4" s="131">
        <v>43810.0</v>
      </c>
      <c r="F4" s="130"/>
      <c r="G4" s="130"/>
      <c r="H4" s="130"/>
      <c r="I4" s="12"/>
      <c r="J4" s="12"/>
      <c r="K4" s="12"/>
      <c r="L4" s="12"/>
      <c r="M4" s="131">
        <v>43900.0</v>
      </c>
      <c r="N4" s="130"/>
      <c r="O4" s="130"/>
      <c r="P4" s="130"/>
      <c r="Q4" s="12"/>
      <c r="R4" s="12"/>
      <c r="S4" s="12"/>
      <c r="T4" s="12"/>
      <c r="U4" s="132" t="s">
        <v>186</v>
      </c>
      <c r="V4" s="130"/>
      <c r="W4" s="130"/>
      <c r="X4" s="130"/>
      <c r="Y4" s="12"/>
      <c r="Z4" s="12"/>
      <c r="AA4" s="12"/>
      <c r="AB4" s="12"/>
    </row>
    <row r="5" ht="15.75" customHeight="1">
      <c r="A5" s="15" t="s">
        <v>10</v>
      </c>
      <c r="B5" s="16">
        <v>0.5</v>
      </c>
      <c r="C5" s="17">
        <f t="shared" ref="C5:C11" si="1">ROUNDUP($C$2*B5)</f>
        <v>8</v>
      </c>
      <c r="D5" s="18">
        <f t="shared" ref="D5:D12" si="2">SUM(E5:AB5)</f>
        <v>8</v>
      </c>
      <c r="E5" s="20">
        <v>1.0</v>
      </c>
      <c r="F5" s="20">
        <v>0.0</v>
      </c>
      <c r="G5" s="20">
        <v>1.0</v>
      </c>
      <c r="H5" s="20">
        <v>1.0</v>
      </c>
      <c r="I5" s="20">
        <v>1.0</v>
      </c>
      <c r="J5" s="20">
        <v>0.0</v>
      </c>
      <c r="K5" s="20">
        <v>1.0</v>
      </c>
      <c r="L5" s="133">
        <v>0.0</v>
      </c>
      <c r="M5" s="20">
        <v>0.0</v>
      </c>
      <c r="N5" s="20">
        <v>1.0</v>
      </c>
      <c r="O5" s="20">
        <v>0.0</v>
      </c>
      <c r="P5" s="20">
        <v>1.0</v>
      </c>
      <c r="Q5" s="20">
        <v>0.0</v>
      </c>
      <c r="R5" s="20">
        <v>1.0</v>
      </c>
      <c r="S5" s="20">
        <v>0.0</v>
      </c>
      <c r="T5" s="133">
        <v>0.0</v>
      </c>
      <c r="U5" s="20">
        <v>0.0</v>
      </c>
      <c r="V5" s="20">
        <v>0.0</v>
      </c>
      <c r="W5" s="20">
        <v>0.0</v>
      </c>
      <c r="X5" s="20">
        <v>0.0</v>
      </c>
      <c r="Y5" s="20">
        <v>0.0</v>
      </c>
      <c r="Z5" s="20">
        <v>0.0</v>
      </c>
      <c r="AA5" s="20">
        <v>0.0</v>
      </c>
      <c r="AB5" s="20">
        <v>0.0</v>
      </c>
    </row>
    <row r="6" ht="15.75" customHeight="1">
      <c r="A6" s="15" t="s">
        <v>11</v>
      </c>
      <c r="B6" s="16">
        <v>0.5</v>
      </c>
      <c r="C6" s="17">
        <f t="shared" si="1"/>
        <v>8</v>
      </c>
      <c r="D6" s="18">
        <f t="shared" si="2"/>
        <v>7</v>
      </c>
      <c r="E6" s="20">
        <v>0.0</v>
      </c>
      <c r="F6" s="20">
        <v>1.0</v>
      </c>
      <c r="G6" s="20">
        <v>0.0</v>
      </c>
      <c r="H6" s="20">
        <v>0.0</v>
      </c>
      <c r="I6" s="20">
        <v>1.0</v>
      </c>
      <c r="J6" s="20">
        <v>1.0</v>
      </c>
      <c r="K6" s="20">
        <v>0.0</v>
      </c>
      <c r="L6" s="133">
        <v>0.0</v>
      </c>
      <c r="M6" s="20">
        <v>0.0</v>
      </c>
      <c r="N6" s="20">
        <v>0.0</v>
      </c>
      <c r="O6" s="20">
        <v>1.0</v>
      </c>
      <c r="P6" s="20">
        <v>1.0</v>
      </c>
      <c r="Q6" s="20">
        <v>1.0</v>
      </c>
      <c r="R6" s="20">
        <v>0.0</v>
      </c>
      <c r="S6" s="20">
        <v>1.0</v>
      </c>
      <c r="T6" s="133">
        <v>0.0</v>
      </c>
      <c r="U6" s="20">
        <v>0.0</v>
      </c>
      <c r="V6" s="20">
        <v>0.0</v>
      </c>
      <c r="W6" s="20">
        <v>0.0</v>
      </c>
      <c r="X6" s="20">
        <v>0.0</v>
      </c>
      <c r="Y6" s="20">
        <v>0.0</v>
      </c>
      <c r="Z6" s="20">
        <v>0.0</v>
      </c>
      <c r="AA6" s="20">
        <v>0.0</v>
      </c>
      <c r="AB6" s="20">
        <v>0.0</v>
      </c>
    </row>
    <row r="7" ht="15.75" customHeight="1">
      <c r="A7" s="15" t="s">
        <v>12</v>
      </c>
      <c r="B7" s="16">
        <v>0.5</v>
      </c>
      <c r="C7" s="17">
        <f t="shared" si="1"/>
        <v>8</v>
      </c>
      <c r="D7" s="18">
        <f t="shared" si="2"/>
        <v>2</v>
      </c>
      <c r="E7" s="20">
        <v>0.0</v>
      </c>
      <c r="F7" s="20">
        <v>0.0</v>
      </c>
      <c r="G7" s="20">
        <v>1.0</v>
      </c>
      <c r="H7" s="20">
        <v>0.0</v>
      </c>
      <c r="I7" s="20">
        <v>0.0</v>
      </c>
      <c r="J7" s="20">
        <v>0.0</v>
      </c>
      <c r="K7" s="20">
        <v>0.0</v>
      </c>
      <c r="L7" s="133">
        <v>0.0</v>
      </c>
      <c r="M7" s="20">
        <v>0.0</v>
      </c>
      <c r="N7" s="20">
        <v>0.0</v>
      </c>
      <c r="O7" s="20">
        <v>0.0</v>
      </c>
      <c r="P7" s="20">
        <v>0.0</v>
      </c>
      <c r="Q7" s="20">
        <v>0.0</v>
      </c>
      <c r="R7" s="20">
        <v>1.0</v>
      </c>
      <c r="S7" s="20">
        <v>0.0</v>
      </c>
      <c r="T7" s="133">
        <v>0.0</v>
      </c>
      <c r="U7" s="20">
        <v>0.0</v>
      </c>
      <c r="V7" s="20">
        <v>0.0</v>
      </c>
      <c r="W7" s="20">
        <v>0.0</v>
      </c>
      <c r="X7" s="20">
        <v>0.0</v>
      </c>
      <c r="Y7" s="20">
        <v>0.0</v>
      </c>
      <c r="Z7" s="20">
        <v>0.0</v>
      </c>
      <c r="AA7" s="20">
        <v>0.0</v>
      </c>
      <c r="AB7" s="20">
        <v>0.0</v>
      </c>
    </row>
    <row r="8" ht="15.75" customHeight="1">
      <c r="A8" s="15" t="s">
        <v>13</v>
      </c>
      <c r="B8" s="16">
        <v>0.25</v>
      </c>
      <c r="C8" s="17">
        <f t="shared" si="1"/>
        <v>4</v>
      </c>
      <c r="D8" s="18">
        <f t="shared" si="2"/>
        <v>3</v>
      </c>
      <c r="E8" s="20">
        <v>0.0</v>
      </c>
      <c r="F8" s="20">
        <v>0.0</v>
      </c>
      <c r="G8" s="20">
        <v>0.0</v>
      </c>
      <c r="H8" s="20">
        <v>0.0</v>
      </c>
      <c r="I8" s="20">
        <v>1.0</v>
      </c>
      <c r="J8" s="20">
        <v>1.0</v>
      </c>
      <c r="K8" s="20">
        <v>0.0</v>
      </c>
      <c r="L8" s="133">
        <v>0.0</v>
      </c>
      <c r="M8" s="20">
        <v>0.0</v>
      </c>
      <c r="N8" s="20">
        <v>0.0</v>
      </c>
      <c r="O8" s="20">
        <v>0.0</v>
      </c>
      <c r="P8" s="20">
        <v>1.0</v>
      </c>
      <c r="Q8" s="20">
        <v>0.0</v>
      </c>
      <c r="R8" s="20">
        <v>0.0</v>
      </c>
      <c r="S8" s="20">
        <v>0.0</v>
      </c>
      <c r="T8" s="133">
        <v>0.0</v>
      </c>
      <c r="U8" s="20">
        <v>0.0</v>
      </c>
      <c r="V8" s="20">
        <v>0.0</v>
      </c>
      <c r="W8" s="20">
        <v>0.0</v>
      </c>
      <c r="X8" s="20">
        <v>0.0</v>
      </c>
      <c r="Y8" s="20">
        <v>0.0</v>
      </c>
      <c r="Z8" s="20">
        <v>0.0</v>
      </c>
      <c r="AA8" s="20">
        <v>0.0</v>
      </c>
      <c r="AB8" s="20">
        <v>0.0</v>
      </c>
    </row>
    <row r="9" ht="15.75" customHeight="1">
      <c r="A9" s="15" t="s">
        <v>14</v>
      </c>
      <c r="B9" s="16">
        <v>0.25</v>
      </c>
      <c r="C9" s="17">
        <f t="shared" si="1"/>
        <v>4</v>
      </c>
      <c r="D9" s="18">
        <f t="shared" si="2"/>
        <v>1</v>
      </c>
      <c r="E9" s="20">
        <v>0.0</v>
      </c>
      <c r="F9" s="20">
        <v>0.0</v>
      </c>
      <c r="G9" s="20">
        <v>0.0</v>
      </c>
      <c r="H9" s="20">
        <v>0.0</v>
      </c>
      <c r="I9" s="20">
        <v>0.0</v>
      </c>
      <c r="J9" s="20">
        <v>0.0</v>
      </c>
      <c r="K9" s="20">
        <v>0.0</v>
      </c>
      <c r="L9" s="133">
        <v>0.0</v>
      </c>
      <c r="M9" s="20">
        <v>0.0</v>
      </c>
      <c r="N9" s="20">
        <v>0.0</v>
      </c>
      <c r="O9" s="20">
        <v>0.0</v>
      </c>
      <c r="P9" s="20">
        <v>1.0</v>
      </c>
      <c r="Q9" s="20">
        <v>0.0</v>
      </c>
      <c r="R9" s="20">
        <v>0.0</v>
      </c>
      <c r="S9" s="20">
        <v>0.0</v>
      </c>
      <c r="T9" s="133">
        <v>0.0</v>
      </c>
      <c r="U9" s="20">
        <v>0.0</v>
      </c>
      <c r="V9" s="20">
        <v>0.0</v>
      </c>
      <c r="W9" s="20">
        <v>0.0</v>
      </c>
      <c r="X9" s="20">
        <v>0.0</v>
      </c>
      <c r="Y9" s="20">
        <v>0.0</v>
      </c>
      <c r="Z9" s="20">
        <v>0.0</v>
      </c>
      <c r="AA9" s="20">
        <v>0.0</v>
      </c>
      <c r="AB9" s="20">
        <v>0.0</v>
      </c>
    </row>
    <row r="10" ht="15.75" customHeight="1">
      <c r="A10" s="15" t="s">
        <v>16</v>
      </c>
      <c r="B10" s="16">
        <v>0.17</v>
      </c>
      <c r="C10" s="17">
        <f t="shared" si="1"/>
        <v>3</v>
      </c>
      <c r="D10" s="18">
        <f t="shared" si="2"/>
        <v>0</v>
      </c>
      <c r="E10" s="20">
        <v>0.0</v>
      </c>
      <c r="F10" s="20">
        <v>0.0</v>
      </c>
      <c r="G10" s="20">
        <v>0.0</v>
      </c>
      <c r="H10" s="20">
        <v>0.0</v>
      </c>
      <c r="I10" s="20">
        <v>0.0</v>
      </c>
      <c r="J10" s="20">
        <v>0.0</v>
      </c>
      <c r="K10" s="20">
        <v>0.0</v>
      </c>
      <c r="L10" s="133">
        <v>0.0</v>
      </c>
      <c r="M10" s="20">
        <v>0.0</v>
      </c>
      <c r="N10" s="20">
        <v>0.0</v>
      </c>
      <c r="O10" s="20">
        <v>0.0</v>
      </c>
      <c r="P10" s="20">
        <v>0.0</v>
      </c>
      <c r="Q10" s="20">
        <v>0.0</v>
      </c>
      <c r="R10" s="20">
        <v>0.0</v>
      </c>
      <c r="S10" s="20">
        <v>0.0</v>
      </c>
      <c r="T10" s="133">
        <v>0.0</v>
      </c>
      <c r="U10" s="20">
        <v>0.0</v>
      </c>
      <c r="V10" s="20">
        <v>0.0</v>
      </c>
      <c r="W10" s="20">
        <v>0.0</v>
      </c>
      <c r="X10" s="20">
        <v>0.0</v>
      </c>
      <c r="Y10" s="20">
        <v>0.0</v>
      </c>
      <c r="Z10" s="20">
        <v>0.0</v>
      </c>
      <c r="AA10" s="20">
        <v>0.0</v>
      </c>
      <c r="AB10" s="20">
        <v>0.0</v>
      </c>
    </row>
    <row r="11" ht="15.75" customHeight="1">
      <c r="A11" s="15" t="s">
        <v>17</v>
      </c>
      <c r="B11" s="16">
        <v>0.1</v>
      </c>
      <c r="C11" s="17">
        <f t="shared" si="1"/>
        <v>2</v>
      </c>
      <c r="D11" s="18">
        <f t="shared" si="2"/>
        <v>6</v>
      </c>
      <c r="E11" s="20">
        <v>1.0</v>
      </c>
      <c r="F11" s="20">
        <v>0.0</v>
      </c>
      <c r="G11" s="20">
        <v>1.0</v>
      </c>
      <c r="H11" s="20">
        <v>1.0</v>
      </c>
      <c r="I11" s="20">
        <v>0.0</v>
      </c>
      <c r="J11" s="20">
        <v>1.0</v>
      </c>
      <c r="K11" s="20">
        <v>0.0</v>
      </c>
      <c r="L11" s="133">
        <v>0.0</v>
      </c>
      <c r="M11" s="20">
        <v>0.0</v>
      </c>
      <c r="N11" s="20">
        <v>0.0</v>
      </c>
      <c r="O11" s="20">
        <v>0.0</v>
      </c>
      <c r="P11" s="20">
        <v>1.0</v>
      </c>
      <c r="Q11" s="20">
        <v>0.0</v>
      </c>
      <c r="R11" s="20">
        <v>1.0</v>
      </c>
      <c r="S11" s="20">
        <v>0.0</v>
      </c>
      <c r="T11" s="133">
        <v>0.0</v>
      </c>
      <c r="U11" s="20">
        <v>0.0</v>
      </c>
      <c r="V11" s="20">
        <v>0.0</v>
      </c>
      <c r="W11" s="20">
        <v>0.0</v>
      </c>
      <c r="X11" s="20">
        <v>0.0</v>
      </c>
      <c r="Y11" s="20">
        <v>0.0</v>
      </c>
      <c r="Z11" s="20">
        <v>0.0</v>
      </c>
      <c r="AA11" s="20">
        <v>0.0</v>
      </c>
      <c r="AB11" s="20">
        <v>0.0</v>
      </c>
    </row>
    <row r="12" ht="15.75" customHeight="1">
      <c r="A12" s="104" t="s">
        <v>18</v>
      </c>
      <c r="B12" s="22">
        <v>0.004</v>
      </c>
      <c r="C12" s="29">
        <v>1.0</v>
      </c>
      <c r="D12" s="23">
        <f t="shared" si="2"/>
        <v>0</v>
      </c>
      <c r="E12" s="134">
        <v>0.0</v>
      </c>
      <c r="F12" s="134">
        <v>0.0</v>
      </c>
      <c r="G12" s="134">
        <v>0.0</v>
      </c>
      <c r="H12" s="134">
        <v>0.0</v>
      </c>
      <c r="I12" s="134">
        <v>0.0</v>
      </c>
      <c r="J12" s="134">
        <v>0.0</v>
      </c>
      <c r="K12" s="134">
        <v>0.0</v>
      </c>
      <c r="L12" s="135">
        <v>0.0</v>
      </c>
      <c r="M12" s="134">
        <v>0.0</v>
      </c>
      <c r="N12" s="134">
        <v>0.0</v>
      </c>
      <c r="O12" s="134">
        <v>0.0</v>
      </c>
      <c r="P12" s="134">
        <v>0.0</v>
      </c>
      <c r="Q12" s="134">
        <v>0.0</v>
      </c>
      <c r="R12" s="134">
        <v>0.0</v>
      </c>
      <c r="S12" s="134">
        <v>0.0</v>
      </c>
      <c r="T12" s="135">
        <v>0.0</v>
      </c>
      <c r="U12" s="134">
        <v>0.0</v>
      </c>
      <c r="V12" s="134">
        <v>0.0</v>
      </c>
      <c r="W12" s="134">
        <v>0.0</v>
      </c>
      <c r="X12" s="134">
        <v>0.0</v>
      </c>
      <c r="Y12" s="134">
        <v>0.0</v>
      </c>
      <c r="Z12" s="134">
        <v>0.0</v>
      </c>
      <c r="AA12" s="134">
        <v>0.0</v>
      </c>
      <c r="AB12" s="134">
        <v>0.0</v>
      </c>
    </row>
    <row r="13" ht="15.75" customHeight="1">
      <c r="A13" s="25"/>
      <c r="C13" s="26"/>
      <c r="L13" s="136"/>
      <c r="T13" s="136"/>
    </row>
    <row r="14" ht="15.75" customHeight="1">
      <c r="A14" s="27" t="s">
        <v>19</v>
      </c>
      <c r="B14" s="12"/>
      <c r="C14" s="13" t="s">
        <v>20</v>
      </c>
      <c r="D14" s="12"/>
      <c r="E14" s="12"/>
      <c r="F14" s="12"/>
      <c r="G14" s="12"/>
      <c r="H14" s="12"/>
      <c r="I14" s="12"/>
      <c r="J14" s="12"/>
      <c r="K14" s="12"/>
      <c r="L14" s="137"/>
      <c r="M14" s="12"/>
      <c r="N14" s="12"/>
      <c r="O14" s="12"/>
      <c r="P14" s="12"/>
      <c r="Q14" s="12"/>
      <c r="R14" s="12"/>
      <c r="S14" s="12"/>
      <c r="T14" s="137"/>
      <c r="U14" s="12"/>
      <c r="V14" s="12"/>
      <c r="W14" s="12"/>
      <c r="X14" s="12"/>
      <c r="Y14" s="12"/>
      <c r="Z14" s="12"/>
      <c r="AA14" s="12"/>
      <c r="AB14" s="12"/>
    </row>
    <row r="15" ht="15.75" customHeight="1">
      <c r="A15" s="25" t="s">
        <v>21</v>
      </c>
      <c r="B15" s="16">
        <v>0.15</v>
      </c>
      <c r="C15" s="17">
        <f t="shared" ref="C15:C19" si="3">ROUNDUP($C$2*B15)</f>
        <v>3</v>
      </c>
      <c r="D15" s="18">
        <f t="shared" ref="D15:D19" si="4">SUM(E15:AB15)</f>
        <v>0</v>
      </c>
      <c r="E15" s="20">
        <v>0.0</v>
      </c>
      <c r="F15" s="20">
        <v>0.0</v>
      </c>
      <c r="G15" s="20">
        <v>0.0</v>
      </c>
      <c r="H15" s="20">
        <v>0.0</v>
      </c>
      <c r="I15" s="20">
        <v>0.0</v>
      </c>
      <c r="J15" s="20">
        <v>0.0</v>
      </c>
      <c r="K15" s="20">
        <v>0.0</v>
      </c>
      <c r="L15" s="133">
        <v>0.0</v>
      </c>
      <c r="M15" s="20">
        <v>0.0</v>
      </c>
      <c r="N15" s="20">
        <v>0.0</v>
      </c>
      <c r="O15" s="20">
        <v>0.0</v>
      </c>
      <c r="P15" s="20">
        <v>0.0</v>
      </c>
      <c r="Q15" s="20">
        <v>0.0</v>
      </c>
      <c r="R15" s="20">
        <v>0.0</v>
      </c>
      <c r="S15" s="20">
        <v>0.0</v>
      </c>
      <c r="T15" s="133">
        <v>0.0</v>
      </c>
      <c r="U15" s="20">
        <v>0.0</v>
      </c>
      <c r="V15" s="20">
        <v>0.0</v>
      </c>
      <c r="W15" s="20">
        <v>0.0</v>
      </c>
      <c r="X15" s="20">
        <v>0.0</v>
      </c>
      <c r="Y15" s="20">
        <v>0.0</v>
      </c>
      <c r="Z15" s="20">
        <v>0.0</v>
      </c>
      <c r="AA15" s="20">
        <v>0.0</v>
      </c>
      <c r="AB15" s="20">
        <v>0.0</v>
      </c>
    </row>
    <row r="16" ht="15.75" customHeight="1">
      <c r="A16" s="25" t="s">
        <v>187</v>
      </c>
      <c r="B16" s="16">
        <v>0.12</v>
      </c>
      <c r="C16" s="17">
        <f t="shared" si="3"/>
        <v>2</v>
      </c>
      <c r="D16" s="18">
        <f t="shared" si="4"/>
        <v>0</v>
      </c>
      <c r="E16" s="20">
        <v>0.0</v>
      </c>
      <c r="F16" s="20">
        <v>0.0</v>
      </c>
      <c r="G16" s="20">
        <v>0.0</v>
      </c>
      <c r="H16" s="20">
        <v>0.0</v>
      </c>
      <c r="I16" s="20">
        <v>0.0</v>
      </c>
      <c r="J16" s="20">
        <v>0.0</v>
      </c>
      <c r="K16" s="20">
        <v>0.0</v>
      </c>
      <c r="L16" s="133">
        <v>0.0</v>
      </c>
      <c r="M16" s="20">
        <v>0.0</v>
      </c>
      <c r="N16" s="20">
        <v>0.0</v>
      </c>
      <c r="O16" s="20">
        <v>0.0</v>
      </c>
      <c r="P16" s="20">
        <v>0.0</v>
      </c>
      <c r="Q16" s="20">
        <v>0.0</v>
      </c>
      <c r="R16" s="20">
        <v>0.0</v>
      </c>
      <c r="S16" s="20">
        <v>0.0</v>
      </c>
      <c r="T16" s="133">
        <v>0.0</v>
      </c>
      <c r="U16" s="20">
        <v>0.0</v>
      </c>
      <c r="V16" s="20">
        <v>0.0</v>
      </c>
      <c r="W16" s="20">
        <v>0.0</v>
      </c>
      <c r="X16" s="20">
        <v>0.0</v>
      </c>
      <c r="Y16" s="20">
        <v>0.0</v>
      </c>
      <c r="Z16" s="20">
        <v>0.0</v>
      </c>
      <c r="AA16" s="20">
        <v>0.0</v>
      </c>
      <c r="AB16" s="20">
        <v>0.0</v>
      </c>
    </row>
    <row r="17" ht="15.75" customHeight="1">
      <c r="A17" s="25" t="s">
        <v>23</v>
      </c>
      <c r="B17" s="16">
        <v>0.039</v>
      </c>
      <c r="C17" s="17">
        <f t="shared" si="3"/>
        <v>1</v>
      </c>
      <c r="D17" s="18">
        <f t="shared" si="4"/>
        <v>0</v>
      </c>
      <c r="E17" s="20">
        <v>0.0</v>
      </c>
      <c r="F17" s="20">
        <v>0.0</v>
      </c>
      <c r="G17" s="20">
        <v>0.0</v>
      </c>
      <c r="H17" s="20">
        <v>0.0</v>
      </c>
      <c r="I17" s="20">
        <v>0.0</v>
      </c>
      <c r="J17" s="20">
        <v>0.0</v>
      </c>
      <c r="K17" s="20">
        <v>0.0</v>
      </c>
      <c r="L17" s="133">
        <v>0.0</v>
      </c>
      <c r="M17" s="20">
        <v>0.0</v>
      </c>
      <c r="N17" s="20">
        <v>0.0</v>
      </c>
      <c r="O17" s="20">
        <v>0.0</v>
      </c>
      <c r="P17" s="20">
        <v>0.0</v>
      </c>
      <c r="Q17" s="20">
        <v>0.0</v>
      </c>
      <c r="R17" s="20">
        <v>0.0</v>
      </c>
      <c r="S17" s="20">
        <v>0.0</v>
      </c>
      <c r="T17" s="133">
        <v>0.0</v>
      </c>
      <c r="U17" s="20">
        <v>0.0</v>
      </c>
      <c r="V17" s="20">
        <v>0.0</v>
      </c>
      <c r="W17" s="20">
        <v>0.0</v>
      </c>
      <c r="X17" s="20">
        <v>0.0</v>
      </c>
      <c r="Y17" s="20">
        <v>0.0</v>
      </c>
      <c r="Z17" s="20">
        <v>0.0</v>
      </c>
      <c r="AA17" s="20">
        <v>0.0</v>
      </c>
      <c r="AB17" s="20">
        <v>0.0</v>
      </c>
    </row>
    <row r="18" ht="15.75" customHeight="1">
      <c r="A18" s="25" t="s">
        <v>24</v>
      </c>
      <c r="B18" s="16">
        <v>0.03</v>
      </c>
      <c r="C18" s="17">
        <f t="shared" si="3"/>
        <v>1</v>
      </c>
      <c r="D18" s="18">
        <f t="shared" si="4"/>
        <v>1</v>
      </c>
      <c r="E18" s="20">
        <v>0.0</v>
      </c>
      <c r="F18" s="20">
        <v>0.0</v>
      </c>
      <c r="G18" s="20">
        <v>0.0</v>
      </c>
      <c r="H18" s="20">
        <v>0.0</v>
      </c>
      <c r="I18" s="20">
        <v>0.0</v>
      </c>
      <c r="J18" s="20">
        <v>0.0</v>
      </c>
      <c r="K18" s="20">
        <v>0.0</v>
      </c>
      <c r="L18" s="133">
        <v>0.0</v>
      </c>
      <c r="M18" s="20">
        <v>0.0</v>
      </c>
      <c r="N18" s="20">
        <v>0.0</v>
      </c>
      <c r="O18" s="20">
        <v>0.0</v>
      </c>
      <c r="P18" s="20">
        <v>0.0</v>
      </c>
      <c r="Q18" s="20">
        <v>1.0</v>
      </c>
      <c r="R18" s="20">
        <v>0.0</v>
      </c>
      <c r="S18" s="20">
        <v>0.0</v>
      </c>
      <c r="T18" s="133">
        <v>0.0</v>
      </c>
      <c r="U18" s="20">
        <v>0.0</v>
      </c>
      <c r="V18" s="20">
        <v>0.0</v>
      </c>
      <c r="W18" s="20">
        <v>0.0</v>
      </c>
      <c r="X18" s="20">
        <v>0.0</v>
      </c>
      <c r="Y18" s="20">
        <v>0.0</v>
      </c>
      <c r="Z18" s="20">
        <v>0.0</v>
      </c>
      <c r="AA18" s="20">
        <v>0.0</v>
      </c>
      <c r="AB18" s="20">
        <v>0.0</v>
      </c>
    </row>
    <row r="19" ht="15.75" customHeight="1">
      <c r="A19" s="28" t="s">
        <v>25</v>
      </c>
      <c r="B19" s="22">
        <v>0.003</v>
      </c>
      <c r="C19" s="29">
        <f t="shared" si="3"/>
        <v>1</v>
      </c>
      <c r="D19" s="23">
        <f t="shared" si="4"/>
        <v>0</v>
      </c>
      <c r="E19" s="134">
        <v>0.0</v>
      </c>
      <c r="F19" s="134">
        <v>0.0</v>
      </c>
      <c r="G19" s="134">
        <v>0.0</v>
      </c>
      <c r="H19" s="134">
        <v>0.0</v>
      </c>
      <c r="I19" s="134">
        <v>0.0</v>
      </c>
      <c r="J19" s="134">
        <v>0.0</v>
      </c>
      <c r="K19" s="134">
        <v>0.0</v>
      </c>
      <c r="L19" s="135">
        <v>0.0</v>
      </c>
      <c r="M19" s="134">
        <v>0.0</v>
      </c>
      <c r="N19" s="134">
        <v>0.0</v>
      </c>
      <c r="O19" s="134">
        <v>0.0</v>
      </c>
      <c r="P19" s="134">
        <v>0.0</v>
      </c>
      <c r="Q19" s="134">
        <v>0.0</v>
      </c>
      <c r="R19" s="134">
        <v>0.0</v>
      </c>
      <c r="S19" s="134">
        <v>0.0</v>
      </c>
      <c r="T19" s="135">
        <v>0.0</v>
      </c>
      <c r="U19" s="134">
        <v>0.0</v>
      </c>
      <c r="V19" s="134">
        <v>0.0</v>
      </c>
      <c r="W19" s="134">
        <v>0.0</v>
      </c>
      <c r="X19" s="134">
        <v>0.0</v>
      </c>
      <c r="Y19" s="134">
        <v>0.0</v>
      </c>
      <c r="Z19" s="134">
        <v>0.0</v>
      </c>
      <c r="AA19" s="134">
        <v>0.0</v>
      </c>
      <c r="AB19" s="134">
        <v>0.0</v>
      </c>
    </row>
    <row r="20" ht="15.75" customHeight="1">
      <c r="A20" s="25"/>
      <c r="C20" s="26"/>
      <c r="L20" s="136"/>
      <c r="T20" s="136"/>
    </row>
    <row r="21" ht="15.75" customHeight="1">
      <c r="A21" s="27" t="s">
        <v>26</v>
      </c>
      <c r="B21" s="12"/>
      <c r="C21" s="13" t="s">
        <v>27</v>
      </c>
      <c r="D21" s="12"/>
      <c r="E21" s="12"/>
      <c r="F21" s="12"/>
      <c r="G21" s="12"/>
      <c r="H21" s="12"/>
      <c r="I21" s="12"/>
      <c r="J21" s="12"/>
      <c r="K21" s="12"/>
      <c r="L21" s="137"/>
      <c r="M21" s="12"/>
      <c r="N21" s="12"/>
      <c r="O21" s="12"/>
      <c r="P21" s="12"/>
      <c r="Q21" s="12"/>
      <c r="R21" s="12"/>
      <c r="S21" s="12"/>
      <c r="T21" s="137"/>
      <c r="U21" s="12"/>
      <c r="V21" s="12"/>
      <c r="W21" s="12"/>
      <c r="X21" s="12"/>
      <c r="Y21" s="12"/>
      <c r="Z21" s="12"/>
      <c r="AA21" s="12"/>
      <c r="AB21" s="12"/>
    </row>
    <row r="22" ht="15.75" customHeight="1">
      <c r="A22" s="25" t="s">
        <v>28</v>
      </c>
      <c r="B22" s="32" t="s">
        <v>29</v>
      </c>
      <c r="C22" s="17">
        <v>1.0</v>
      </c>
      <c r="D22" s="18">
        <f t="shared" ref="D22:D24" si="5">SUM(E22:AB22)</f>
        <v>0</v>
      </c>
      <c r="E22" s="20">
        <v>0.0</v>
      </c>
      <c r="F22" s="20">
        <v>0.0</v>
      </c>
      <c r="G22" s="20">
        <v>0.0</v>
      </c>
      <c r="H22" s="20">
        <v>0.0</v>
      </c>
      <c r="I22" s="20">
        <v>0.0</v>
      </c>
      <c r="J22" s="20">
        <v>0.0</v>
      </c>
      <c r="K22" s="20">
        <v>0.0</v>
      </c>
      <c r="L22" s="133">
        <v>0.0</v>
      </c>
      <c r="M22" s="20">
        <v>0.0</v>
      </c>
      <c r="N22" s="20">
        <v>0.0</v>
      </c>
      <c r="O22" s="20">
        <v>0.0</v>
      </c>
      <c r="P22" s="20">
        <v>0.0</v>
      </c>
      <c r="Q22" s="20">
        <v>0.0</v>
      </c>
      <c r="R22" s="20">
        <v>0.0</v>
      </c>
      <c r="S22" s="20">
        <v>0.0</v>
      </c>
      <c r="T22" s="133">
        <v>0.0</v>
      </c>
      <c r="U22" s="20">
        <v>0.0</v>
      </c>
      <c r="V22" s="20">
        <v>0.0</v>
      </c>
      <c r="W22" s="20">
        <v>0.0</v>
      </c>
      <c r="X22" s="20">
        <v>0.0</v>
      </c>
      <c r="Y22" s="20">
        <v>0.0</v>
      </c>
      <c r="Z22" s="20">
        <v>0.0</v>
      </c>
      <c r="AA22" s="20">
        <v>0.0</v>
      </c>
      <c r="AB22" s="20">
        <v>0.0</v>
      </c>
    </row>
    <row r="23" ht="15.75" customHeight="1">
      <c r="A23" s="25" t="s">
        <v>30</v>
      </c>
      <c r="B23" s="32" t="s">
        <v>29</v>
      </c>
      <c r="C23" s="17">
        <v>1.0</v>
      </c>
      <c r="D23" s="18">
        <f t="shared" si="5"/>
        <v>0</v>
      </c>
      <c r="E23" s="20">
        <v>0.0</v>
      </c>
      <c r="F23" s="20">
        <v>0.0</v>
      </c>
      <c r="G23" s="20">
        <v>0.0</v>
      </c>
      <c r="H23" s="20">
        <v>0.0</v>
      </c>
      <c r="I23" s="20">
        <v>0.0</v>
      </c>
      <c r="J23" s="20">
        <v>0.0</v>
      </c>
      <c r="K23" s="20">
        <v>0.0</v>
      </c>
      <c r="L23" s="133">
        <v>0.0</v>
      </c>
      <c r="M23" s="20">
        <v>0.0</v>
      </c>
      <c r="N23" s="20">
        <v>0.0</v>
      </c>
      <c r="O23" s="20">
        <v>0.0</v>
      </c>
      <c r="P23" s="20">
        <v>0.0</v>
      </c>
      <c r="Q23" s="20">
        <v>0.0</v>
      </c>
      <c r="R23" s="20">
        <v>0.0</v>
      </c>
      <c r="S23" s="20">
        <v>0.0</v>
      </c>
      <c r="T23" s="133">
        <v>0.0</v>
      </c>
      <c r="U23" s="20">
        <v>0.0</v>
      </c>
      <c r="V23" s="20">
        <v>0.0</v>
      </c>
      <c r="W23" s="20">
        <v>0.0</v>
      </c>
      <c r="X23" s="20">
        <v>0.0</v>
      </c>
      <c r="Y23" s="20">
        <v>0.0</v>
      </c>
      <c r="Z23" s="20">
        <v>0.0</v>
      </c>
      <c r="AA23" s="20">
        <v>0.0</v>
      </c>
      <c r="AB23" s="20">
        <v>0.0</v>
      </c>
    </row>
    <row r="24" ht="15.75" customHeight="1">
      <c r="A24" s="28" t="s">
        <v>31</v>
      </c>
      <c r="B24" s="33" t="s">
        <v>29</v>
      </c>
      <c r="C24" s="29">
        <v>1.0</v>
      </c>
      <c r="D24" s="23">
        <f t="shared" si="5"/>
        <v>0</v>
      </c>
      <c r="E24" s="134">
        <v>0.0</v>
      </c>
      <c r="F24" s="134">
        <v>0.0</v>
      </c>
      <c r="G24" s="134">
        <v>0.0</v>
      </c>
      <c r="H24" s="134">
        <v>0.0</v>
      </c>
      <c r="I24" s="134">
        <v>0.0</v>
      </c>
      <c r="J24" s="134">
        <v>0.0</v>
      </c>
      <c r="K24" s="134">
        <v>0.0</v>
      </c>
      <c r="L24" s="135">
        <v>0.0</v>
      </c>
      <c r="M24" s="134">
        <v>0.0</v>
      </c>
      <c r="N24" s="134">
        <v>0.0</v>
      </c>
      <c r="O24" s="134">
        <v>0.0</v>
      </c>
      <c r="P24" s="134">
        <v>0.0</v>
      </c>
      <c r="Q24" s="134">
        <v>0.0</v>
      </c>
      <c r="R24" s="134">
        <v>0.0</v>
      </c>
      <c r="S24" s="134">
        <v>0.0</v>
      </c>
      <c r="T24" s="135">
        <v>0.0</v>
      </c>
      <c r="U24" s="134">
        <v>0.0</v>
      </c>
      <c r="V24" s="134">
        <v>0.0</v>
      </c>
      <c r="W24" s="134">
        <v>0.0</v>
      </c>
      <c r="X24" s="134">
        <v>0.0</v>
      </c>
      <c r="Y24" s="134">
        <v>0.0</v>
      </c>
      <c r="Z24" s="134">
        <v>0.0</v>
      </c>
      <c r="AA24" s="134">
        <v>0.0</v>
      </c>
      <c r="AB24" s="134">
        <v>0.0</v>
      </c>
    </row>
    <row r="25" ht="15.75" customHeight="1">
      <c r="A25" s="25"/>
      <c r="C25" s="26"/>
      <c r="L25" s="136"/>
      <c r="T25" s="136"/>
    </row>
    <row r="26" ht="15.75" customHeight="1">
      <c r="A26" s="27" t="s">
        <v>32</v>
      </c>
      <c r="B26" s="34"/>
      <c r="C26" s="13" t="s">
        <v>33</v>
      </c>
      <c r="D26" s="12"/>
      <c r="E26" s="12"/>
      <c r="F26" s="12"/>
      <c r="G26" s="12"/>
      <c r="H26" s="12"/>
      <c r="I26" s="12"/>
      <c r="J26" s="12"/>
      <c r="K26" s="12"/>
      <c r="L26" s="137"/>
      <c r="M26" s="12"/>
      <c r="N26" s="12"/>
      <c r="O26" s="12"/>
      <c r="P26" s="12"/>
      <c r="Q26" s="12"/>
      <c r="R26" s="12"/>
      <c r="S26" s="12"/>
      <c r="T26" s="137"/>
      <c r="U26" s="12"/>
      <c r="V26" s="12"/>
      <c r="W26" s="12"/>
      <c r="X26" s="12"/>
      <c r="Y26" s="12"/>
      <c r="Z26" s="12"/>
      <c r="AA26" s="12"/>
      <c r="AB26" s="12"/>
    </row>
    <row r="27" ht="15.75" customHeight="1">
      <c r="A27" s="35" t="s">
        <v>34</v>
      </c>
      <c r="B27" s="16">
        <v>0.5</v>
      </c>
      <c r="C27" s="17">
        <f t="shared" ref="C27:C34" si="6">ROUNDUP($J$2*B27)</f>
        <v>4</v>
      </c>
      <c r="D27" s="18">
        <f t="shared" ref="D27:D37" si="7">SUM(E27:AB27)</f>
        <v>0</v>
      </c>
      <c r="E27" s="20">
        <v>0.0</v>
      </c>
      <c r="F27" s="20">
        <v>0.0</v>
      </c>
      <c r="G27" s="20">
        <v>0.0</v>
      </c>
      <c r="H27" s="20">
        <v>0.0</v>
      </c>
      <c r="I27" s="20">
        <v>0.0</v>
      </c>
      <c r="J27" s="20">
        <v>0.0</v>
      </c>
      <c r="K27" s="20">
        <v>0.0</v>
      </c>
      <c r="L27" s="133">
        <v>0.0</v>
      </c>
      <c r="M27" s="20">
        <v>0.0</v>
      </c>
      <c r="N27" s="20">
        <v>0.0</v>
      </c>
      <c r="O27" s="20">
        <v>0.0</v>
      </c>
      <c r="P27" s="20">
        <v>0.0</v>
      </c>
      <c r="Q27" s="20">
        <v>0.0</v>
      </c>
      <c r="R27" s="20">
        <v>0.0</v>
      </c>
      <c r="S27" s="20">
        <v>0.0</v>
      </c>
      <c r="T27" s="133">
        <v>0.0</v>
      </c>
      <c r="U27" s="20">
        <v>0.0</v>
      </c>
      <c r="V27" s="20">
        <v>0.0</v>
      </c>
      <c r="W27" s="20">
        <v>0.0</v>
      </c>
      <c r="X27" s="20">
        <v>0.0</v>
      </c>
      <c r="Y27" s="20">
        <v>0.0</v>
      </c>
      <c r="Z27" s="20">
        <v>0.0</v>
      </c>
      <c r="AA27" s="20">
        <v>0.0</v>
      </c>
      <c r="AB27" s="20">
        <v>0.0</v>
      </c>
    </row>
    <row r="28" ht="15.75" customHeight="1">
      <c r="A28" s="35" t="s">
        <v>35</v>
      </c>
      <c r="B28" s="16">
        <v>0.5</v>
      </c>
      <c r="C28" s="17">
        <f t="shared" si="6"/>
        <v>4</v>
      </c>
      <c r="D28" s="18">
        <f t="shared" si="7"/>
        <v>5</v>
      </c>
      <c r="E28" s="20">
        <v>0.0</v>
      </c>
      <c r="F28" s="20">
        <v>0.0</v>
      </c>
      <c r="G28" s="20">
        <v>0.0</v>
      </c>
      <c r="H28" s="20">
        <v>0.0</v>
      </c>
      <c r="I28" s="20">
        <v>0.0</v>
      </c>
      <c r="J28" s="20">
        <v>0.0</v>
      </c>
      <c r="K28" s="20">
        <v>0.0</v>
      </c>
      <c r="L28" s="133">
        <v>0.0</v>
      </c>
      <c r="M28" s="20">
        <v>1.0</v>
      </c>
      <c r="N28" s="20">
        <v>1.0</v>
      </c>
      <c r="O28" s="20">
        <v>1.0</v>
      </c>
      <c r="P28" s="20">
        <v>0.0</v>
      </c>
      <c r="Q28" s="20">
        <v>0.0</v>
      </c>
      <c r="R28" s="20">
        <v>1.0</v>
      </c>
      <c r="S28" s="20">
        <v>1.0</v>
      </c>
      <c r="T28" s="133">
        <v>0.0</v>
      </c>
      <c r="U28" s="20">
        <v>0.0</v>
      </c>
      <c r="V28" s="20">
        <v>0.0</v>
      </c>
      <c r="W28" s="20">
        <v>0.0</v>
      </c>
      <c r="X28" s="20">
        <v>0.0</v>
      </c>
      <c r="Y28" s="20">
        <v>0.0</v>
      </c>
      <c r="Z28" s="20">
        <v>0.0</v>
      </c>
      <c r="AA28" s="20">
        <v>0.0</v>
      </c>
      <c r="AB28" s="20">
        <v>0.0</v>
      </c>
    </row>
    <row r="29" ht="15.75" customHeight="1">
      <c r="A29" s="36" t="s">
        <v>36</v>
      </c>
      <c r="B29" s="16">
        <v>0.2</v>
      </c>
      <c r="C29" s="17">
        <f t="shared" si="6"/>
        <v>2</v>
      </c>
      <c r="D29" s="18">
        <f t="shared" si="7"/>
        <v>3</v>
      </c>
      <c r="E29" s="20">
        <v>0.0</v>
      </c>
      <c r="F29" s="20">
        <v>0.0</v>
      </c>
      <c r="G29" s="20">
        <v>0.0</v>
      </c>
      <c r="H29" s="20">
        <v>0.0</v>
      </c>
      <c r="I29" s="20">
        <v>0.0</v>
      </c>
      <c r="J29" s="20">
        <v>0.0</v>
      </c>
      <c r="K29" s="20">
        <v>0.0</v>
      </c>
      <c r="L29" s="133">
        <v>0.0</v>
      </c>
      <c r="M29" s="20">
        <v>1.0</v>
      </c>
      <c r="N29" s="20">
        <v>1.0</v>
      </c>
      <c r="O29" s="20">
        <v>0.0</v>
      </c>
      <c r="P29" s="20">
        <v>0.0</v>
      </c>
      <c r="Q29" s="20">
        <v>0.0</v>
      </c>
      <c r="R29" s="20">
        <v>0.0</v>
      </c>
      <c r="S29" s="20">
        <v>1.0</v>
      </c>
      <c r="T29" s="133">
        <v>0.0</v>
      </c>
      <c r="U29" s="20">
        <v>0.0</v>
      </c>
      <c r="V29" s="20">
        <v>0.0</v>
      </c>
      <c r="W29" s="20">
        <v>0.0</v>
      </c>
      <c r="X29" s="20">
        <v>0.0</v>
      </c>
      <c r="Y29" s="20">
        <v>0.0</v>
      </c>
      <c r="Z29" s="20">
        <v>0.0</v>
      </c>
      <c r="AA29" s="20">
        <v>0.0</v>
      </c>
      <c r="AB29" s="20">
        <v>0.0</v>
      </c>
    </row>
    <row r="30" ht="15.75" customHeight="1">
      <c r="A30" s="36" t="s">
        <v>37</v>
      </c>
      <c r="B30" s="16">
        <v>0.2</v>
      </c>
      <c r="C30" s="17">
        <f t="shared" si="6"/>
        <v>2</v>
      </c>
      <c r="D30" s="18">
        <f t="shared" si="7"/>
        <v>1</v>
      </c>
      <c r="E30" s="20">
        <v>0.0</v>
      </c>
      <c r="F30" s="20">
        <v>0.0</v>
      </c>
      <c r="G30" s="20">
        <v>0.0</v>
      </c>
      <c r="H30" s="20">
        <v>0.0</v>
      </c>
      <c r="I30" s="20">
        <v>0.0</v>
      </c>
      <c r="J30" s="20">
        <v>0.0</v>
      </c>
      <c r="K30" s="20">
        <v>0.0</v>
      </c>
      <c r="L30" s="133">
        <v>0.0</v>
      </c>
      <c r="M30" s="20">
        <v>0.0</v>
      </c>
      <c r="N30" s="20">
        <v>0.0</v>
      </c>
      <c r="O30" s="20">
        <v>1.0</v>
      </c>
      <c r="P30" s="20">
        <v>0.0</v>
      </c>
      <c r="Q30" s="20">
        <v>0.0</v>
      </c>
      <c r="R30" s="20">
        <v>0.0</v>
      </c>
      <c r="S30" s="20">
        <v>0.0</v>
      </c>
      <c r="T30" s="133">
        <v>0.0</v>
      </c>
      <c r="U30" s="20">
        <v>0.0</v>
      </c>
      <c r="V30" s="20">
        <v>0.0</v>
      </c>
      <c r="W30" s="20">
        <v>0.0</v>
      </c>
      <c r="X30" s="20">
        <v>0.0</v>
      </c>
      <c r="Y30" s="20">
        <v>0.0</v>
      </c>
      <c r="Z30" s="20">
        <v>0.0</v>
      </c>
      <c r="AA30" s="20">
        <v>0.0</v>
      </c>
      <c r="AB30" s="20">
        <v>0.0</v>
      </c>
    </row>
    <row r="31" ht="15.75" customHeight="1">
      <c r="A31" s="35" t="s">
        <v>38</v>
      </c>
      <c r="B31" s="16">
        <v>0.2</v>
      </c>
      <c r="C31" s="17">
        <f t="shared" si="6"/>
        <v>2</v>
      </c>
      <c r="D31" s="18">
        <f t="shared" si="7"/>
        <v>1</v>
      </c>
      <c r="E31" s="20">
        <v>0.0</v>
      </c>
      <c r="F31" s="20">
        <v>0.0</v>
      </c>
      <c r="G31" s="20">
        <v>0.0</v>
      </c>
      <c r="H31" s="20">
        <v>0.0</v>
      </c>
      <c r="I31" s="20">
        <v>0.0</v>
      </c>
      <c r="J31" s="20">
        <v>0.0</v>
      </c>
      <c r="K31" s="20">
        <v>0.0</v>
      </c>
      <c r="L31" s="133">
        <v>0.0</v>
      </c>
      <c r="M31" s="20">
        <v>0.0</v>
      </c>
      <c r="N31" s="20">
        <v>0.0</v>
      </c>
      <c r="O31" s="20">
        <v>0.0</v>
      </c>
      <c r="P31" s="20">
        <v>0.0</v>
      </c>
      <c r="Q31" s="20">
        <v>0.0</v>
      </c>
      <c r="R31" s="20">
        <v>1.0</v>
      </c>
      <c r="S31" s="20">
        <v>0.0</v>
      </c>
      <c r="T31" s="133">
        <v>0.0</v>
      </c>
      <c r="U31" s="20">
        <v>0.0</v>
      </c>
      <c r="V31" s="20">
        <v>0.0</v>
      </c>
      <c r="W31" s="20">
        <v>0.0</v>
      </c>
      <c r="X31" s="20">
        <v>0.0</v>
      </c>
      <c r="Y31" s="20">
        <v>0.0</v>
      </c>
      <c r="Z31" s="20">
        <v>0.0</v>
      </c>
      <c r="AA31" s="20">
        <v>0.0</v>
      </c>
      <c r="AB31" s="20">
        <v>0.0</v>
      </c>
    </row>
    <row r="32" ht="15.75" customHeight="1">
      <c r="A32" s="36" t="s">
        <v>39</v>
      </c>
      <c r="B32" s="16">
        <v>0.2</v>
      </c>
      <c r="C32" s="17">
        <f t="shared" si="6"/>
        <v>2</v>
      </c>
      <c r="D32" s="18">
        <f t="shared" si="7"/>
        <v>0</v>
      </c>
      <c r="E32" s="20">
        <v>0.0</v>
      </c>
      <c r="F32" s="20">
        <v>0.0</v>
      </c>
      <c r="G32" s="20">
        <v>0.0</v>
      </c>
      <c r="H32" s="20">
        <v>0.0</v>
      </c>
      <c r="I32" s="20">
        <v>0.0</v>
      </c>
      <c r="J32" s="20">
        <v>0.0</v>
      </c>
      <c r="K32" s="20">
        <v>0.0</v>
      </c>
      <c r="L32" s="133">
        <v>0.0</v>
      </c>
      <c r="M32" s="20">
        <v>0.0</v>
      </c>
      <c r="N32" s="20">
        <v>0.0</v>
      </c>
      <c r="O32" s="20">
        <v>0.0</v>
      </c>
      <c r="P32" s="20">
        <v>0.0</v>
      </c>
      <c r="Q32" s="20">
        <v>0.0</v>
      </c>
      <c r="R32" s="20">
        <v>0.0</v>
      </c>
      <c r="S32" s="20">
        <v>0.0</v>
      </c>
      <c r="T32" s="133">
        <v>0.0</v>
      </c>
      <c r="U32" s="20">
        <v>0.0</v>
      </c>
      <c r="V32" s="20">
        <v>0.0</v>
      </c>
      <c r="W32" s="20">
        <v>0.0</v>
      </c>
      <c r="X32" s="20">
        <v>0.0</v>
      </c>
      <c r="Y32" s="20">
        <v>0.0</v>
      </c>
      <c r="Z32" s="20">
        <v>0.0</v>
      </c>
      <c r="AA32" s="20">
        <v>0.0</v>
      </c>
      <c r="AB32" s="20">
        <v>0.0</v>
      </c>
    </row>
    <row r="33" ht="15.75" customHeight="1">
      <c r="A33" s="35" t="s">
        <v>40</v>
      </c>
      <c r="B33" s="16">
        <v>0.2</v>
      </c>
      <c r="C33" s="17">
        <f t="shared" si="6"/>
        <v>2</v>
      </c>
      <c r="D33" s="18">
        <f t="shared" si="7"/>
        <v>0</v>
      </c>
      <c r="E33" s="20">
        <v>0.0</v>
      </c>
      <c r="F33" s="20">
        <v>0.0</v>
      </c>
      <c r="G33" s="20">
        <v>0.0</v>
      </c>
      <c r="H33" s="20">
        <v>0.0</v>
      </c>
      <c r="I33" s="20">
        <v>0.0</v>
      </c>
      <c r="J33" s="20">
        <v>0.0</v>
      </c>
      <c r="K33" s="20">
        <v>0.0</v>
      </c>
      <c r="L33" s="133">
        <v>0.0</v>
      </c>
      <c r="M33" s="20">
        <v>0.0</v>
      </c>
      <c r="N33" s="20">
        <v>0.0</v>
      </c>
      <c r="O33" s="20">
        <v>0.0</v>
      </c>
      <c r="P33" s="20">
        <v>0.0</v>
      </c>
      <c r="Q33" s="20">
        <v>0.0</v>
      </c>
      <c r="R33" s="20">
        <v>0.0</v>
      </c>
      <c r="S33" s="20">
        <v>0.0</v>
      </c>
      <c r="T33" s="133">
        <v>0.0</v>
      </c>
      <c r="U33" s="20">
        <v>0.0</v>
      </c>
      <c r="V33" s="20">
        <v>0.0</v>
      </c>
      <c r="W33" s="20">
        <v>0.0</v>
      </c>
      <c r="X33" s="20">
        <v>0.0</v>
      </c>
      <c r="Y33" s="20">
        <v>0.0</v>
      </c>
      <c r="Z33" s="20">
        <v>0.0</v>
      </c>
      <c r="AA33" s="20">
        <v>0.0</v>
      </c>
      <c r="AB33" s="20">
        <v>0.0</v>
      </c>
    </row>
    <row r="34" ht="15.75" customHeight="1">
      <c r="A34" s="35" t="s">
        <v>188</v>
      </c>
      <c r="B34" s="16">
        <v>0.1</v>
      </c>
      <c r="C34" s="17">
        <f t="shared" si="6"/>
        <v>1</v>
      </c>
      <c r="D34" s="18">
        <f t="shared" si="7"/>
        <v>0</v>
      </c>
      <c r="E34" s="20">
        <v>0.0</v>
      </c>
      <c r="F34" s="20">
        <v>0.0</v>
      </c>
      <c r="G34" s="20">
        <v>0.0</v>
      </c>
      <c r="H34" s="20">
        <v>0.0</v>
      </c>
      <c r="I34" s="20">
        <v>0.0</v>
      </c>
      <c r="J34" s="20">
        <v>0.0</v>
      </c>
      <c r="K34" s="20">
        <v>0.0</v>
      </c>
      <c r="L34" s="133">
        <v>0.0</v>
      </c>
      <c r="M34" s="20">
        <v>0.0</v>
      </c>
      <c r="N34" s="20">
        <v>0.0</v>
      </c>
      <c r="O34" s="20">
        <v>0.0</v>
      </c>
      <c r="P34" s="20">
        <v>0.0</v>
      </c>
      <c r="Q34" s="20">
        <v>0.0</v>
      </c>
      <c r="R34" s="20">
        <v>0.0</v>
      </c>
      <c r="S34" s="20">
        <v>0.0</v>
      </c>
      <c r="T34" s="133">
        <v>0.0</v>
      </c>
      <c r="U34" s="20">
        <v>0.0</v>
      </c>
      <c r="V34" s="20">
        <v>0.0</v>
      </c>
      <c r="W34" s="20">
        <v>0.0</v>
      </c>
      <c r="X34" s="20">
        <v>0.0</v>
      </c>
      <c r="Y34" s="20">
        <v>0.0</v>
      </c>
      <c r="Z34" s="20">
        <v>0.0</v>
      </c>
      <c r="AA34" s="20">
        <v>0.0</v>
      </c>
      <c r="AB34" s="20">
        <v>0.0</v>
      </c>
    </row>
    <row r="35" ht="15.75" customHeight="1">
      <c r="A35" s="35" t="s">
        <v>42</v>
      </c>
      <c r="B35" s="32" t="s">
        <v>29</v>
      </c>
      <c r="C35" s="38">
        <v>1.0</v>
      </c>
      <c r="D35" s="18">
        <f t="shared" si="7"/>
        <v>0</v>
      </c>
      <c r="E35" s="20">
        <v>0.0</v>
      </c>
      <c r="F35" s="20">
        <v>0.0</v>
      </c>
      <c r="G35" s="20">
        <v>0.0</v>
      </c>
      <c r="H35" s="20">
        <v>0.0</v>
      </c>
      <c r="I35" s="20">
        <v>0.0</v>
      </c>
      <c r="J35" s="20">
        <v>0.0</v>
      </c>
      <c r="K35" s="20">
        <v>0.0</v>
      </c>
      <c r="L35" s="133">
        <v>0.0</v>
      </c>
      <c r="M35" s="20">
        <v>0.0</v>
      </c>
      <c r="N35" s="20">
        <v>0.0</v>
      </c>
      <c r="O35" s="20">
        <v>0.0</v>
      </c>
      <c r="P35" s="20">
        <v>0.0</v>
      </c>
      <c r="Q35" s="20">
        <v>0.0</v>
      </c>
      <c r="R35" s="20">
        <v>0.0</v>
      </c>
      <c r="S35" s="20">
        <v>0.0</v>
      </c>
      <c r="T35" s="133">
        <v>0.0</v>
      </c>
      <c r="U35" s="20">
        <v>0.0</v>
      </c>
      <c r="V35" s="20">
        <v>0.0</v>
      </c>
      <c r="W35" s="20">
        <v>0.0</v>
      </c>
      <c r="X35" s="20">
        <v>0.0</v>
      </c>
      <c r="Y35" s="20">
        <v>0.0</v>
      </c>
      <c r="Z35" s="20">
        <v>0.0</v>
      </c>
      <c r="AA35" s="20">
        <v>0.0</v>
      </c>
      <c r="AB35" s="20">
        <v>0.0</v>
      </c>
    </row>
    <row r="36" ht="15.75" customHeight="1">
      <c r="A36" s="35" t="s">
        <v>43</v>
      </c>
      <c r="B36" s="32" t="s">
        <v>29</v>
      </c>
      <c r="C36" s="38">
        <v>1.0</v>
      </c>
      <c r="D36" s="18">
        <f t="shared" si="7"/>
        <v>0</v>
      </c>
      <c r="E36" s="20">
        <v>0.0</v>
      </c>
      <c r="F36" s="20">
        <v>0.0</v>
      </c>
      <c r="G36" s="20">
        <v>0.0</v>
      </c>
      <c r="H36" s="20">
        <v>0.0</v>
      </c>
      <c r="I36" s="20">
        <v>0.0</v>
      </c>
      <c r="J36" s="20">
        <v>0.0</v>
      </c>
      <c r="K36" s="20">
        <v>0.0</v>
      </c>
      <c r="L36" s="133">
        <v>0.0</v>
      </c>
      <c r="M36" s="20">
        <v>0.0</v>
      </c>
      <c r="N36" s="20">
        <v>0.0</v>
      </c>
      <c r="O36" s="20">
        <v>0.0</v>
      </c>
      <c r="P36" s="20">
        <v>0.0</v>
      </c>
      <c r="Q36" s="20">
        <v>0.0</v>
      </c>
      <c r="R36" s="20">
        <v>0.0</v>
      </c>
      <c r="S36" s="20">
        <v>0.0</v>
      </c>
      <c r="T36" s="133">
        <v>0.0</v>
      </c>
      <c r="U36" s="20">
        <v>0.0</v>
      </c>
      <c r="V36" s="20">
        <v>0.0</v>
      </c>
      <c r="W36" s="20">
        <v>0.0</v>
      </c>
      <c r="X36" s="20">
        <v>0.0</v>
      </c>
      <c r="Y36" s="20">
        <v>0.0</v>
      </c>
      <c r="Z36" s="20">
        <v>0.0</v>
      </c>
      <c r="AA36" s="20">
        <v>0.0</v>
      </c>
      <c r="AB36" s="20">
        <v>0.0</v>
      </c>
    </row>
    <row r="37" ht="15.75" customHeight="1">
      <c r="A37" s="39" t="s">
        <v>44</v>
      </c>
      <c r="B37" s="33" t="s">
        <v>29</v>
      </c>
      <c r="C37" s="40">
        <v>1.0</v>
      </c>
      <c r="D37" s="23">
        <f t="shared" si="7"/>
        <v>0</v>
      </c>
      <c r="E37" s="134">
        <v>0.0</v>
      </c>
      <c r="F37" s="134">
        <v>0.0</v>
      </c>
      <c r="G37" s="134">
        <v>0.0</v>
      </c>
      <c r="H37" s="134">
        <v>0.0</v>
      </c>
      <c r="I37" s="134">
        <v>0.0</v>
      </c>
      <c r="J37" s="134">
        <v>0.0</v>
      </c>
      <c r="K37" s="134">
        <v>0.0</v>
      </c>
      <c r="L37" s="135">
        <v>0.0</v>
      </c>
      <c r="M37" s="134">
        <v>0.0</v>
      </c>
      <c r="N37" s="134">
        <v>0.0</v>
      </c>
      <c r="O37" s="134">
        <v>0.0</v>
      </c>
      <c r="P37" s="134">
        <v>0.0</v>
      </c>
      <c r="Q37" s="134">
        <v>0.0</v>
      </c>
      <c r="R37" s="134">
        <v>0.0</v>
      </c>
      <c r="S37" s="134">
        <v>0.0</v>
      </c>
      <c r="T37" s="135">
        <v>0.0</v>
      </c>
      <c r="U37" s="134">
        <v>0.0</v>
      </c>
      <c r="V37" s="134">
        <v>0.0</v>
      </c>
      <c r="W37" s="134">
        <v>0.0</v>
      </c>
      <c r="X37" s="134">
        <v>0.0</v>
      </c>
      <c r="Y37" s="134">
        <v>0.0</v>
      </c>
      <c r="Z37" s="134">
        <v>0.0</v>
      </c>
      <c r="AA37" s="134">
        <v>0.0</v>
      </c>
      <c r="AB37" s="134">
        <v>0.0</v>
      </c>
    </row>
    <row r="38" ht="15.75" customHeight="1"/>
    <row r="39" ht="15.75" customHeight="1">
      <c r="A39" s="41" t="s">
        <v>45</v>
      </c>
      <c r="N39" s="41"/>
      <c r="O39" s="41"/>
      <c r="P39" s="41"/>
      <c r="Q39" s="41"/>
      <c r="R39" s="41"/>
      <c r="S39" s="41"/>
      <c r="T39" s="41"/>
      <c r="U39" s="41"/>
      <c r="V39" s="41"/>
      <c r="W39" s="41"/>
      <c r="X39" s="41"/>
      <c r="Y39" s="41"/>
      <c r="Z39" s="41"/>
      <c r="AA39" s="41"/>
    </row>
    <row r="40" ht="15.75" customHeight="1">
      <c r="A40" s="47" t="s">
        <v>189</v>
      </c>
      <c r="P40" s="41"/>
      <c r="Q40" s="41"/>
      <c r="R40" s="41"/>
      <c r="S40" s="41"/>
      <c r="T40" s="41"/>
      <c r="U40" s="41"/>
      <c r="V40" s="41"/>
      <c r="W40" s="41"/>
      <c r="X40" s="41"/>
      <c r="Y40" s="41"/>
      <c r="Z40" s="41"/>
      <c r="AA40" s="41"/>
    </row>
    <row r="41" ht="15.75" customHeight="1">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A44" s="43"/>
      <c r="B44" s="43"/>
      <c r="C44" s="43"/>
      <c r="D44" s="43"/>
      <c r="E44" s="43"/>
      <c r="F44" s="43"/>
      <c r="G44" s="43"/>
      <c r="H44" s="43"/>
      <c r="I44" s="43"/>
      <c r="J44" s="43"/>
      <c r="K44" s="43"/>
      <c r="L44" s="43"/>
      <c r="M44" s="43"/>
      <c r="N44" s="41"/>
      <c r="O44" s="41"/>
      <c r="P44" s="41"/>
      <c r="Q44" s="41"/>
      <c r="R44" s="41"/>
      <c r="S44" s="41"/>
      <c r="T44" s="41"/>
      <c r="U44" s="41"/>
      <c r="V44" s="41"/>
      <c r="W44" s="41"/>
      <c r="X44" s="41"/>
      <c r="Y44" s="41"/>
      <c r="Z44" s="41"/>
      <c r="AA44" s="41"/>
    </row>
    <row r="45" ht="15.75" customHeight="1"/>
    <row r="46" ht="15.75" customHeight="1">
      <c r="A46" s="41" t="s">
        <v>47</v>
      </c>
    </row>
    <row r="47" ht="15.75" customHeight="1">
      <c r="A47" s="43" t="s">
        <v>48</v>
      </c>
    </row>
    <row r="48" ht="15.75" customHeight="1"/>
    <row r="49" ht="15.75" customHeight="1"/>
    <row r="50" ht="15.75" customHeight="1"/>
    <row r="51" ht="15.75" customHeight="1"/>
    <row r="52" ht="15.75" customHeight="1">
      <c r="A52" s="41" t="s">
        <v>49</v>
      </c>
    </row>
    <row r="53" ht="15.75" customHeight="1">
      <c r="A53" s="25" t="s">
        <v>50</v>
      </c>
    </row>
    <row r="54" ht="15.75" customHeight="1">
      <c r="A54" s="25" t="s">
        <v>51</v>
      </c>
    </row>
    <row r="55" ht="15.75" customHeight="1">
      <c r="A55" s="25" t="s">
        <v>52</v>
      </c>
    </row>
    <row r="56" ht="15.75" customHeight="1">
      <c r="B56" s="44"/>
      <c r="C56" s="44"/>
      <c r="D56" s="45"/>
    </row>
    <row r="57" ht="15.75" customHeight="1">
      <c r="B57" s="44"/>
      <c r="C57" s="44"/>
      <c r="D57" s="45"/>
    </row>
    <row r="58" ht="15.75" customHeight="1">
      <c r="A58" s="41" t="s">
        <v>53</v>
      </c>
    </row>
    <row r="59" ht="15.75" customHeight="1">
      <c r="A59" s="46" t="s">
        <v>190</v>
      </c>
    </row>
    <row r="60" ht="15.75" customHeight="1">
      <c r="A60" s="25" t="s">
        <v>55</v>
      </c>
    </row>
    <row r="61" ht="15.75" customHeight="1">
      <c r="A61" s="25" t="s">
        <v>56</v>
      </c>
    </row>
    <row r="62" ht="15.75" customHeight="1">
      <c r="A62" s="25" t="s">
        <v>57</v>
      </c>
    </row>
    <row r="63" ht="15.75" customHeight="1">
      <c r="A63" s="46" t="s">
        <v>58</v>
      </c>
    </row>
    <row r="64" ht="15.75" customHeight="1">
      <c r="A64" s="25" t="s">
        <v>59</v>
      </c>
    </row>
    <row r="65" ht="15.75" customHeight="1">
      <c r="D65" s="45"/>
    </row>
    <row r="66" ht="15.75" customHeight="1">
      <c r="A66" s="25"/>
      <c r="D66" s="45"/>
    </row>
    <row r="67" ht="15.75" customHeight="1">
      <c r="A67" s="41" t="s">
        <v>60</v>
      </c>
    </row>
    <row r="68" ht="15.75" customHeight="1">
      <c r="A68" s="25" t="s">
        <v>61</v>
      </c>
    </row>
    <row r="69" ht="15.75" customHeight="1">
      <c r="A69" s="46" t="s">
        <v>62</v>
      </c>
    </row>
    <row r="70" ht="15.75" customHeight="1">
      <c r="A70" s="46" t="s">
        <v>63</v>
      </c>
    </row>
    <row r="71" ht="15.75" customHeight="1"/>
    <row r="72" ht="15.75" customHeight="1">
      <c r="A72" s="41" t="s">
        <v>64</v>
      </c>
    </row>
    <row r="73" ht="15.75" customHeight="1">
      <c r="A73" s="25" t="s">
        <v>65</v>
      </c>
    </row>
    <row r="74" ht="15.75" customHeight="1"/>
    <row r="75" ht="15.75" customHeight="1">
      <c r="A75" s="41" t="s">
        <v>66</v>
      </c>
    </row>
    <row r="76" ht="15.75" customHeight="1">
      <c r="A76" s="25" t="s">
        <v>67</v>
      </c>
    </row>
    <row r="77" ht="15.75" customHeight="1">
      <c r="A77" s="25" t="s">
        <v>68</v>
      </c>
    </row>
    <row r="78" ht="15.75" customHeight="1">
      <c r="A78" s="25" t="s">
        <v>69</v>
      </c>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
    <mergeCell ref="A1:G1"/>
    <mergeCell ref="M1:O1"/>
    <mergeCell ref="L2:P2"/>
    <mergeCell ref="E4:H4"/>
    <mergeCell ref="M4:P4"/>
    <mergeCell ref="U4:X4"/>
    <mergeCell ref="A39:M39"/>
    <mergeCell ref="A40:O43"/>
    <mergeCell ref="A46:AB46"/>
    <mergeCell ref="A47:AB50"/>
    <mergeCell ref="A52:AB52"/>
    <mergeCell ref="A53:AB53"/>
    <mergeCell ref="A54:AB54"/>
    <mergeCell ref="A55:AB55"/>
    <mergeCell ref="A58:AB58"/>
    <mergeCell ref="A59:AB59"/>
    <mergeCell ref="A60:AB60"/>
    <mergeCell ref="A61:AB61"/>
    <mergeCell ref="A62:AB62"/>
    <mergeCell ref="A63:AB63"/>
    <mergeCell ref="A64:AB64"/>
    <mergeCell ref="A76:AB76"/>
    <mergeCell ref="A77:AB77"/>
    <mergeCell ref="A78:AB78"/>
    <mergeCell ref="A67:AB67"/>
    <mergeCell ref="A68:AB68"/>
    <mergeCell ref="A69:AB69"/>
    <mergeCell ref="A70:AB70"/>
    <mergeCell ref="A72:AB72"/>
    <mergeCell ref="A73:AB73"/>
    <mergeCell ref="A75:AB75"/>
  </mergeCells>
  <conditionalFormatting sqref="Q2">
    <cfRule type="cellIs" dxfId="1" priority="1" operator="greaterThan">
      <formula>0</formula>
    </cfRule>
  </conditionalFormatting>
  <conditionalFormatting sqref="E5:AB12 E15:AB19 E22:AB24 E27:AB37">
    <cfRule type="cellIs" dxfId="0" priority="2" operator="equal">
      <formula>0</formula>
    </cfRule>
  </conditionalFormatting>
  <conditionalFormatting sqref="D5">
    <cfRule type="colorScale" priority="3">
      <colorScale>
        <cfvo type="formula" val="0"/>
        <cfvo type="formula" val="C5"/>
        <color rgb="FFE67C73"/>
        <color rgb="FF57BB8A"/>
      </colorScale>
    </cfRule>
  </conditionalFormatting>
  <conditionalFormatting sqref="D6">
    <cfRule type="colorScale" priority="4">
      <colorScale>
        <cfvo type="formula" val="0"/>
        <cfvo type="formula" val="C5"/>
        <color rgb="FFE67C73"/>
        <color rgb="FF57BB8A"/>
      </colorScale>
    </cfRule>
  </conditionalFormatting>
  <conditionalFormatting sqref="D7">
    <cfRule type="colorScale" priority="5">
      <colorScale>
        <cfvo type="formula" val="0"/>
        <cfvo type="formula" val="C7"/>
        <color rgb="FFE67C73"/>
        <color rgb="FF57BB8A"/>
      </colorScale>
    </cfRule>
  </conditionalFormatting>
  <conditionalFormatting sqref="D8">
    <cfRule type="colorScale" priority="6">
      <colorScale>
        <cfvo type="formula" val="0"/>
        <cfvo type="formula" val="C8"/>
        <color rgb="FFE67C73"/>
        <color rgb="FF57BB8A"/>
      </colorScale>
    </cfRule>
  </conditionalFormatting>
  <conditionalFormatting sqref="D9">
    <cfRule type="colorScale" priority="7">
      <colorScale>
        <cfvo type="formula" val="0"/>
        <cfvo type="formula" val="C9"/>
        <color rgb="FFE67C73"/>
        <color rgb="FF57BB8A"/>
      </colorScale>
    </cfRule>
  </conditionalFormatting>
  <conditionalFormatting sqref="D10">
    <cfRule type="colorScale" priority="8">
      <colorScale>
        <cfvo type="formula" val="0"/>
        <cfvo type="formula" val="C10"/>
        <color rgb="FFE67C73"/>
        <color rgb="FF57BB8A"/>
      </colorScale>
    </cfRule>
  </conditionalFormatting>
  <conditionalFormatting sqref="D11">
    <cfRule type="colorScale" priority="9">
      <colorScale>
        <cfvo type="formula" val="0"/>
        <cfvo type="formula" val="C11"/>
        <color rgb="FFE67C73"/>
        <color rgb="FF57BB8A"/>
      </colorScale>
    </cfRule>
  </conditionalFormatting>
  <conditionalFormatting sqref="D12">
    <cfRule type="colorScale" priority="10">
      <colorScale>
        <cfvo type="formula" val="0"/>
        <cfvo type="formula" val="C12"/>
        <color rgb="FFE67C73"/>
        <color rgb="FF57BB8A"/>
      </colorScale>
    </cfRule>
  </conditionalFormatting>
  <conditionalFormatting sqref="D15">
    <cfRule type="colorScale" priority="11">
      <colorScale>
        <cfvo type="formula" val="0"/>
        <cfvo type="formula" val="C15"/>
        <color rgb="FFE67C73"/>
        <color rgb="FF57BB8A"/>
      </colorScale>
    </cfRule>
  </conditionalFormatting>
  <conditionalFormatting sqref="D16">
    <cfRule type="colorScale" priority="12">
      <colorScale>
        <cfvo type="formula" val="0"/>
        <cfvo type="formula" val="C16"/>
        <color rgb="FFE67C73"/>
        <color rgb="FF57BB8A"/>
      </colorScale>
    </cfRule>
  </conditionalFormatting>
  <conditionalFormatting sqref="D17">
    <cfRule type="colorScale" priority="13">
      <colorScale>
        <cfvo type="formula" val="0"/>
        <cfvo type="formula" val="C17"/>
        <color rgb="FFE67C73"/>
        <color rgb="FF57BB8A"/>
      </colorScale>
    </cfRule>
  </conditionalFormatting>
  <conditionalFormatting sqref="D18">
    <cfRule type="colorScale" priority="14">
      <colorScale>
        <cfvo type="formula" val="0"/>
        <cfvo type="formula" val="C18"/>
        <color rgb="FFE67C73"/>
        <color rgb="FF57BB8A"/>
      </colorScale>
    </cfRule>
  </conditionalFormatting>
  <conditionalFormatting sqref="D19">
    <cfRule type="colorScale" priority="15">
      <colorScale>
        <cfvo type="formula" val="0"/>
        <cfvo type="formula" val="C19"/>
        <color rgb="FFE67C73"/>
        <color rgb="FF57BB8A"/>
      </colorScale>
    </cfRule>
  </conditionalFormatting>
  <conditionalFormatting sqref="D22">
    <cfRule type="colorScale" priority="16">
      <colorScale>
        <cfvo type="formula" val="0"/>
        <cfvo type="formula" val="C22"/>
        <color rgb="FFE67C73"/>
        <color rgb="FF57BB8A"/>
      </colorScale>
    </cfRule>
  </conditionalFormatting>
  <conditionalFormatting sqref="D23">
    <cfRule type="colorScale" priority="17">
      <colorScale>
        <cfvo type="formula" val="0"/>
        <cfvo type="formula" val="C23"/>
        <color rgb="FFE67C73"/>
        <color rgb="FF57BB8A"/>
      </colorScale>
    </cfRule>
  </conditionalFormatting>
  <conditionalFormatting sqref="D24">
    <cfRule type="colorScale" priority="18">
      <colorScale>
        <cfvo type="formula" val="0"/>
        <cfvo type="formula" val="C24"/>
        <color rgb="FFE67C73"/>
        <color rgb="FF57BB8A"/>
      </colorScale>
    </cfRule>
  </conditionalFormatting>
  <conditionalFormatting sqref="D27:D28">
    <cfRule type="colorScale" priority="19">
      <colorScale>
        <cfvo type="formula" val="0"/>
        <cfvo type="formula" val="C27"/>
        <color rgb="FFE67C73"/>
        <color rgb="FF57BB8A"/>
      </colorScale>
    </cfRule>
  </conditionalFormatting>
  <conditionalFormatting sqref="D29:D33">
    <cfRule type="colorScale" priority="20">
      <colorScale>
        <cfvo type="formula" val="0"/>
        <cfvo type="formula" val="C29"/>
        <color rgb="FFE67C73"/>
        <color rgb="FF57BB8A"/>
      </colorScale>
    </cfRule>
  </conditionalFormatting>
  <conditionalFormatting sqref="D34">
    <cfRule type="colorScale" priority="21">
      <colorScale>
        <cfvo type="formula" val="0"/>
        <cfvo type="formula" val="C34"/>
        <color rgb="FFE67C73"/>
        <color rgb="FF57BB8A"/>
      </colorScale>
    </cfRule>
  </conditionalFormatting>
  <conditionalFormatting sqref="D35:D37">
    <cfRule type="colorScale" priority="22">
      <colorScale>
        <cfvo type="formula" val="0"/>
        <cfvo type="formula" val="C35"/>
        <color rgb="FFE67C73"/>
        <color rgb="FF57BB8A"/>
      </colorScale>
    </cfRule>
  </conditionalFormatting>
  <conditionalFormatting sqref="J2:K2">
    <cfRule type="cellIs" dxfId="1" priority="23" operator="lessThan">
      <formula>8</formula>
    </cfRule>
  </conditionalFormatting>
  <conditionalFormatting sqref="C2">
    <cfRule type="cellIs" dxfId="1" priority="24" operator="lessThan">
      <formula>8</formula>
    </cfRule>
  </conditionalFormatting>
  <hyperlinks>
    <hyperlink r:id="rId2" ref="A5"/>
    <hyperlink r:id="rId3" ref="A6"/>
    <hyperlink r:id="rId4" location=":~:text=The%20rate%20of%20smartphone%20ownership,low%20levels%20of%20current%20engagement." ref="A7"/>
    <hyperlink r:id="rId5" ref="A8"/>
    <hyperlink r:id="rId6" ref="A9"/>
    <hyperlink r:id="rId7" ref="A10"/>
    <hyperlink r:id="rId8" location=":~:text=Women%20Veterans%20Health%20Care,-Facts%20and%20Statistics&amp;text=The%20current%20projected%20percentage%20of,years%20for%20their%20male%20counterparts." ref="A11"/>
    <hyperlink r:id="rId9" location=":~:text=How%20Many%20U.S.%20Veterans%20Live%20Abroad%3F&amp;text=today%E2%80%94about%2021.6%20million.,Veterans%20Analysis%20and%20Statistics%202015)." ref="A12"/>
    <hyperlink r:id="rId10" ref="A14"/>
    <hyperlink r:id="rId11" ref="A21"/>
    <hyperlink r:id="rId12" ref="A26"/>
  </hyperlinks>
  <drawing r:id="rId13"/>
  <legacyDrawing r:id="rId14"/>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hidden="1" min="2" max="2" width="7.25"/>
    <col customWidth="1" min="3" max="3" width="7.25"/>
    <col customWidth="1" min="4" max="4" width="6.63"/>
    <col customWidth="1" min="5" max="36" width="3.0"/>
  </cols>
  <sheetData>
    <row r="1" ht="15.75" customHeight="1">
      <c r="A1" s="3" t="s">
        <v>191</v>
      </c>
      <c r="H1" s="3"/>
      <c r="I1" s="3"/>
      <c r="J1" s="3"/>
      <c r="K1" s="3"/>
      <c r="L1" s="3"/>
      <c r="M1" s="123"/>
    </row>
    <row r="2" ht="15.75" customHeight="1">
      <c r="A2" s="124" t="s">
        <v>1</v>
      </c>
      <c r="B2" s="125"/>
      <c r="C2" s="126">
        <v>32.0</v>
      </c>
      <c r="D2" s="12"/>
      <c r="E2" s="124" t="s">
        <v>2</v>
      </c>
      <c r="F2" s="125"/>
      <c r="G2" s="127"/>
      <c r="H2" s="128"/>
      <c r="I2" s="12"/>
      <c r="J2" s="126">
        <v>8.0</v>
      </c>
      <c r="K2" s="127"/>
      <c r="L2" s="129" t="s">
        <v>3</v>
      </c>
      <c r="M2" s="130"/>
      <c r="N2" s="130"/>
      <c r="O2" s="130"/>
      <c r="P2" s="130"/>
      <c r="Q2" s="126">
        <v>0.0</v>
      </c>
      <c r="R2" s="12"/>
      <c r="S2" s="12"/>
      <c r="T2" s="12"/>
      <c r="U2" s="12"/>
      <c r="V2" s="12"/>
      <c r="W2" s="12"/>
      <c r="X2" s="12"/>
      <c r="Y2" s="12"/>
      <c r="Z2" s="12"/>
      <c r="AA2" s="12"/>
      <c r="AB2" s="12"/>
      <c r="AC2" s="12"/>
      <c r="AD2" s="12"/>
      <c r="AE2" s="12"/>
      <c r="AF2" s="12"/>
      <c r="AG2" s="12"/>
      <c r="AH2" s="12"/>
      <c r="AI2" s="12"/>
      <c r="AJ2" s="12"/>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c r="AC3" s="10">
        <v>25.0</v>
      </c>
      <c r="AD3" s="10">
        <v>26.0</v>
      </c>
      <c r="AE3" s="10">
        <v>27.0</v>
      </c>
      <c r="AF3" s="10">
        <v>28.0</v>
      </c>
      <c r="AG3" s="10">
        <v>29.0</v>
      </c>
      <c r="AH3" s="10">
        <v>30.0</v>
      </c>
      <c r="AI3" s="10">
        <v>31.0</v>
      </c>
      <c r="AJ3" s="10">
        <v>32.0</v>
      </c>
    </row>
    <row r="4" ht="15.75" customHeight="1">
      <c r="A4" s="11" t="s">
        <v>185</v>
      </c>
      <c r="B4" s="12"/>
      <c r="C4" s="13" t="s">
        <v>9</v>
      </c>
      <c r="D4" s="12"/>
      <c r="E4" s="131">
        <v>43810.0</v>
      </c>
      <c r="F4" s="130"/>
      <c r="G4" s="130"/>
      <c r="H4" s="130"/>
      <c r="I4" s="12"/>
      <c r="J4" s="12"/>
      <c r="K4" s="12"/>
      <c r="L4" s="12"/>
      <c r="M4" s="131">
        <v>43900.0</v>
      </c>
      <c r="N4" s="130"/>
      <c r="O4" s="130"/>
      <c r="P4" s="130"/>
      <c r="Q4" s="12"/>
      <c r="R4" s="12"/>
      <c r="S4" s="12"/>
      <c r="T4" s="12"/>
      <c r="U4" s="131">
        <v>44298.0</v>
      </c>
      <c r="V4" s="130"/>
      <c r="W4" s="130"/>
      <c r="X4" s="130"/>
      <c r="Y4" s="12"/>
      <c r="Z4" s="12"/>
      <c r="AA4" s="12"/>
      <c r="AB4" s="12"/>
      <c r="AC4" s="131">
        <v>44554.0</v>
      </c>
      <c r="AD4" s="130"/>
      <c r="AE4" s="130"/>
      <c r="AF4" s="130"/>
      <c r="AG4" s="12"/>
      <c r="AH4" s="12"/>
      <c r="AI4" s="12"/>
      <c r="AJ4" s="12"/>
    </row>
    <row r="5" ht="15.75" customHeight="1">
      <c r="A5" s="15" t="s">
        <v>10</v>
      </c>
      <c r="B5" s="16">
        <v>0.5</v>
      </c>
      <c r="C5" s="17">
        <f t="shared" ref="C5:C11" si="1">ROUNDUP($C$2*B5)</f>
        <v>16</v>
      </c>
      <c r="D5" s="18">
        <f t="shared" ref="D5:D12" si="2">SUM(E5:AJ5)</f>
        <v>12</v>
      </c>
      <c r="E5" s="20">
        <v>1.0</v>
      </c>
      <c r="F5" s="20">
        <v>0.0</v>
      </c>
      <c r="G5" s="20">
        <v>1.0</v>
      </c>
      <c r="H5" s="20">
        <v>1.0</v>
      </c>
      <c r="I5" s="20">
        <v>1.0</v>
      </c>
      <c r="J5" s="20">
        <v>0.0</v>
      </c>
      <c r="K5" s="20">
        <v>1.0</v>
      </c>
      <c r="L5" s="133">
        <v>0.0</v>
      </c>
      <c r="M5" s="20">
        <v>0.0</v>
      </c>
      <c r="N5" s="20">
        <v>1.0</v>
      </c>
      <c r="O5" s="20">
        <v>0.0</v>
      </c>
      <c r="P5" s="20">
        <v>1.0</v>
      </c>
      <c r="Q5" s="20">
        <v>0.0</v>
      </c>
      <c r="R5" s="20">
        <v>1.0</v>
      </c>
      <c r="S5" s="20">
        <v>0.0</v>
      </c>
      <c r="T5" s="133">
        <v>0.0</v>
      </c>
      <c r="U5" s="20">
        <v>0.0</v>
      </c>
      <c r="V5" s="20">
        <v>1.0</v>
      </c>
      <c r="W5" s="20">
        <v>1.0</v>
      </c>
      <c r="X5" s="20">
        <v>0.0</v>
      </c>
      <c r="Y5" s="20">
        <v>0.0</v>
      </c>
      <c r="Z5" s="20">
        <v>0.0</v>
      </c>
      <c r="AA5" s="20">
        <v>0.0</v>
      </c>
      <c r="AB5" s="133">
        <v>0.0</v>
      </c>
      <c r="AC5" s="20">
        <v>0.0</v>
      </c>
      <c r="AD5" s="20">
        <v>0.0</v>
      </c>
      <c r="AE5" s="20">
        <v>0.0</v>
      </c>
      <c r="AF5" s="20">
        <v>1.0</v>
      </c>
      <c r="AG5" s="20">
        <v>0.0</v>
      </c>
      <c r="AH5" s="20">
        <v>1.0</v>
      </c>
      <c r="AI5" s="20">
        <v>0.0</v>
      </c>
      <c r="AJ5" s="20">
        <v>0.0</v>
      </c>
    </row>
    <row r="6" ht="15.75" customHeight="1">
      <c r="A6" s="15" t="s">
        <v>11</v>
      </c>
      <c r="B6" s="16">
        <v>0.5</v>
      </c>
      <c r="C6" s="17">
        <f t="shared" si="1"/>
        <v>16</v>
      </c>
      <c r="D6" s="18">
        <f t="shared" si="2"/>
        <v>10</v>
      </c>
      <c r="E6" s="20">
        <v>0.0</v>
      </c>
      <c r="F6" s="20">
        <v>1.0</v>
      </c>
      <c r="G6" s="20">
        <v>0.0</v>
      </c>
      <c r="H6" s="20">
        <v>0.0</v>
      </c>
      <c r="I6" s="20">
        <v>1.0</v>
      </c>
      <c r="J6" s="20">
        <v>1.0</v>
      </c>
      <c r="K6" s="20">
        <v>0.0</v>
      </c>
      <c r="L6" s="133">
        <v>0.0</v>
      </c>
      <c r="M6" s="20">
        <v>0.0</v>
      </c>
      <c r="N6" s="20">
        <v>0.0</v>
      </c>
      <c r="O6" s="20">
        <v>1.0</v>
      </c>
      <c r="P6" s="20">
        <v>1.0</v>
      </c>
      <c r="Q6" s="20">
        <v>1.0</v>
      </c>
      <c r="R6" s="20">
        <v>0.0</v>
      </c>
      <c r="S6" s="20">
        <v>1.0</v>
      </c>
      <c r="T6" s="133">
        <v>0.0</v>
      </c>
      <c r="U6" s="20">
        <v>0.0</v>
      </c>
      <c r="V6" s="20">
        <v>0.0</v>
      </c>
      <c r="W6" s="20">
        <v>0.0</v>
      </c>
      <c r="X6" s="20">
        <v>0.0</v>
      </c>
      <c r="Y6" s="20">
        <v>1.0</v>
      </c>
      <c r="Z6" s="20">
        <v>0.0</v>
      </c>
      <c r="AA6" s="20">
        <v>0.0</v>
      </c>
      <c r="AB6" s="133">
        <v>0.0</v>
      </c>
      <c r="AC6" s="20">
        <v>1.0</v>
      </c>
      <c r="AD6" s="20">
        <v>0.0</v>
      </c>
      <c r="AE6" s="20">
        <v>1.0</v>
      </c>
      <c r="AF6" s="20">
        <v>0.0</v>
      </c>
      <c r="AG6" s="20">
        <v>0.0</v>
      </c>
      <c r="AH6" s="20">
        <v>0.0</v>
      </c>
      <c r="AI6" s="20">
        <v>0.0</v>
      </c>
      <c r="AJ6" s="20">
        <v>0.0</v>
      </c>
    </row>
    <row r="7" ht="15.75" customHeight="1">
      <c r="A7" s="15" t="s">
        <v>12</v>
      </c>
      <c r="B7" s="16">
        <v>0.5</v>
      </c>
      <c r="C7" s="17">
        <f t="shared" si="1"/>
        <v>16</v>
      </c>
      <c r="D7" s="18">
        <f t="shared" si="2"/>
        <v>10</v>
      </c>
      <c r="E7" s="20">
        <v>0.0</v>
      </c>
      <c r="F7" s="20">
        <v>0.0</v>
      </c>
      <c r="G7" s="20">
        <v>1.0</v>
      </c>
      <c r="H7" s="20">
        <v>0.0</v>
      </c>
      <c r="I7" s="20">
        <v>0.0</v>
      </c>
      <c r="J7" s="20">
        <v>0.0</v>
      </c>
      <c r="K7" s="20">
        <v>0.0</v>
      </c>
      <c r="L7" s="133">
        <v>0.0</v>
      </c>
      <c r="M7" s="20">
        <v>0.0</v>
      </c>
      <c r="N7" s="20">
        <v>0.0</v>
      </c>
      <c r="O7" s="20">
        <v>0.0</v>
      </c>
      <c r="P7" s="20">
        <v>0.0</v>
      </c>
      <c r="Q7" s="20">
        <v>0.0</v>
      </c>
      <c r="R7" s="20">
        <v>1.0</v>
      </c>
      <c r="S7" s="20">
        <v>0.0</v>
      </c>
      <c r="T7" s="133">
        <v>0.0</v>
      </c>
      <c r="U7" s="20">
        <v>0.0</v>
      </c>
      <c r="V7" s="20">
        <v>0.0</v>
      </c>
      <c r="W7" s="20">
        <v>0.0</v>
      </c>
      <c r="X7" s="20">
        <v>0.0</v>
      </c>
      <c r="Y7" s="20">
        <v>0.0</v>
      </c>
      <c r="Z7" s="20">
        <v>0.0</v>
      </c>
      <c r="AA7" s="20">
        <v>0.0</v>
      </c>
      <c r="AB7" s="133">
        <v>0.0</v>
      </c>
      <c r="AC7" s="20">
        <v>1.0</v>
      </c>
      <c r="AD7" s="20">
        <v>1.0</v>
      </c>
      <c r="AE7" s="20">
        <v>1.0</v>
      </c>
      <c r="AF7" s="20">
        <v>1.0</v>
      </c>
      <c r="AG7" s="20">
        <v>1.0</v>
      </c>
      <c r="AH7" s="20">
        <v>1.0</v>
      </c>
      <c r="AI7" s="20">
        <v>1.0</v>
      </c>
      <c r="AJ7" s="20">
        <v>1.0</v>
      </c>
    </row>
    <row r="8" ht="15.75" customHeight="1">
      <c r="A8" s="15" t="s">
        <v>13</v>
      </c>
      <c r="B8" s="16">
        <v>0.25</v>
      </c>
      <c r="C8" s="17">
        <f t="shared" si="1"/>
        <v>8</v>
      </c>
      <c r="D8" s="18">
        <f t="shared" si="2"/>
        <v>11</v>
      </c>
      <c r="E8" s="20">
        <v>0.0</v>
      </c>
      <c r="F8" s="20">
        <v>0.0</v>
      </c>
      <c r="G8" s="20">
        <v>0.0</v>
      </c>
      <c r="H8" s="20">
        <v>0.0</v>
      </c>
      <c r="I8" s="20">
        <v>1.0</v>
      </c>
      <c r="J8" s="20">
        <v>1.0</v>
      </c>
      <c r="K8" s="20">
        <v>0.0</v>
      </c>
      <c r="L8" s="133">
        <v>0.0</v>
      </c>
      <c r="M8" s="20">
        <v>0.0</v>
      </c>
      <c r="N8" s="20">
        <v>0.0</v>
      </c>
      <c r="O8" s="20">
        <v>0.0</v>
      </c>
      <c r="P8" s="20">
        <v>1.0</v>
      </c>
      <c r="Q8" s="20">
        <v>0.0</v>
      </c>
      <c r="R8" s="20">
        <v>0.0</v>
      </c>
      <c r="S8" s="20">
        <v>0.0</v>
      </c>
      <c r="T8" s="133">
        <v>0.0</v>
      </c>
      <c r="U8" s="20">
        <v>0.0</v>
      </c>
      <c r="V8" s="20">
        <v>0.0</v>
      </c>
      <c r="W8" s="20">
        <v>0.0</v>
      </c>
      <c r="X8" s="20">
        <v>0.0</v>
      </c>
      <c r="Y8" s="20">
        <v>0.0</v>
      </c>
      <c r="Z8" s="20">
        <v>0.0</v>
      </c>
      <c r="AA8" s="20">
        <v>0.0</v>
      </c>
      <c r="AB8" s="133">
        <v>0.0</v>
      </c>
      <c r="AC8" s="20">
        <v>1.0</v>
      </c>
      <c r="AD8" s="20">
        <v>1.0</v>
      </c>
      <c r="AE8" s="20">
        <v>1.0</v>
      </c>
      <c r="AF8" s="20">
        <v>1.0</v>
      </c>
      <c r="AG8" s="20">
        <v>1.0</v>
      </c>
      <c r="AH8" s="20">
        <v>1.0</v>
      </c>
      <c r="AI8" s="20">
        <v>1.0</v>
      </c>
      <c r="AJ8" s="20">
        <v>1.0</v>
      </c>
    </row>
    <row r="9" ht="15.75" customHeight="1">
      <c r="A9" s="15" t="s">
        <v>14</v>
      </c>
      <c r="B9" s="16">
        <v>0.25</v>
      </c>
      <c r="C9" s="17">
        <f t="shared" si="1"/>
        <v>8</v>
      </c>
      <c r="D9" s="18">
        <f t="shared" si="2"/>
        <v>9</v>
      </c>
      <c r="E9" s="20">
        <v>0.0</v>
      </c>
      <c r="F9" s="20">
        <v>0.0</v>
      </c>
      <c r="G9" s="20">
        <v>0.0</v>
      </c>
      <c r="H9" s="20">
        <v>0.0</v>
      </c>
      <c r="I9" s="20">
        <v>0.0</v>
      </c>
      <c r="J9" s="20">
        <v>0.0</v>
      </c>
      <c r="K9" s="20">
        <v>0.0</v>
      </c>
      <c r="L9" s="133">
        <v>0.0</v>
      </c>
      <c r="M9" s="20">
        <v>0.0</v>
      </c>
      <c r="N9" s="20">
        <v>0.0</v>
      </c>
      <c r="O9" s="20">
        <v>0.0</v>
      </c>
      <c r="P9" s="20">
        <v>1.0</v>
      </c>
      <c r="Q9" s="20">
        <v>0.0</v>
      </c>
      <c r="R9" s="20">
        <v>0.0</v>
      </c>
      <c r="S9" s="20">
        <v>0.0</v>
      </c>
      <c r="T9" s="133">
        <v>0.0</v>
      </c>
      <c r="U9" s="20">
        <v>1.0</v>
      </c>
      <c r="V9" s="20">
        <v>1.0</v>
      </c>
      <c r="W9" s="20">
        <v>1.0</v>
      </c>
      <c r="X9" s="20">
        <v>1.0</v>
      </c>
      <c r="Y9" s="20">
        <v>1.0</v>
      </c>
      <c r="Z9" s="20">
        <v>1.0</v>
      </c>
      <c r="AA9" s="20">
        <v>1.0</v>
      </c>
      <c r="AB9" s="133">
        <v>1.0</v>
      </c>
      <c r="AC9" s="20">
        <v>0.0</v>
      </c>
      <c r="AD9" s="20">
        <v>0.0</v>
      </c>
      <c r="AE9" s="20">
        <v>0.0</v>
      </c>
      <c r="AF9" s="20">
        <v>0.0</v>
      </c>
      <c r="AG9" s="20">
        <v>0.0</v>
      </c>
      <c r="AH9" s="20">
        <v>0.0</v>
      </c>
      <c r="AI9" s="20">
        <v>0.0</v>
      </c>
      <c r="AJ9" s="20">
        <v>0.0</v>
      </c>
    </row>
    <row r="10" ht="15.75" customHeight="1">
      <c r="A10" s="15" t="s">
        <v>16</v>
      </c>
      <c r="B10" s="16">
        <v>0.17</v>
      </c>
      <c r="C10" s="17">
        <f t="shared" si="1"/>
        <v>6</v>
      </c>
      <c r="D10" s="18">
        <f t="shared" si="2"/>
        <v>0</v>
      </c>
      <c r="E10" s="20">
        <v>0.0</v>
      </c>
      <c r="F10" s="20">
        <v>0.0</v>
      </c>
      <c r="G10" s="20">
        <v>0.0</v>
      </c>
      <c r="H10" s="20">
        <v>0.0</v>
      </c>
      <c r="I10" s="20">
        <v>0.0</v>
      </c>
      <c r="J10" s="20">
        <v>0.0</v>
      </c>
      <c r="K10" s="20">
        <v>0.0</v>
      </c>
      <c r="L10" s="133">
        <v>0.0</v>
      </c>
      <c r="M10" s="20">
        <v>0.0</v>
      </c>
      <c r="N10" s="20">
        <v>0.0</v>
      </c>
      <c r="O10" s="20">
        <v>0.0</v>
      </c>
      <c r="P10" s="20">
        <v>0.0</v>
      </c>
      <c r="Q10" s="20">
        <v>0.0</v>
      </c>
      <c r="R10" s="20">
        <v>0.0</v>
      </c>
      <c r="S10" s="20">
        <v>0.0</v>
      </c>
      <c r="T10" s="133">
        <v>0.0</v>
      </c>
      <c r="U10" s="20">
        <v>0.0</v>
      </c>
      <c r="V10" s="20">
        <v>0.0</v>
      </c>
      <c r="W10" s="20">
        <v>0.0</v>
      </c>
      <c r="X10" s="20">
        <v>0.0</v>
      </c>
      <c r="Y10" s="20">
        <v>0.0</v>
      </c>
      <c r="Z10" s="20">
        <v>0.0</v>
      </c>
      <c r="AA10" s="20">
        <v>0.0</v>
      </c>
      <c r="AB10" s="133">
        <v>0.0</v>
      </c>
      <c r="AC10" s="20">
        <v>0.0</v>
      </c>
      <c r="AD10" s="20">
        <v>0.0</v>
      </c>
      <c r="AE10" s="20">
        <v>0.0</v>
      </c>
      <c r="AF10" s="20">
        <v>0.0</v>
      </c>
      <c r="AG10" s="20">
        <v>0.0</v>
      </c>
      <c r="AH10" s="20">
        <v>0.0</v>
      </c>
      <c r="AI10" s="20">
        <v>0.0</v>
      </c>
      <c r="AJ10" s="20">
        <v>0.0</v>
      </c>
    </row>
    <row r="11" ht="15.75" customHeight="1">
      <c r="A11" s="15" t="s">
        <v>17</v>
      </c>
      <c r="B11" s="16">
        <v>0.1</v>
      </c>
      <c r="C11" s="17">
        <f t="shared" si="1"/>
        <v>4</v>
      </c>
      <c r="D11" s="18">
        <f t="shared" si="2"/>
        <v>8</v>
      </c>
      <c r="E11" s="20">
        <v>1.0</v>
      </c>
      <c r="F11" s="20">
        <v>0.0</v>
      </c>
      <c r="G11" s="20">
        <v>1.0</v>
      </c>
      <c r="H11" s="20">
        <v>1.0</v>
      </c>
      <c r="I11" s="20">
        <v>0.0</v>
      </c>
      <c r="J11" s="20">
        <v>1.0</v>
      </c>
      <c r="K11" s="20">
        <v>0.0</v>
      </c>
      <c r="L11" s="133">
        <v>0.0</v>
      </c>
      <c r="M11" s="20">
        <v>0.0</v>
      </c>
      <c r="N11" s="20">
        <v>0.0</v>
      </c>
      <c r="O11" s="20">
        <v>0.0</v>
      </c>
      <c r="P11" s="20">
        <v>1.0</v>
      </c>
      <c r="Q11" s="20">
        <v>0.0</v>
      </c>
      <c r="R11" s="20">
        <v>1.0</v>
      </c>
      <c r="S11" s="20">
        <v>0.0</v>
      </c>
      <c r="T11" s="133">
        <v>0.0</v>
      </c>
      <c r="U11" s="20">
        <v>0.0</v>
      </c>
      <c r="V11" s="20">
        <v>0.0</v>
      </c>
      <c r="W11" s="20">
        <v>0.0</v>
      </c>
      <c r="X11" s="20">
        <v>1.0</v>
      </c>
      <c r="Y11" s="20">
        <v>0.0</v>
      </c>
      <c r="Z11" s="20">
        <v>0.0</v>
      </c>
      <c r="AA11" s="20">
        <v>1.0</v>
      </c>
      <c r="AB11" s="133">
        <v>0.0</v>
      </c>
      <c r="AC11" s="20">
        <v>0.0</v>
      </c>
      <c r="AD11" s="20">
        <v>0.0</v>
      </c>
      <c r="AE11" s="20">
        <v>0.0</v>
      </c>
      <c r="AF11" s="20">
        <v>0.0</v>
      </c>
      <c r="AG11" s="20">
        <v>0.0</v>
      </c>
      <c r="AH11" s="20">
        <v>0.0</v>
      </c>
      <c r="AI11" s="20">
        <v>0.0</v>
      </c>
      <c r="AJ11" s="20">
        <v>0.0</v>
      </c>
    </row>
    <row r="12" ht="15.75" customHeight="1">
      <c r="A12" s="104" t="s">
        <v>18</v>
      </c>
      <c r="B12" s="22">
        <v>0.004</v>
      </c>
      <c r="C12" s="29">
        <v>1.0</v>
      </c>
      <c r="D12" s="23">
        <f t="shared" si="2"/>
        <v>0</v>
      </c>
      <c r="E12" s="134">
        <v>0.0</v>
      </c>
      <c r="F12" s="134">
        <v>0.0</v>
      </c>
      <c r="G12" s="134">
        <v>0.0</v>
      </c>
      <c r="H12" s="134">
        <v>0.0</v>
      </c>
      <c r="I12" s="134">
        <v>0.0</v>
      </c>
      <c r="J12" s="134">
        <v>0.0</v>
      </c>
      <c r="K12" s="134">
        <v>0.0</v>
      </c>
      <c r="L12" s="135">
        <v>0.0</v>
      </c>
      <c r="M12" s="134">
        <v>0.0</v>
      </c>
      <c r="N12" s="134">
        <v>0.0</v>
      </c>
      <c r="O12" s="134">
        <v>0.0</v>
      </c>
      <c r="P12" s="134">
        <v>0.0</v>
      </c>
      <c r="Q12" s="134">
        <v>0.0</v>
      </c>
      <c r="R12" s="134">
        <v>0.0</v>
      </c>
      <c r="S12" s="134">
        <v>0.0</v>
      </c>
      <c r="T12" s="135">
        <v>0.0</v>
      </c>
      <c r="U12" s="134">
        <v>0.0</v>
      </c>
      <c r="V12" s="134">
        <v>0.0</v>
      </c>
      <c r="W12" s="134">
        <v>0.0</v>
      </c>
      <c r="X12" s="134">
        <v>0.0</v>
      </c>
      <c r="Y12" s="134">
        <v>0.0</v>
      </c>
      <c r="Z12" s="134">
        <v>0.0</v>
      </c>
      <c r="AA12" s="134">
        <v>0.0</v>
      </c>
      <c r="AB12" s="135">
        <v>0.0</v>
      </c>
      <c r="AC12" s="134">
        <v>0.0</v>
      </c>
      <c r="AD12" s="134">
        <v>0.0</v>
      </c>
      <c r="AE12" s="134">
        <v>0.0</v>
      </c>
      <c r="AF12" s="134">
        <v>0.0</v>
      </c>
      <c r="AG12" s="134">
        <v>0.0</v>
      </c>
      <c r="AH12" s="134">
        <v>0.0</v>
      </c>
      <c r="AI12" s="134">
        <v>0.0</v>
      </c>
      <c r="AJ12" s="134">
        <v>0.0</v>
      </c>
    </row>
    <row r="13" ht="15.75" customHeight="1">
      <c r="A13" s="25"/>
      <c r="C13" s="26"/>
      <c r="L13" s="136"/>
      <c r="T13" s="136"/>
      <c r="AB13" s="136"/>
    </row>
    <row r="14" ht="15.75" customHeight="1">
      <c r="A14" s="27" t="s">
        <v>19</v>
      </c>
      <c r="B14" s="12"/>
      <c r="C14" s="13" t="s">
        <v>20</v>
      </c>
      <c r="D14" s="12"/>
      <c r="E14" s="12"/>
      <c r="F14" s="12"/>
      <c r="G14" s="12"/>
      <c r="H14" s="12"/>
      <c r="I14" s="12"/>
      <c r="J14" s="12"/>
      <c r="K14" s="12"/>
      <c r="L14" s="137"/>
      <c r="M14" s="12"/>
      <c r="N14" s="12"/>
      <c r="O14" s="12"/>
      <c r="P14" s="12"/>
      <c r="Q14" s="12"/>
      <c r="R14" s="12"/>
      <c r="S14" s="12"/>
      <c r="T14" s="137"/>
      <c r="U14" s="12"/>
      <c r="V14" s="12"/>
      <c r="W14" s="12"/>
      <c r="X14" s="12"/>
      <c r="Y14" s="12"/>
      <c r="Z14" s="12"/>
      <c r="AA14" s="12"/>
      <c r="AB14" s="137"/>
      <c r="AC14" s="12"/>
      <c r="AD14" s="12"/>
      <c r="AE14" s="12"/>
      <c r="AF14" s="12"/>
      <c r="AG14" s="12"/>
      <c r="AH14" s="12"/>
      <c r="AI14" s="12"/>
      <c r="AJ14" s="12"/>
    </row>
    <row r="15" ht="15.75" customHeight="1">
      <c r="A15" s="25" t="s">
        <v>21</v>
      </c>
      <c r="B15" s="16">
        <v>0.15</v>
      </c>
      <c r="C15" s="17">
        <f t="shared" ref="C15:C19" si="3">ROUNDUP($C$2*B15)</f>
        <v>5</v>
      </c>
      <c r="D15" s="18">
        <f t="shared" ref="D15:D19" si="4">SUM(E15:AJ15)</f>
        <v>3</v>
      </c>
      <c r="E15" s="20">
        <v>0.0</v>
      </c>
      <c r="F15" s="20">
        <v>0.0</v>
      </c>
      <c r="G15" s="20">
        <v>0.0</v>
      </c>
      <c r="H15" s="20">
        <v>0.0</v>
      </c>
      <c r="I15" s="20">
        <v>0.0</v>
      </c>
      <c r="J15" s="20">
        <v>0.0</v>
      </c>
      <c r="K15" s="20">
        <v>0.0</v>
      </c>
      <c r="L15" s="133">
        <v>0.0</v>
      </c>
      <c r="M15" s="20">
        <v>0.0</v>
      </c>
      <c r="N15" s="20">
        <v>0.0</v>
      </c>
      <c r="O15" s="20">
        <v>0.0</v>
      </c>
      <c r="P15" s="20">
        <v>0.0</v>
      </c>
      <c r="Q15" s="20">
        <v>0.0</v>
      </c>
      <c r="R15" s="20">
        <v>0.0</v>
      </c>
      <c r="S15" s="20">
        <v>0.0</v>
      </c>
      <c r="T15" s="133">
        <v>0.0</v>
      </c>
      <c r="U15" s="20">
        <v>1.0</v>
      </c>
      <c r="V15" s="20">
        <v>1.0</v>
      </c>
      <c r="W15" s="20">
        <v>0.0</v>
      </c>
      <c r="X15" s="20">
        <v>0.0</v>
      </c>
      <c r="Y15" s="20">
        <v>0.0</v>
      </c>
      <c r="Z15" s="20">
        <v>0.0</v>
      </c>
      <c r="AA15" s="20">
        <v>1.0</v>
      </c>
      <c r="AB15" s="133">
        <v>0.0</v>
      </c>
      <c r="AC15" s="20">
        <v>0.0</v>
      </c>
      <c r="AD15" s="20">
        <v>0.0</v>
      </c>
      <c r="AE15" s="20">
        <v>0.0</v>
      </c>
      <c r="AF15" s="20">
        <v>0.0</v>
      </c>
      <c r="AG15" s="20">
        <v>0.0</v>
      </c>
      <c r="AH15" s="20">
        <v>0.0</v>
      </c>
      <c r="AI15" s="20">
        <v>0.0</v>
      </c>
      <c r="AJ15" s="20">
        <v>0.0</v>
      </c>
    </row>
    <row r="16" ht="15.75" customHeight="1">
      <c r="A16" s="25" t="s">
        <v>187</v>
      </c>
      <c r="B16" s="16">
        <v>0.12</v>
      </c>
      <c r="C16" s="17">
        <f t="shared" si="3"/>
        <v>4</v>
      </c>
      <c r="D16" s="18">
        <f t="shared" si="4"/>
        <v>2</v>
      </c>
      <c r="E16" s="20">
        <v>0.0</v>
      </c>
      <c r="F16" s="20">
        <v>0.0</v>
      </c>
      <c r="G16" s="20">
        <v>0.0</v>
      </c>
      <c r="H16" s="20">
        <v>0.0</v>
      </c>
      <c r="I16" s="20">
        <v>0.0</v>
      </c>
      <c r="J16" s="20">
        <v>0.0</v>
      </c>
      <c r="K16" s="20">
        <v>0.0</v>
      </c>
      <c r="L16" s="133">
        <v>0.0</v>
      </c>
      <c r="M16" s="20">
        <v>0.0</v>
      </c>
      <c r="N16" s="20">
        <v>0.0</v>
      </c>
      <c r="O16" s="20">
        <v>0.0</v>
      </c>
      <c r="P16" s="20">
        <v>0.0</v>
      </c>
      <c r="Q16" s="20">
        <v>0.0</v>
      </c>
      <c r="R16" s="20">
        <v>0.0</v>
      </c>
      <c r="S16" s="20">
        <v>0.0</v>
      </c>
      <c r="T16" s="133">
        <v>0.0</v>
      </c>
      <c r="U16" s="20">
        <v>0.0</v>
      </c>
      <c r="V16" s="20">
        <v>0.0</v>
      </c>
      <c r="W16" s="20">
        <v>1.0</v>
      </c>
      <c r="X16" s="20">
        <v>0.0</v>
      </c>
      <c r="Y16" s="20">
        <v>0.0</v>
      </c>
      <c r="Z16" s="20">
        <v>0.0</v>
      </c>
      <c r="AA16" s="20">
        <v>0.0</v>
      </c>
      <c r="AB16" s="133">
        <v>1.0</v>
      </c>
      <c r="AC16" s="20">
        <v>0.0</v>
      </c>
      <c r="AD16" s="20">
        <v>0.0</v>
      </c>
      <c r="AE16" s="20">
        <v>0.0</v>
      </c>
      <c r="AF16" s="20">
        <v>0.0</v>
      </c>
      <c r="AG16" s="20">
        <v>0.0</v>
      </c>
      <c r="AH16" s="20">
        <v>0.0</v>
      </c>
      <c r="AI16" s="20">
        <v>0.0</v>
      </c>
      <c r="AJ16" s="20">
        <v>0.0</v>
      </c>
    </row>
    <row r="17" ht="15.75" customHeight="1">
      <c r="A17" s="25" t="s">
        <v>23</v>
      </c>
      <c r="B17" s="16">
        <v>0.039</v>
      </c>
      <c r="C17" s="17">
        <f t="shared" si="3"/>
        <v>2</v>
      </c>
      <c r="D17" s="18">
        <f t="shared" si="4"/>
        <v>1</v>
      </c>
      <c r="E17" s="20">
        <v>0.0</v>
      </c>
      <c r="F17" s="20">
        <v>0.0</v>
      </c>
      <c r="G17" s="20">
        <v>0.0</v>
      </c>
      <c r="H17" s="20">
        <v>0.0</v>
      </c>
      <c r="I17" s="20">
        <v>0.0</v>
      </c>
      <c r="J17" s="20">
        <v>0.0</v>
      </c>
      <c r="K17" s="20">
        <v>0.0</v>
      </c>
      <c r="L17" s="133">
        <v>0.0</v>
      </c>
      <c r="M17" s="20">
        <v>0.0</v>
      </c>
      <c r="N17" s="20">
        <v>0.0</v>
      </c>
      <c r="O17" s="20">
        <v>0.0</v>
      </c>
      <c r="P17" s="20">
        <v>0.0</v>
      </c>
      <c r="Q17" s="20">
        <v>0.0</v>
      </c>
      <c r="R17" s="20">
        <v>0.0</v>
      </c>
      <c r="S17" s="20">
        <v>0.0</v>
      </c>
      <c r="T17" s="133">
        <v>0.0</v>
      </c>
      <c r="U17" s="20">
        <v>0.0</v>
      </c>
      <c r="V17" s="20">
        <v>0.0</v>
      </c>
      <c r="W17" s="20">
        <v>0.0</v>
      </c>
      <c r="X17" s="20">
        <v>0.0</v>
      </c>
      <c r="Y17" s="20">
        <v>1.0</v>
      </c>
      <c r="Z17" s="20">
        <v>0.0</v>
      </c>
      <c r="AA17" s="20">
        <v>0.0</v>
      </c>
      <c r="AB17" s="133">
        <v>0.0</v>
      </c>
      <c r="AC17" s="20">
        <v>0.0</v>
      </c>
      <c r="AD17" s="20">
        <v>0.0</v>
      </c>
      <c r="AE17" s="20">
        <v>0.0</v>
      </c>
      <c r="AF17" s="20">
        <v>0.0</v>
      </c>
      <c r="AG17" s="20">
        <v>0.0</v>
      </c>
      <c r="AH17" s="20">
        <v>0.0</v>
      </c>
      <c r="AI17" s="20">
        <v>0.0</v>
      </c>
      <c r="AJ17" s="20">
        <v>0.0</v>
      </c>
    </row>
    <row r="18" ht="15.75" customHeight="1">
      <c r="A18" s="25" t="s">
        <v>24</v>
      </c>
      <c r="B18" s="16">
        <v>0.03</v>
      </c>
      <c r="C18" s="17">
        <f t="shared" si="3"/>
        <v>1</v>
      </c>
      <c r="D18" s="18">
        <f t="shared" si="4"/>
        <v>2</v>
      </c>
      <c r="E18" s="20">
        <v>0.0</v>
      </c>
      <c r="F18" s="20">
        <v>0.0</v>
      </c>
      <c r="G18" s="20">
        <v>0.0</v>
      </c>
      <c r="H18" s="20">
        <v>0.0</v>
      </c>
      <c r="I18" s="20">
        <v>0.0</v>
      </c>
      <c r="J18" s="20">
        <v>0.0</v>
      </c>
      <c r="K18" s="20">
        <v>0.0</v>
      </c>
      <c r="L18" s="133">
        <v>0.0</v>
      </c>
      <c r="M18" s="20">
        <v>0.0</v>
      </c>
      <c r="N18" s="20">
        <v>0.0</v>
      </c>
      <c r="O18" s="20">
        <v>0.0</v>
      </c>
      <c r="P18" s="20">
        <v>0.0</v>
      </c>
      <c r="Q18" s="20">
        <v>1.0</v>
      </c>
      <c r="R18" s="20">
        <v>0.0</v>
      </c>
      <c r="S18" s="20">
        <v>0.0</v>
      </c>
      <c r="T18" s="133">
        <v>0.0</v>
      </c>
      <c r="U18" s="20">
        <v>0.0</v>
      </c>
      <c r="V18" s="20">
        <v>0.0</v>
      </c>
      <c r="W18" s="20">
        <v>0.0</v>
      </c>
      <c r="X18" s="20">
        <v>1.0</v>
      </c>
      <c r="Y18" s="20">
        <v>0.0</v>
      </c>
      <c r="Z18" s="20">
        <v>0.0</v>
      </c>
      <c r="AA18" s="20">
        <v>0.0</v>
      </c>
      <c r="AB18" s="133">
        <v>0.0</v>
      </c>
      <c r="AC18" s="20">
        <v>0.0</v>
      </c>
      <c r="AD18" s="20">
        <v>0.0</v>
      </c>
      <c r="AE18" s="20">
        <v>0.0</v>
      </c>
      <c r="AF18" s="20">
        <v>0.0</v>
      </c>
      <c r="AG18" s="20">
        <v>0.0</v>
      </c>
      <c r="AH18" s="20">
        <v>0.0</v>
      </c>
      <c r="AI18" s="20">
        <v>0.0</v>
      </c>
      <c r="AJ18" s="20">
        <v>0.0</v>
      </c>
    </row>
    <row r="19" ht="15.75" customHeight="1">
      <c r="A19" s="28" t="s">
        <v>25</v>
      </c>
      <c r="B19" s="22">
        <v>0.003</v>
      </c>
      <c r="C19" s="29">
        <f t="shared" si="3"/>
        <v>1</v>
      </c>
      <c r="D19" s="23">
        <f t="shared" si="4"/>
        <v>1</v>
      </c>
      <c r="E19" s="134">
        <v>0.0</v>
      </c>
      <c r="F19" s="134">
        <v>0.0</v>
      </c>
      <c r="G19" s="134">
        <v>0.0</v>
      </c>
      <c r="H19" s="134">
        <v>0.0</v>
      </c>
      <c r="I19" s="134">
        <v>0.0</v>
      </c>
      <c r="J19" s="134">
        <v>0.0</v>
      </c>
      <c r="K19" s="134">
        <v>0.0</v>
      </c>
      <c r="L19" s="135">
        <v>0.0</v>
      </c>
      <c r="M19" s="134">
        <v>0.0</v>
      </c>
      <c r="N19" s="134">
        <v>0.0</v>
      </c>
      <c r="O19" s="134">
        <v>0.0</v>
      </c>
      <c r="P19" s="134">
        <v>0.0</v>
      </c>
      <c r="Q19" s="134">
        <v>0.0</v>
      </c>
      <c r="R19" s="134">
        <v>0.0</v>
      </c>
      <c r="S19" s="134">
        <v>0.0</v>
      </c>
      <c r="T19" s="135">
        <v>0.0</v>
      </c>
      <c r="U19" s="134">
        <v>0.0</v>
      </c>
      <c r="V19" s="134">
        <v>0.0</v>
      </c>
      <c r="W19" s="134">
        <v>0.0</v>
      </c>
      <c r="X19" s="134">
        <v>0.0</v>
      </c>
      <c r="Y19" s="134">
        <v>0.0</v>
      </c>
      <c r="Z19" s="134">
        <v>1.0</v>
      </c>
      <c r="AA19" s="134">
        <v>0.0</v>
      </c>
      <c r="AB19" s="135">
        <v>0.0</v>
      </c>
      <c r="AC19" s="134">
        <v>0.0</v>
      </c>
      <c r="AD19" s="134">
        <v>0.0</v>
      </c>
      <c r="AE19" s="134">
        <v>0.0</v>
      </c>
      <c r="AF19" s="134">
        <v>0.0</v>
      </c>
      <c r="AG19" s="134">
        <v>0.0</v>
      </c>
      <c r="AH19" s="134">
        <v>0.0</v>
      </c>
      <c r="AI19" s="134">
        <v>0.0</v>
      </c>
      <c r="AJ19" s="134">
        <v>0.0</v>
      </c>
    </row>
    <row r="20" ht="15.75" customHeight="1">
      <c r="A20" s="25"/>
      <c r="C20" s="26"/>
      <c r="L20" s="136"/>
      <c r="T20" s="136"/>
      <c r="AB20" s="136"/>
    </row>
    <row r="21" ht="15.75" customHeight="1">
      <c r="A21" s="27" t="s">
        <v>26</v>
      </c>
      <c r="B21" s="12"/>
      <c r="C21" s="13" t="s">
        <v>27</v>
      </c>
      <c r="D21" s="12"/>
      <c r="E21" s="12"/>
      <c r="F21" s="12"/>
      <c r="G21" s="12"/>
      <c r="H21" s="12"/>
      <c r="I21" s="12"/>
      <c r="J21" s="12"/>
      <c r="K21" s="12"/>
      <c r="L21" s="137"/>
      <c r="M21" s="12"/>
      <c r="N21" s="12"/>
      <c r="O21" s="12"/>
      <c r="P21" s="12"/>
      <c r="Q21" s="12"/>
      <c r="R21" s="12"/>
      <c r="S21" s="12"/>
      <c r="T21" s="137"/>
      <c r="U21" s="12"/>
      <c r="V21" s="12"/>
      <c r="W21" s="12"/>
      <c r="X21" s="12"/>
      <c r="Y21" s="12"/>
      <c r="Z21" s="12"/>
      <c r="AA21" s="12"/>
      <c r="AB21" s="137"/>
      <c r="AC21" s="12"/>
      <c r="AD21" s="12"/>
      <c r="AE21" s="12"/>
      <c r="AF21" s="12"/>
      <c r="AG21" s="12"/>
      <c r="AH21" s="12"/>
      <c r="AI21" s="12"/>
      <c r="AJ21" s="12"/>
    </row>
    <row r="22" ht="15.75" customHeight="1">
      <c r="A22" s="25" t="s">
        <v>28</v>
      </c>
      <c r="B22" s="32" t="s">
        <v>29</v>
      </c>
      <c r="C22" s="17">
        <v>1.0</v>
      </c>
      <c r="D22" s="18">
        <f t="shared" ref="D22:D24" si="5">SUM(E22:AJ22)</f>
        <v>0</v>
      </c>
      <c r="E22" s="20">
        <v>0.0</v>
      </c>
      <c r="F22" s="20">
        <v>0.0</v>
      </c>
      <c r="G22" s="20">
        <v>0.0</v>
      </c>
      <c r="H22" s="20">
        <v>0.0</v>
      </c>
      <c r="I22" s="20">
        <v>0.0</v>
      </c>
      <c r="J22" s="20">
        <v>0.0</v>
      </c>
      <c r="K22" s="20">
        <v>0.0</v>
      </c>
      <c r="L22" s="133">
        <v>0.0</v>
      </c>
      <c r="M22" s="20">
        <v>0.0</v>
      </c>
      <c r="N22" s="20">
        <v>0.0</v>
      </c>
      <c r="O22" s="20">
        <v>0.0</v>
      </c>
      <c r="P22" s="20">
        <v>0.0</v>
      </c>
      <c r="Q22" s="20">
        <v>0.0</v>
      </c>
      <c r="R22" s="20">
        <v>0.0</v>
      </c>
      <c r="S22" s="20">
        <v>0.0</v>
      </c>
      <c r="T22" s="133">
        <v>0.0</v>
      </c>
      <c r="U22" s="20">
        <v>0.0</v>
      </c>
      <c r="V22" s="20">
        <v>0.0</v>
      </c>
      <c r="W22" s="20">
        <v>0.0</v>
      </c>
      <c r="X22" s="20">
        <v>0.0</v>
      </c>
      <c r="Y22" s="20">
        <v>0.0</v>
      </c>
      <c r="Z22" s="20">
        <v>0.0</v>
      </c>
      <c r="AA22" s="20">
        <v>0.0</v>
      </c>
      <c r="AB22" s="133">
        <v>0.0</v>
      </c>
      <c r="AC22" s="20">
        <v>0.0</v>
      </c>
      <c r="AD22" s="20">
        <v>0.0</v>
      </c>
      <c r="AE22" s="20">
        <v>0.0</v>
      </c>
      <c r="AF22" s="20">
        <v>0.0</v>
      </c>
      <c r="AG22" s="20">
        <v>0.0</v>
      </c>
      <c r="AH22" s="20">
        <v>0.0</v>
      </c>
      <c r="AI22" s="20">
        <v>0.0</v>
      </c>
      <c r="AJ22" s="20">
        <v>0.0</v>
      </c>
    </row>
    <row r="23" ht="15.75" customHeight="1">
      <c r="A23" s="25" t="s">
        <v>30</v>
      </c>
      <c r="B23" s="32" t="s">
        <v>29</v>
      </c>
      <c r="C23" s="17">
        <v>1.0</v>
      </c>
      <c r="D23" s="18">
        <f t="shared" si="5"/>
        <v>0</v>
      </c>
      <c r="E23" s="20">
        <v>0.0</v>
      </c>
      <c r="F23" s="20">
        <v>0.0</v>
      </c>
      <c r="G23" s="20">
        <v>0.0</v>
      </c>
      <c r="H23" s="20">
        <v>0.0</v>
      </c>
      <c r="I23" s="20">
        <v>0.0</v>
      </c>
      <c r="J23" s="20">
        <v>0.0</v>
      </c>
      <c r="K23" s="20">
        <v>0.0</v>
      </c>
      <c r="L23" s="133">
        <v>0.0</v>
      </c>
      <c r="M23" s="20">
        <v>0.0</v>
      </c>
      <c r="N23" s="20">
        <v>0.0</v>
      </c>
      <c r="O23" s="20">
        <v>0.0</v>
      </c>
      <c r="P23" s="20">
        <v>0.0</v>
      </c>
      <c r="Q23" s="20">
        <v>0.0</v>
      </c>
      <c r="R23" s="20">
        <v>0.0</v>
      </c>
      <c r="S23" s="20">
        <v>0.0</v>
      </c>
      <c r="T23" s="133">
        <v>0.0</v>
      </c>
      <c r="U23" s="20">
        <v>0.0</v>
      </c>
      <c r="V23" s="20">
        <v>0.0</v>
      </c>
      <c r="W23" s="20">
        <v>0.0</v>
      </c>
      <c r="X23" s="20">
        <v>0.0</v>
      </c>
      <c r="Y23" s="20">
        <v>0.0</v>
      </c>
      <c r="Z23" s="20">
        <v>0.0</v>
      </c>
      <c r="AA23" s="20">
        <v>0.0</v>
      </c>
      <c r="AB23" s="133">
        <v>0.0</v>
      </c>
      <c r="AC23" s="20">
        <v>0.0</v>
      </c>
      <c r="AD23" s="20">
        <v>0.0</v>
      </c>
      <c r="AE23" s="20">
        <v>0.0</v>
      </c>
      <c r="AF23" s="20">
        <v>0.0</v>
      </c>
      <c r="AG23" s="20">
        <v>0.0</v>
      </c>
      <c r="AH23" s="20">
        <v>0.0</v>
      </c>
      <c r="AI23" s="20">
        <v>0.0</v>
      </c>
      <c r="AJ23" s="20">
        <v>0.0</v>
      </c>
    </row>
    <row r="24" ht="15.75" customHeight="1">
      <c r="A24" s="28" t="s">
        <v>31</v>
      </c>
      <c r="B24" s="33" t="s">
        <v>29</v>
      </c>
      <c r="C24" s="29">
        <v>1.0</v>
      </c>
      <c r="D24" s="23">
        <f t="shared" si="5"/>
        <v>0</v>
      </c>
      <c r="E24" s="134">
        <v>0.0</v>
      </c>
      <c r="F24" s="134">
        <v>0.0</v>
      </c>
      <c r="G24" s="134">
        <v>0.0</v>
      </c>
      <c r="H24" s="134">
        <v>0.0</v>
      </c>
      <c r="I24" s="134">
        <v>0.0</v>
      </c>
      <c r="J24" s="134">
        <v>0.0</v>
      </c>
      <c r="K24" s="134">
        <v>0.0</v>
      </c>
      <c r="L24" s="135">
        <v>0.0</v>
      </c>
      <c r="M24" s="134">
        <v>0.0</v>
      </c>
      <c r="N24" s="134">
        <v>0.0</v>
      </c>
      <c r="O24" s="134">
        <v>0.0</v>
      </c>
      <c r="P24" s="134">
        <v>0.0</v>
      </c>
      <c r="Q24" s="134">
        <v>0.0</v>
      </c>
      <c r="R24" s="134">
        <v>0.0</v>
      </c>
      <c r="S24" s="134">
        <v>0.0</v>
      </c>
      <c r="T24" s="135">
        <v>0.0</v>
      </c>
      <c r="U24" s="134">
        <v>0.0</v>
      </c>
      <c r="V24" s="134">
        <v>0.0</v>
      </c>
      <c r="W24" s="134">
        <v>0.0</v>
      </c>
      <c r="X24" s="134">
        <v>0.0</v>
      </c>
      <c r="Y24" s="134">
        <v>0.0</v>
      </c>
      <c r="Z24" s="134">
        <v>0.0</v>
      </c>
      <c r="AA24" s="134">
        <v>0.0</v>
      </c>
      <c r="AB24" s="135">
        <v>0.0</v>
      </c>
      <c r="AC24" s="134">
        <v>0.0</v>
      </c>
      <c r="AD24" s="134">
        <v>0.0</v>
      </c>
      <c r="AE24" s="134">
        <v>0.0</v>
      </c>
      <c r="AF24" s="134">
        <v>0.0</v>
      </c>
      <c r="AG24" s="134">
        <v>0.0</v>
      </c>
      <c r="AH24" s="134">
        <v>0.0</v>
      </c>
      <c r="AI24" s="134">
        <v>0.0</v>
      </c>
      <c r="AJ24" s="134">
        <v>0.0</v>
      </c>
    </row>
    <row r="25" ht="15.75" customHeight="1">
      <c r="A25" s="25"/>
      <c r="C25" s="26"/>
      <c r="L25" s="136"/>
      <c r="T25" s="136"/>
      <c r="AB25" s="136"/>
    </row>
    <row r="26" ht="15.75" customHeight="1">
      <c r="A26" s="27" t="s">
        <v>32</v>
      </c>
      <c r="B26" s="34"/>
      <c r="C26" s="13" t="s">
        <v>33</v>
      </c>
      <c r="D26" s="12"/>
      <c r="E26" s="12"/>
      <c r="F26" s="12"/>
      <c r="G26" s="12"/>
      <c r="H26" s="12"/>
      <c r="I26" s="12"/>
      <c r="J26" s="12"/>
      <c r="K26" s="12"/>
      <c r="L26" s="137"/>
      <c r="M26" s="12"/>
      <c r="N26" s="12"/>
      <c r="O26" s="12"/>
      <c r="P26" s="12"/>
      <c r="Q26" s="12"/>
      <c r="R26" s="12"/>
      <c r="S26" s="12"/>
      <c r="T26" s="137"/>
      <c r="U26" s="12"/>
      <c r="V26" s="12"/>
      <c r="W26" s="12"/>
      <c r="X26" s="12"/>
      <c r="Y26" s="12"/>
      <c r="Z26" s="12"/>
      <c r="AA26" s="12"/>
      <c r="AB26" s="137"/>
      <c r="AC26" s="12"/>
      <c r="AD26" s="12"/>
      <c r="AE26" s="12"/>
      <c r="AF26" s="12"/>
      <c r="AG26" s="12"/>
      <c r="AH26" s="12"/>
      <c r="AI26" s="12"/>
      <c r="AJ26" s="12"/>
    </row>
    <row r="27" ht="15.75" customHeight="1">
      <c r="A27" s="35" t="s">
        <v>34</v>
      </c>
      <c r="B27" s="16">
        <v>0.5</v>
      </c>
      <c r="C27" s="17">
        <f t="shared" ref="C27:C34" si="6">ROUNDUP($J$2*B27)</f>
        <v>4</v>
      </c>
      <c r="D27" s="18">
        <f t="shared" ref="D27:D37" si="7">SUM(E27:AJ27)</f>
        <v>8</v>
      </c>
      <c r="E27" s="20">
        <v>0.0</v>
      </c>
      <c r="F27" s="20">
        <v>0.0</v>
      </c>
      <c r="G27" s="20">
        <v>0.0</v>
      </c>
      <c r="H27" s="20">
        <v>0.0</v>
      </c>
      <c r="I27" s="20">
        <v>0.0</v>
      </c>
      <c r="J27" s="20">
        <v>0.0</v>
      </c>
      <c r="K27" s="20">
        <v>0.0</v>
      </c>
      <c r="L27" s="133">
        <v>0.0</v>
      </c>
      <c r="M27" s="20">
        <v>0.0</v>
      </c>
      <c r="N27" s="20">
        <v>0.0</v>
      </c>
      <c r="O27" s="20">
        <v>0.0</v>
      </c>
      <c r="P27" s="20">
        <v>0.0</v>
      </c>
      <c r="Q27" s="20">
        <v>0.0</v>
      </c>
      <c r="R27" s="20">
        <v>0.0</v>
      </c>
      <c r="S27" s="20">
        <v>0.0</v>
      </c>
      <c r="T27" s="133">
        <v>0.0</v>
      </c>
      <c r="U27" s="20">
        <v>0.0</v>
      </c>
      <c r="V27" s="20">
        <v>0.0</v>
      </c>
      <c r="W27" s="20">
        <v>0.0</v>
      </c>
      <c r="X27" s="20">
        <v>0.0</v>
      </c>
      <c r="Y27" s="20">
        <v>0.0</v>
      </c>
      <c r="Z27" s="20">
        <v>0.0</v>
      </c>
      <c r="AA27" s="20">
        <v>0.0</v>
      </c>
      <c r="AB27" s="133">
        <v>0.0</v>
      </c>
      <c r="AC27" s="20">
        <v>1.0</v>
      </c>
      <c r="AD27" s="20">
        <v>1.0</v>
      </c>
      <c r="AE27" s="20">
        <v>1.0</v>
      </c>
      <c r="AF27" s="20">
        <v>1.0</v>
      </c>
      <c r="AG27" s="20">
        <v>1.0</v>
      </c>
      <c r="AH27" s="20">
        <v>1.0</v>
      </c>
      <c r="AI27" s="20">
        <v>1.0</v>
      </c>
      <c r="AJ27" s="20">
        <v>1.0</v>
      </c>
    </row>
    <row r="28" ht="15.75" customHeight="1">
      <c r="A28" s="35" t="s">
        <v>35</v>
      </c>
      <c r="B28" s="16">
        <v>0.5</v>
      </c>
      <c r="C28" s="17">
        <f t="shared" si="6"/>
        <v>4</v>
      </c>
      <c r="D28" s="18">
        <f t="shared" si="7"/>
        <v>5</v>
      </c>
      <c r="E28" s="20">
        <v>0.0</v>
      </c>
      <c r="F28" s="20">
        <v>0.0</v>
      </c>
      <c r="G28" s="20">
        <v>0.0</v>
      </c>
      <c r="H28" s="20">
        <v>0.0</v>
      </c>
      <c r="I28" s="20">
        <v>0.0</v>
      </c>
      <c r="J28" s="20">
        <v>0.0</v>
      </c>
      <c r="K28" s="20">
        <v>0.0</v>
      </c>
      <c r="L28" s="133">
        <v>0.0</v>
      </c>
      <c r="M28" s="20">
        <v>1.0</v>
      </c>
      <c r="N28" s="20">
        <v>1.0</v>
      </c>
      <c r="O28" s="20">
        <v>1.0</v>
      </c>
      <c r="P28" s="20">
        <v>0.0</v>
      </c>
      <c r="Q28" s="20">
        <v>0.0</v>
      </c>
      <c r="R28" s="20">
        <v>1.0</v>
      </c>
      <c r="S28" s="20">
        <v>1.0</v>
      </c>
      <c r="T28" s="133">
        <v>0.0</v>
      </c>
      <c r="U28" s="20">
        <v>0.0</v>
      </c>
      <c r="V28" s="20">
        <v>0.0</v>
      </c>
      <c r="W28" s="20">
        <v>0.0</v>
      </c>
      <c r="X28" s="20">
        <v>0.0</v>
      </c>
      <c r="Y28" s="20">
        <v>0.0</v>
      </c>
      <c r="Z28" s="20">
        <v>0.0</v>
      </c>
      <c r="AA28" s="20">
        <v>0.0</v>
      </c>
      <c r="AB28" s="133">
        <v>0.0</v>
      </c>
      <c r="AC28" s="20">
        <v>0.0</v>
      </c>
      <c r="AD28" s="20">
        <v>0.0</v>
      </c>
      <c r="AE28" s="20">
        <v>0.0</v>
      </c>
      <c r="AF28" s="20">
        <v>0.0</v>
      </c>
      <c r="AG28" s="20">
        <v>0.0</v>
      </c>
      <c r="AH28" s="20">
        <v>0.0</v>
      </c>
      <c r="AI28" s="20">
        <v>0.0</v>
      </c>
      <c r="AJ28" s="20">
        <v>0.0</v>
      </c>
    </row>
    <row r="29" ht="15.75" customHeight="1">
      <c r="A29" s="36" t="s">
        <v>36</v>
      </c>
      <c r="B29" s="16">
        <v>0.2</v>
      </c>
      <c r="C29" s="17">
        <f t="shared" si="6"/>
        <v>2</v>
      </c>
      <c r="D29" s="18">
        <f t="shared" si="7"/>
        <v>3</v>
      </c>
      <c r="E29" s="20">
        <v>0.0</v>
      </c>
      <c r="F29" s="20">
        <v>0.0</v>
      </c>
      <c r="G29" s="20">
        <v>0.0</v>
      </c>
      <c r="H29" s="20">
        <v>0.0</v>
      </c>
      <c r="I29" s="20">
        <v>0.0</v>
      </c>
      <c r="J29" s="20">
        <v>0.0</v>
      </c>
      <c r="K29" s="20">
        <v>0.0</v>
      </c>
      <c r="L29" s="133">
        <v>0.0</v>
      </c>
      <c r="M29" s="20">
        <v>1.0</v>
      </c>
      <c r="N29" s="20">
        <v>1.0</v>
      </c>
      <c r="O29" s="20">
        <v>0.0</v>
      </c>
      <c r="P29" s="20">
        <v>0.0</v>
      </c>
      <c r="Q29" s="20">
        <v>0.0</v>
      </c>
      <c r="R29" s="20">
        <v>0.0</v>
      </c>
      <c r="S29" s="20">
        <v>1.0</v>
      </c>
      <c r="T29" s="133">
        <v>0.0</v>
      </c>
      <c r="U29" s="20">
        <v>0.0</v>
      </c>
      <c r="V29" s="20">
        <v>0.0</v>
      </c>
      <c r="W29" s="20">
        <v>0.0</v>
      </c>
      <c r="X29" s="20">
        <v>0.0</v>
      </c>
      <c r="Y29" s="20">
        <v>0.0</v>
      </c>
      <c r="Z29" s="20">
        <v>0.0</v>
      </c>
      <c r="AA29" s="20">
        <v>0.0</v>
      </c>
      <c r="AB29" s="133">
        <v>0.0</v>
      </c>
      <c r="AC29" s="20">
        <v>0.0</v>
      </c>
      <c r="AD29" s="20">
        <v>0.0</v>
      </c>
      <c r="AE29" s="20">
        <v>0.0</v>
      </c>
      <c r="AF29" s="20">
        <v>0.0</v>
      </c>
      <c r="AG29" s="20">
        <v>0.0</v>
      </c>
      <c r="AH29" s="20">
        <v>0.0</v>
      </c>
      <c r="AI29" s="20">
        <v>0.0</v>
      </c>
      <c r="AJ29" s="20">
        <v>0.0</v>
      </c>
    </row>
    <row r="30" ht="15.75" customHeight="1">
      <c r="A30" s="36" t="s">
        <v>37</v>
      </c>
      <c r="B30" s="16">
        <v>0.2</v>
      </c>
      <c r="C30" s="17">
        <f t="shared" si="6"/>
        <v>2</v>
      </c>
      <c r="D30" s="18">
        <f t="shared" si="7"/>
        <v>5</v>
      </c>
      <c r="E30" s="20">
        <v>0.0</v>
      </c>
      <c r="F30" s="20">
        <v>0.0</v>
      </c>
      <c r="G30" s="20">
        <v>0.0</v>
      </c>
      <c r="H30" s="20">
        <v>0.0</v>
      </c>
      <c r="I30" s="20">
        <v>0.0</v>
      </c>
      <c r="J30" s="20">
        <v>0.0</v>
      </c>
      <c r="K30" s="20">
        <v>0.0</v>
      </c>
      <c r="L30" s="133">
        <v>0.0</v>
      </c>
      <c r="M30" s="20">
        <v>0.0</v>
      </c>
      <c r="N30" s="20">
        <v>0.0</v>
      </c>
      <c r="O30" s="20">
        <v>1.0</v>
      </c>
      <c r="P30" s="20">
        <v>0.0</v>
      </c>
      <c r="Q30" s="20">
        <v>0.0</v>
      </c>
      <c r="R30" s="20">
        <v>0.0</v>
      </c>
      <c r="S30" s="20">
        <v>0.0</v>
      </c>
      <c r="T30" s="133">
        <v>0.0</v>
      </c>
      <c r="U30" s="20">
        <v>0.0</v>
      </c>
      <c r="V30" s="20">
        <v>0.0</v>
      </c>
      <c r="W30" s="20">
        <v>0.0</v>
      </c>
      <c r="X30" s="20">
        <v>0.0</v>
      </c>
      <c r="Y30" s="20">
        <v>0.0</v>
      </c>
      <c r="Z30" s="20">
        <v>0.0</v>
      </c>
      <c r="AA30" s="20">
        <v>0.0</v>
      </c>
      <c r="AB30" s="133">
        <v>0.0</v>
      </c>
      <c r="AC30" s="20">
        <v>1.0</v>
      </c>
      <c r="AD30" s="20">
        <v>1.0</v>
      </c>
      <c r="AE30" s="20">
        <v>1.0</v>
      </c>
      <c r="AF30" s="20">
        <v>1.0</v>
      </c>
      <c r="AG30" s="20">
        <v>0.0</v>
      </c>
      <c r="AH30" s="20">
        <v>0.0</v>
      </c>
      <c r="AI30" s="20">
        <v>0.0</v>
      </c>
      <c r="AJ30" s="20">
        <v>0.0</v>
      </c>
    </row>
    <row r="31" ht="15.75" customHeight="1">
      <c r="A31" s="35" t="s">
        <v>38</v>
      </c>
      <c r="B31" s="16">
        <v>0.2</v>
      </c>
      <c r="C31" s="17">
        <f t="shared" si="6"/>
        <v>2</v>
      </c>
      <c r="D31" s="18">
        <f t="shared" si="7"/>
        <v>3</v>
      </c>
      <c r="E31" s="20">
        <v>0.0</v>
      </c>
      <c r="F31" s="20">
        <v>0.0</v>
      </c>
      <c r="G31" s="20">
        <v>0.0</v>
      </c>
      <c r="H31" s="20">
        <v>0.0</v>
      </c>
      <c r="I31" s="20">
        <v>0.0</v>
      </c>
      <c r="J31" s="20">
        <v>0.0</v>
      </c>
      <c r="K31" s="20">
        <v>0.0</v>
      </c>
      <c r="L31" s="133">
        <v>0.0</v>
      </c>
      <c r="M31" s="20">
        <v>0.0</v>
      </c>
      <c r="N31" s="20">
        <v>0.0</v>
      </c>
      <c r="O31" s="20">
        <v>0.0</v>
      </c>
      <c r="P31" s="20">
        <v>0.0</v>
      </c>
      <c r="Q31" s="20">
        <v>0.0</v>
      </c>
      <c r="R31" s="20">
        <v>1.0</v>
      </c>
      <c r="S31" s="20">
        <v>0.0</v>
      </c>
      <c r="T31" s="133">
        <v>0.0</v>
      </c>
      <c r="U31" s="20">
        <v>0.0</v>
      </c>
      <c r="V31" s="20">
        <v>0.0</v>
      </c>
      <c r="W31" s="20">
        <v>0.0</v>
      </c>
      <c r="X31" s="20">
        <v>0.0</v>
      </c>
      <c r="Y31" s="20">
        <v>0.0</v>
      </c>
      <c r="Z31" s="20">
        <v>0.0</v>
      </c>
      <c r="AA31" s="20">
        <v>0.0</v>
      </c>
      <c r="AB31" s="133">
        <v>0.0</v>
      </c>
      <c r="AC31" s="20">
        <v>0.0</v>
      </c>
      <c r="AD31" s="20">
        <v>0.0</v>
      </c>
      <c r="AE31" s="20">
        <v>0.0</v>
      </c>
      <c r="AF31" s="20">
        <v>0.0</v>
      </c>
      <c r="AG31" s="20">
        <v>1.0</v>
      </c>
      <c r="AH31" s="20">
        <v>1.0</v>
      </c>
      <c r="AI31" s="20">
        <v>0.0</v>
      </c>
      <c r="AJ31" s="20">
        <v>0.0</v>
      </c>
    </row>
    <row r="32" ht="15.75" customHeight="1">
      <c r="A32" s="36" t="s">
        <v>39</v>
      </c>
      <c r="B32" s="16">
        <v>0.2</v>
      </c>
      <c r="C32" s="17">
        <f t="shared" si="6"/>
        <v>2</v>
      </c>
      <c r="D32" s="18">
        <f t="shared" si="7"/>
        <v>3</v>
      </c>
      <c r="E32" s="20">
        <v>0.0</v>
      </c>
      <c r="F32" s="20">
        <v>0.0</v>
      </c>
      <c r="G32" s="20">
        <v>0.0</v>
      </c>
      <c r="H32" s="20">
        <v>0.0</v>
      </c>
      <c r="I32" s="20">
        <v>0.0</v>
      </c>
      <c r="J32" s="20">
        <v>0.0</v>
      </c>
      <c r="K32" s="20">
        <v>0.0</v>
      </c>
      <c r="L32" s="133">
        <v>0.0</v>
      </c>
      <c r="M32" s="20">
        <v>0.0</v>
      </c>
      <c r="N32" s="20">
        <v>0.0</v>
      </c>
      <c r="O32" s="20">
        <v>0.0</v>
      </c>
      <c r="P32" s="20">
        <v>0.0</v>
      </c>
      <c r="Q32" s="20">
        <v>0.0</v>
      </c>
      <c r="R32" s="20">
        <v>0.0</v>
      </c>
      <c r="S32" s="20">
        <v>0.0</v>
      </c>
      <c r="T32" s="133">
        <v>0.0</v>
      </c>
      <c r="U32" s="20">
        <v>0.0</v>
      </c>
      <c r="V32" s="20">
        <v>0.0</v>
      </c>
      <c r="W32" s="20">
        <v>0.0</v>
      </c>
      <c r="X32" s="20">
        <v>0.0</v>
      </c>
      <c r="Y32" s="20">
        <v>0.0</v>
      </c>
      <c r="Z32" s="20">
        <v>0.0</v>
      </c>
      <c r="AA32" s="20">
        <v>0.0</v>
      </c>
      <c r="AB32" s="133">
        <v>0.0</v>
      </c>
      <c r="AC32" s="20">
        <v>0.0</v>
      </c>
      <c r="AD32" s="20">
        <v>0.0</v>
      </c>
      <c r="AE32" s="20">
        <v>0.0</v>
      </c>
      <c r="AF32" s="20">
        <v>1.0</v>
      </c>
      <c r="AG32" s="20">
        <v>0.0</v>
      </c>
      <c r="AH32" s="20">
        <v>0.0</v>
      </c>
      <c r="AI32" s="20">
        <v>1.0</v>
      </c>
      <c r="AJ32" s="20">
        <v>1.0</v>
      </c>
    </row>
    <row r="33" ht="15.75" customHeight="1">
      <c r="A33" s="35" t="s">
        <v>40</v>
      </c>
      <c r="B33" s="16">
        <v>0.2</v>
      </c>
      <c r="C33" s="17">
        <f t="shared" si="6"/>
        <v>2</v>
      </c>
      <c r="D33" s="18">
        <f t="shared" si="7"/>
        <v>0</v>
      </c>
      <c r="E33" s="20">
        <v>0.0</v>
      </c>
      <c r="F33" s="20">
        <v>0.0</v>
      </c>
      <c r="G33" s="20">
        <v>0.0</v>
      </c>
      <c r="H33" s="20">
        <v>0.0</v>
      </c>
      <c r="I33" s="20">
        <v>0.0</v>
      </c>
      <c r="J33" s="20">
        <v>0.0</v>
      </c>
      <c r="K33" s="20">
        <v>0.0</v>
      </c>
      <c r="L33" s="133">
        <v>0.0</v>
      </c>
      <c r="M33" s="20">
        <v>0.0</v>
      </c>
      <c r="N33" s="20">
        <v>0.0</v>
      </c>
      <c r="O33" s="20">
        <v>0.0</v>
      </c>
      <c r="P33" s="20">
        <v>0.0</v>
      </c>
      <c r="Q33" s="20">
        <v>0.0</v>
      </c>
      <c r="R33" s="20">
        <v>0.0</v>
      </c>
      <c r="S33" s="20">
        <v>0.0</v>
      </c>
      <c r="T33" s="133">
        <v>0.0</v>
      </c>
      <c r="U33" s="20">
        <v>0.0</v>
      </c>
      <c r="V33" s="20">
        <v>0.0</v>
      </c>
      <c r="W33" s="20">
        <v>0.0</v>
      </c>
      <c r="X33" s="20">
        <v>0.0</v>
      </c>
      <c r="Y33" s="20">
        <v>0.0</v>
      </c>
      <c r="Z33" s="20">
        <v>0.0</v>
      </c>
      <c r="AA33" s="20">
        <v>0.0</v>
      </c>
      <c r="AB33" s="133">
        <v>0.0</v>
      </c>
      <c r="AC33" s="20">
        <v>0.0</v>
      </c>
      <c r="AD33" s="20">
        <v>0.0</v>
      </c>
      <c r="AE33" s="20">
        <v>0.0</v>
      </c>
      <c r="AF33" s="20">
        <v>0.0</v>
      </c>
      <c r="AG33" s="20">
        <v>0.0</v>
      </c>
      <c r="AH33" s="20">
        <v>0.0</v>
      </c>
      <c r="AI33" s="20">
        <v>0.0</v>
      </c>
      <c r="AJ33" s="20">
        <v>0.0</v>
      </c>
    </row>
    <row r="34" ht="15.75" customHeight="1">
      <c r="A34" s="35" t="s">
        <v>188</v>
      </c>
      <c r="B34" s="16">
        <v>0.1</v>
      </c>
      <c r="C34" s="17">
        <f t="shared" si="6"/>
        <v>1</v>
      </c>
      <c r="D34" s="18">
        <f t="shared" si="7"/>
        <v>0</v>
      </c>
      <c r="E34" s="20">
        <v>0.0</v>
      </c>
      <c r="F34" s="20">
        <v>0.0</v>
      </c>
      <c r="G34" s="20">
        <v>0.0</v>
      </c>
      <c r="H34" s="20">
        <v>0.0</v>
      </c>
      <c r="I34" s="20">
        <v>0.0</v>
      </c>
      <c r="J34" s="20">
        <v>0.0</v>
      </c>
      <c r="K34" s="20">
        <v>0.0</v>
      </c>
      <c r="L34" s="133">
        <v>0.0</v>
      </c>
      <c r="M34" s="20">
        <v>0.0</v>
      </c>
      <c r="N34" s="20">
        <v>0.0</v>
      </c>
      <c r="O34" s="20">
        <v>0.0</v>
      </c>
      <c r="P34" s="20">
        <v>0.0</v>
      </c>
      <c r="Q34" s="20">
        <v>0.0</v>
      </c>
      <c r="R34" s="20">
        <v>0.0</v>
      </c>
      <c r="S34" s="20">
        <v>0.0</v>
      </c>
      <c r="T34" s="133">
        <v>0.0</v>
      </c>
      <c r="U34" s="20">
        <v>0.0</v>
      </c>
      <c r="V34" s="20">
        <v>0.0</v>
      </c>
      <c r="W34" s="20">
        <v>0.0</v>
      </c>
      <c r="X34" s="20">
        <v>0.0</v>
      </c>
      <c r="Y34" s="20">
        <v>0.0</v>
      </c>
      <c r="Z34" s="20">
        <v>0.0</v>
      </c>
      <c r="AA34" s="20">
        <v>0.0</v>
      </c>
      <c r="AB34" s="133">
        <v>0.0</v>
      </c>
      <c r="AC34" s="20">
        <v>0.0</v>
      </c>
      <c r="AD34" s="20">
        <v>0.0</v>
      </c>
      <c r="AE34" s="20">
        <v>0.0</v>
      </c>
      <c r="AF34" s="20">
        <v>0.0</v>
      </c>
      <c r="AG34" s="20">
        <v>0.0</v>
      </c>
      <c r="AH34" s="20">
        <v>0.0</v>
      </c>
      <c r="AI34" s="20">
        <v>0.0</v>
      </c>
      <c r="AJ34" s="20">
        <v>0.0</v>
      </c>
    </row>
    <row r="35" ht="15.75" customHeight="1">
      <c r="A35" s="35" t="s">
        <v>42</v>
      </c>
      <c r="B35" s="32" t="s">
        <v>29</v>
      </c>
      <c r="C35" s="38">
        <v>1.0</v>
      </c>
      <c r="D35" s="18">
        <f t="shared" si="7"/>
        <v>0</v>
      </c>
      <c r="E35" s="20">
        <v>0.0</v>
      </c>
      <c r="F35" s="20">
        <v>0.0</v>
      </c>
      <c r="G35" s="20">
        <v>0.0</v>
      </c>
      <c r="H35" s="20">
        <v>0.0</v>
      </c>
      <c r="I35" s="20">
        <v>0.0</v>
      </c>
      <c r="J35" s="20">
        <v>0.0</v>
      </c>
      <c r="K35" s="20">
        <v>0.0</v>
      </c>
      <c r="L35" s="133">
        <v>0.0</v>
      </c>
      <c r="M35" s="20">
        <v>0.0</v>
      </c>
      <c r="N35" s="20">
        <v>0.0</v>
      </c>
      <c r="O35" s="20">
        <v>0.0</v>
      </c>
      <c r="P35" s="20">
        <v>0.0</v>
      </c>
      <c r="Q35" s="20">
        <v>0.0</v>
      </c>
      <c r="R35" s="20">
        <v>0.0</v>
      </c>
      <c r="S35" s="20">
        <v>0.0</v>
      </c>
      <c r="T35" s="133">
        <v>0.0</v>
      </c>
      <c r="U35" s="20">
        <v>0.0</v>
      </c>
      <c r="V35" s="20">
        <v>0.0</v>
      </c>
      <c r="W35" s="20">
        <v>0.0</v>
      </c>
      <c r="X35" s="20">
        <v>0.0</v>
      </c>
      <c r="Y35" s="20">
        <v>0.0</v>
      </c>
      <c r="Z35" s="20">
        <v>0.0</v>
      </c>
      <c r="AA35" s="20">
        <v>0.0</v>
      </c>
      <c r="AB35" s="133">
        <v>0.0</v>
      </c>
      <c r="AC35" s="20">
        <v>0.0</v>
      </c>
      <c r="AD35" s="20">
        <v>0.0</v>
      </c>
      <c r="AE35" s="20">
        <v>0.0</v>
      </c>
      <c r="AF35" s="20">
        <v>0.0</v>
      </c>
      <c r="AG35" s="20">
        <v>0.0</v>
      </c>
      <c r="AH35" s="20">
        <v>0.0</v>
      </c>
      <c r="AI35" s="20">
        <v>0.0</v>
      </c>
      <c r="AJ35" s="20">
        <v>0.0</v>
      </c>
    </row>
    <row r="36" ht="15.75" customHeight="1">
      <c r="A36" s="35" t="s">
        <v>43</v>
      </c>
      <c r="B36" s="32" t="s">
        <v>29</v>
      </c>
      <c r="C36" s="38">
        <v>1.0</v>
      </c>
      <c r="D36" s="18">
        <f t="shared" si="7"/>
        <v>0</v>
      </c>
      <c r="E36" s="20">
        <v>0.0</v>
      </c>
      <c r="F36" s="20">
        <v>0.0</v>
      </c>
      <c r="G36" s="20">
        <v>0.0</v>
      </c>
      <c r="H36" s="20">
        <v>0.0</v>
      </c>
      <c r="I36" s="20">
        <v>0.0</v>
      </c>
      <c r="J36" s="20">
        <v>0.0</v>
      </c>
      <c r="K36" s="20">
        <v>0.0</v>
      </c>
      <c r="L36" s="133">
        <v>0.0</v>
      </c>
      <c r="M36" s="20">
        <v>0.0</v>
      </c>
      <c r="N36" s="20">
        <v>0.0</v>
      </c>
      <c r="O36" s="20">
        <v>0.0</v>
      </c>
      <c r="P36" s="20">
        <v>0.0</v>
      </c>
      <c r="Q36" s="20">
        <v>0.0</v>
      </c>
      <c r="R36" s="20">
        <v>0.0</v>
      </c>
      <c r="S36" s="20">
        <v>0.0</v>
      </c>
      <c r="T36" s="133">
        <v>0.0</v>
      </c>
      <c r="U36" s="20">
        <v>0.0</v>
      </c>
      <c r="V36" s="20">
        <v>0.0</v>
      </c>
      <c r="W36" s="20">
        <v>0.0</v>
      </c>
      <c r="X36" s="20">
        <v>0.0</v>
      </c>
      <c r="Y36" s="20">
        <v>0.0</v>
      </c>
      <c r="Z36" s="20">
        <v>0.0</v>
      </c>
      <c r="AA36" s="20">
        <v>0.0</v>
      </c>
      <c r="AB36" s="133">
        <v>0.0</v>
      </c>
      <c r="AC36" s="20">
        <v>0.0</v>
      </c>
      <c r="AD36" s="20">
        <v>0.0</v>
      </c>
      <c r="AE36" s="20">
        <v>0.0</v>
      </c>
      <c r="AF36" s="20">
        <v>0.0</v>
      </c>
      <c r="AG36" s="20">
        <v>0.0</v>
      </c>
      <c r="AH36" s="20">
        <v>0.0</v>
      </c>
      <c r="AI36" s="20">
        <v>0.0</v>
      </c>
      <c r="AJ36" s="20">
        <v>0.0</v>
      </c>
    </row>
    <row r="37" ht="15.75" customHeight="1">
      <c r="A37" s="39" t="s">
        <v>44</v>
      </c>
      <c r="B37" s="33" t="s">
        <v>29</v>
      </c>
      <c r="C37" s="40">
        <v>1.0</v>
      </c>
      <c r="D37" s="23">
        <f t="shared" si="7"/>
        <v>0</v>
      </c>
      <c r="E37" s="134">
        <v>0.0</v>
      </c>
      <c r="F37" s="134">
        <v>0.0</v>
      </c>
      <c r="G37" s="134">
        <v>0.0</v>
      </c>
      <c r="H37" s="134">
        <v>0.0</v>
      </c>
      <c r="I37" s="134">
        <v>0.0</v>
      </c>
      <c r="J37" s="134">
        <v>0.0</v>
      </c>
      <c r="K37" s="134">
        <v>0.0</v>
      </c>
      <c r="L37" s="135">
        <v>0.0</v>
      </c>
      <c r="M37" s="134">
        <v>0.0</v>
      </c>
      <c r="N37" s="134">
        <v>0.0</v>
      </c>
      <c r="O37" s="134">
        <v>0.0</v>
      </c>
      <c r="P37" s="134">
        <v>0.0</v>
      </c>
      <c r="Q37" s="134">
        <v>0.0</v>
      </c>
      <c r="R37" s="134">
        <v>0.0</v>
      </c>
      <c r="S37" s="134">
        <v>0.0</v>
      </c>
      <c r="T37" s="135">
        <v>0.0</v>
      </c>
      <c r="U37" s="134">
        <v>0.0</v>
      </c>
      <c r="V37" s="134">
        <v>0.0</v>
      </c>
      <c r="W37" s="134">
        <v>0.0</v>
      </c>
      <c r="X37" s="134">
        <v>0.0</v>
      </c>
      <c r="Y37" s="134">
        <v>0.0</v>
      </c>
      <c r="Z37" s="134">
        <v>0.0</v>
      </c>
      <c r="AA37" s="134">
        <v>0.0</v>
      </c>
      <c r="AB37" s="135">
        <v>0.0</v>
      </c>
      <c r="AC37" s="134">
        <v>0.0</v>
      </c>
      <c r="AD37" s="134">
        <v>0.0</v>
      </c>
      <c r="AE37" s="134">
        <v>0.0</v>
      </c>
      <c r="AF37" s="134">
        <v>0.0</v>
      </c>
      <c r="AG37" s="134">
        <v>0.0</v>
      </c>
      <c r="AH37" s="134">
        <v>0.0</v>
      </c>
      <c r="AI37" s="134">
        <v>0.0</v>
      </c>
      <c r="AJ37" s="134">
        <v>0.0</v>
      </c>
    </row>
    <row r="38" ht="15.75" customHeight="1"/>
    <row r="39" ht="15.75" customHeight="1">
      <c r="A39" s="41" t="s">
        <v>45</v>
      </c>
      <c r="N39" s="41"/>
      <c r="O39" s="41"/>
      <c r="P39" s="41"/>
      <c r="Q39" s="41"/>
      <c r="R39" s="41"/>
      <c r="S39" s="41"/>
      <c r="T39" s="41"/>
      <c r="U39" s="41"/>
      <c r="V39" s="41"/>
      <c r="W39" s="41"/>
      <c r="X39" s="41"/>
      <c r="Y39" s="41"/>
      <c r="Z39" s="41"/>
      <c r="AA39" s="41"/>
    </row>
    <row r="40" ht="15.75" customHeight="1">
      <c r="A40" s="47" t="s">
        <v>192</v>
      </c>
      <c r="P40" s="41"/>
      <c r="Q40" s="41"/>
      <c r="R40" s="41"/>
      <c r="S40" s="41"/>
      <c r="T40" s="41"/>
      <c r="U40" s="41"/>
      <c r="V40" s="41"/>
      <c r="W40" s="41"/>
      <c r="X40" s="41"/>
      <c r="Y40" s="41"/>
      <c r="Z40" s="41"/>
      <c r="AA40" s="41"/>
    </row>
    <row r="41" ht="15.75" customHeight="1">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A44" s="43"/>
      <c r="B44" s="43"/>
      <c r="C44" s="43"/>
      <c r="D44" s="43"/>
      <c r="E44" s="43"/>
      <c r="F44" s="43"/>
      <c r="G44" s="43"/>
      <c r="H44" s="43"/>
      <c r="I44" s="43"/>
      <c r="J44" s="43"/>
      <c r="K44" s="43"/>
      <c r="L44" s="43"/>
      <c r="M44" s="43"/>
      <c r="N44" s="41"/>
      <c r="O44" s="41"/>
      <c r="P44" s="41"/>
      <c r="Q44" s="41"/>
      <c r="R44" s="41"/>
      <c r="S44" s="41"/>
      <c r="T44" s="41"/>
      <c r="U44" s="41"/>
      <c r="V44" s="41"/>
      <c r="W44" s="41"/>
      <c r="X44" s="41"/>
      <c r="Y44" s="41"/>
      <c r="Z44" s="41"/>
      <c r="AA44" s="41"/>
    </row>
    <row r="45" ht="15.75" customHeight="1"/>
    <row r="46" ht="15.75" customHeight="1">
      <c r="A46" s="41" t="s">
        <v>47</v>
      </c>
      <c r="AC46" s="41"/>
      <c r="AD46" s="41"/>
      <c r="AE46" s="41"/>
      <c r="AF46" s="41"/>
      <c r="AG46" s="41"/>
      <c r="AH46" s="41"/>
      <c r="AI46" s="41"/>
      <c r="AJ46" s="41"/>
    </row>
    <row r="47" ht="15.75" customHeight="1">
      <c r="A47" s="43" t="s">
        <v>48</v>
      </c>
      <c r="AC47" s="43"/>
      <c r="AD47" s="43"/>
      <c r="AE47" s="43"/>
      <c r="AF47" s="43"/>
      <c r="AG47" s="43"/>
      <c r="AH47" s="43"/>
      <c r="AI47" s="43"/>
      <c r="AJ47" s="43"/>
    </row>
    <row r="48" ht="15.75" customHeight="1">
      <c r="AC48" s="43"/>
      <c r="AD48" s="43"/>
      <c r="AE48" s="43"/>
      <c r="AF48" s="43"/>
      <c r="AG48" s="43"/>
      <c r="AH48" s="43"/>
      <c r="AI48" s="43"/>
      <c r="AJ48" s="43"/>
    </row>
    <row r="49" ht="15.75" customHeight="1">
      <c r="AC49" s="43"/>
      <c r="AD49" s="43"/>
      <c r="AE49" s="43"/>
      <c r="AF49" s="43"/>
      <c r="AG49" s="43"/>
      <c r="AH49" s="43"/>
      <c r="AI49" s="43"/>
      <c r="AJ49" s="43"/>
    </row>
    <row r="50" ht="15.75" customHeight="1">
      <c r="AC50" s="43"/>
      <c r="AD50" s="43"/>
      <c r="AE50" s="43"/>
      <c r="AF50" s="43"/>
      <c r="AG50" s="43"/>
      <c r="AH50" s="43"/>
      <c r="AI50" s="43"/>
      <c r="AJ50" s="43"/>
    </row>
    <row r="51" ht="15.75" customHeight="1"/>
    <row r="52" ht="15.75" customHeight="1">
      <c r="A52" s="41" t="s">
        <v>49</v>
      </c>
      <c r="AC52" s="41"/>
      <c r="AD52" s="41"/>
      <c r="AE52" s="41"/>
      <c r="AF52" s="41"/>
      <c r="AG52" s="41"/>
      <c r="AH52" s="41"/>
      <c r="AI52" s="41"/>
      <c r="AJ52" s="41"/>
    </row>
    <row r="53" ht="15.75" customHeight="1">
      <c r="A53" s="25" t="s">
        <v>50</v>
      </c>
      <c r="AC53" s="25"/>
      <c r="AD53" s="25"/>
      <c r="AE53" s="25"/>
      <c r="AF53" s="25"/>
      <c r="AG53" s="25"/>
      <c r="AH53" s="25"/>
      <c r="AI53" s="25"/>
      <c r="AJ53" s="25"/>
    </row>
    <row r="54" ht="15.75" customHeight="1">
      <c r="A54" s="25" t="s">
        <v>51</v>
      </c>
      <c r="AC54" s="25"/>
      <c r="AD54" s="25"/>
      <c r="AE54" s="25"/>
      <c r="AF54" s="25"/>
      <c r="AG54" s="25"/>
      <c r="AH54" s="25"/>
      <c r="AI54" s="25"/>
      <c r="AJ54" s="25"/>
    </row>
    <row r="55" ht="15.75" customHeight="1">
      <c r="A55" s="25" t="s">
        <v>52</v>
      </c>
      <c r="AC55" s="25"/>
      <c r="AD55" s="25"/>
      <c r="AE55" s="25"/>
      <c r="AF55" s="25"/>
      <c r="AG55" s="25"/>
      <c r="AH55" s="25"/>
      <c r="AI55" s="25"/>
      <c r="AJ55" s="25"/>
    </row>
    <row r="56" ht="15.75" customHeight="1">
      <c r="B56" s="44"/>
      <c r="C56" s="44"/>
      <c r="D56" s="45"/>
    </row>
    <row r="57" ht="15.75" customHeight="1">
      <c r="B57" s="44"/>
      <c r="C57" s="44"/>
      <c r="D57" s="45"/>
    </row>
    <row r="58" ht="15.75" customHeight="1">
      <c r="A58" s="41" t="s">
        <v>53</v>
      </c>
      <c r="AC58" s="41"/>
      <c r="AD58" s="41"/>
      <c r="AE58" s="41"/>
      <c r="AF58" s="41"/>
      <c r="AG58" s="41"/>
      <c r="AH58" s="41"/>
      <c r="AI58" s="41"/>
      <c r="AJ58" s="41"/>
    </row>
    <row r="59" ht="15.75" customHeight="1">
      <c r="A59" s="46" t="s">
        <v>190</v>
      </c>
      <c r="AC59" s="46"/>
      <c r="AD59" s="46"/>
      <c r="AE59" s="46"/>
      <c r="AF59" s="46"/>
      <c r="AG59" s="46"/>
      <c r="AH59" s="46"/>
      <c r="AI59" s="46"/>
      <c r="AJ59" s="46"/>
    </row>
    <row r="60" ht="15.75" customHeight="1">
      <c r="A60" s="25" t="s">
        <v>55</v>
      </c>
      <c r="AC60" s="25"/>
      <c r="AD60" s="25"/>
      <c r="AE60" s="25"/>
      <c r="AF60" s="25"/>
      <c r="AG60" s="25"/>
      <c r="AH60" s="25"/>
      <c r="AI60" s="25"/>
      <c r="AJ60" s="25"/>
    </row>
    <row r="61" ht="15.75" customHeight="1">
      <c r="A61" s="25" t="s">
        <v>56</v>
      </c>
      <c r="AC61" s="25"/>
      <c r="AD61" s="25"/>
      <c r="AE61" s="25"/>
      <c r="AF61" s="25"/>
      <c r="AG61" s="25"/>
      <c r="AH61" s="25"/>
      <c r="AI61" s="25"/>
      <c r="AJ61" s="25"/>
    </row>
    <row r="62" ht="15.75" customHeight="1">
      <c r="A62" s="25" t="s">
        <v>57</v>
      </c>
      <c r="AC62" s="25"/>
      <c r="AD62" s="25"/>
      <c r="AE62" s="25"/>
      <c r="AF62" s="25"/>
      <c r="AG62" s="25"/>
      <c r="AH62" s="25"/>
      <c r="AI62" s="25"/>
      <c r="AJ62" s="25"/>
    </row>
    <row r="63" ht="15.75" customHeight="1">
      <c r="A63" s="46" t="s">
        <v>58</v>
      </c>
      <c r="AC63" s="46"/>
      <c r="AD63" s="46"/>
      <c r="AE63" s="46"/>
      <c r="AF63" s="46"/>
      <c r="AG63" s="46"/>
      <c r="AH63" s="46"/>
      <c r="AI63" s="46"/>
      <c r="AJ63" s="46"/>
    </row>
    <row r="64" ht="15.75" customHeight="1">
      <c r="A64" s="25" t="s">
        <v>59</v>
      </c>
      <c r="AC64" s="25"/>
      <c r="AD64" s="25"/>
      <c r="AE64" s="25"/>
      <c r="AF64" s="25"/>
      <c r="AG64" s="25"/>
      <c r="AH64" s="25"/>
      <c r="AI64" s="25"/>
      <c r="AJ64" s="25"/>
    </row>
    <row r="65" ht="15.75" customHeight="1">
      <c r="D65" s="45"/>
    </row>
    <row r="66" ht="15.75" customHeight="1">
      <c r="A66" s="25"/>
      <c r="D66" s="45"/>
    </row>
    <row r="67" ht="15.75" customHeight="1">
      <c r="A67" s="41" t="s">
        <v>60</v>
      </c>
      <c r="AC67" s="41"/>
      <c r="AD67" s="41"/>
      <c r="AE67" s="41"/>
      <c r="AF67" s="41"/>
      <c r="AG67" s="41"/>
      <c r="AH67" s="41"/>
      <c r="AI67" s="41"/>
      <c r="AJ67" s="41"/>
    </row>
    <row r="68" ht="15.75" customHeight="1">
      <c r="A68" s="25" t="s">
        <v>61</v>
      </c>
      <c r="AC68" s="25"/>
      <c r="AD68" s="25"/>
      <c r="AE68" s="25"/>
      <c r="AF68" s="25"/>
      <c r="AG68" s="25"/>
      <c r="AH68" s="25"/>
      <c r="AI68" s="25"/>
      <c r="AJ68" s="25"/>
    </row>
    <row r="69" ht="15.75" customHeight="1">
      <c r="A69" s="46" t="s">
        <v>62</v>
      </c>
      <c r="AC69" s="46"/>
      <c r="AD69" s="46"/>
      <c r="AE69" s="46"/>
      <c r="AF69" s="46"/>
      <c r="AG69" s="46"/>
      <c r="AH69" s="46"/>
      <c r="AI69" s="46"/>
      <c r="AJ69" s="46"/>
    </row>
    <row r="70" ht="15.75" customHeight="1">
      <c r="A70" s="46" t="s">
        <v>63</v>
      </c>
      <c r="AC70" s="46"/>
      <c r="AD70" s="46"/>
      <c r="AE70" s="46"/>
      <c r="AF70" s="46"/>
      <c r="AG70" s="46"/>
      <c r="AH70" s="46"/>
      <c r="AI70" s="46"/>
      <c r="AJ70" s="46"/>
    </row>
    <row r="71" ht="15.75" customHeight="1"/>
    <row r="72" ht="15.75" customHeight="1">
      <c r="A72" s="41" t="s">
        <v>64</v>
      </c>
      <c r="AC72" s="41"/>
      <c r="AD72" s="41"/>
      <c r="AE72" s="41"/>
      <c r="AF72" s="41"/>
      <c r="AG72" s="41"/>
      <c r="AH72" s="41"/>
      <c r="AI72" s="41"/>
      <c r="AJ72" s="41"/>
    </row>
    <row r="73" ht="15.75" customHeight="1">
      <c r="A73" s="25" t="s">
        <v>65</v>
      </c>
      <c r="AC73" s="25"/>
      <c r="AD73" s="25"/>
      <c r="AE73" s="25"/>
      <c r="AF73" s="25"/>
      <c r="AG73" s="25"/>
      <c r="AH73" s="25"/>
      <c r="AI73" s="25"/>
      <c r="AJ73" s="25"/>
    </row>
    <row r="74" ht="15.75" customHeight="1"/>
    <row r="75" ht="15.75" customHeight="1">
      <c r="A75" s="41" t="s">
        <v>66</v>
      </c>
      <c r="AC75" s="41"/>
      <c r="AD75" s="41"/>
      <c r="AE75" s="41"/>
      <c r="AF75" s="41"/>
      <c r="AG75" s="41"/>
      <c r="AH75" s="41"/>
      <c r="AI75" s="41"/>
      <c r="AJ75" s="41"/>
    </row>
    <row r="76" ht="15.75" customHeight="1">
      <c r="A76" s="25" t="s">
        <v>67</v>
      </c>
      <c r="AC76" s="25"/>
      <c r="AD76" s="25"/>
      <c r="AE76" s="25"/>
      <c r="AF76" s="25"/>
      <c r="AG76" s="25"/>
      <c r="AH76" s="25"/>
      <c r="AI76" s="25"/>
      <c r="AJ76" s="25"/>
    </row>
    <row r="77" ht="15.75" customHeight="1">
      <c r="A77" s="25" t="s">
        <v>68</v>
      </c>
      <c r="AC77" s="25"/>
      <c r="AD77" s="25"/>
      <c r="AE77" s="25"/>
      <c r="AF77" s="25"/>
      <c r="AG77" s="25"/>
      <c r="AH77" s="25"/>
      <c r="AI77" s="25"/>
      <c r="AJ77" s="25"/>
    </row>
    <row r="78" ht="15.75" customHeight="1">
      <c r="A78" s="25" t="s">
        <v>69</v>
      </c>
      <c r="AC78" s="25"/>
      <c r="AD78" s="25"/>
      <c r="AE78" s="25"/>
      <c r="AF78" s="25"/>
      <c r="AG78" s="25"/>
      <c r="AH78" s="25"/>
      <c r="AI78" s="25"/>
      <c r="AJ78" s="25"/>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
    <mergeCell ref="A1:G1"/>
    <mergeCell ref="M1:O1"/>
    <mergeCell ref="L2:P2"/>
    <mergeCell ref="E4:H4"/>
    <mergeCell ref="M4:P4"/>
    <mergeCell ref="U4:X4"/>
    <mergeCell ref="AC4:AF4"/>
    <mergeCell ref="A39:M39"/>
    <mergeCell ref="A40:O43"/>
    <mergeCell ref="A46:AB46"/>
    <mergeCell ref="A47:AB50"/>
    <mergeCell ref="A52:AB52"/>
    <mergeCell ref="A53:AB53"/>
    <mergeCell ref="A54:AB54"/>
    <mergeCell ref="A55:AB55"/>
    <mergeCell ref="A58:AB58"/>
    <mergeCell ref="A59:AB59"/>
    <mergeCell ref="A60:AB60"/>
    <mergeCell ref="A61:AB61"/>
    <mergeCell ref="A62:AB62"/>
    <mergeCell ref="A63:AB63"/>
    <mergeCell ref="A75:AB75"/>
    <mergeCell ref="A76:AB76"/>
    <mergeCell ref="A77:AB77"/>
    <mergeCell ref="A78:AB78"/>
    <mergeCell ref="A64:AB64"/>
    <mergeCell ref="A67:AB67"/>
    <mergeCell ref="A68:AB68"/>
    <mergeCell ref="A69:AB69"/>
    <mergeCell ref="A70:AB70"/>
    <mergeCell ref="A72:AB72"/>
    <mergeCell ref="A73:AB73"/>
  </mergeCells>
  <conditionalFormatting sqref="Q2">
    <cfRule type="cellIs" dxfId="1" priority="1" operator="greaterThan">
      <formula>0</formula>
    </cfRule>
  </conditionalFormatting>
  <conditionalFormatting sqref="E5:AJ12 E15:AJ19 E22:AJ24 E27:AJ37">
    <cfRule type="cellIs" dxfId="0" priority="2" operator="equal">
      <formula>0</formula>
    </cfRule>
  </conditionalFormatting>
  <conditionalFormatting sqref="D5">
    <cfRule type="colorScale" priority="3">
      <colorScale>
        <cfvo type="formula" val="0"/>
        <cfvo type="formula" val="C5"/>
        <color rgb="FFE67C73"/>
        <color rgb="FF57BB8A"/>
      </colorScale>
    </cfRule>
  </conditionalFormatting>
  <conditionalFormatting sqref="D6">
    <cfRule type="colorScale" priority="4">
      <colorScale>
        <cfvo type="formula" val="0"/>
        <cfvo type="formula" val="C5"/>
        <color rgb="FFE67C73"/>
        <color rgb="FF57BB8A"/>
      </colorScale>
    </cfRule>
  </conditionalFormatting>
  <conditionalFormatting sqref="D7">
    <cfRule type="colorScale" priority="5">
      <colorScale>
        <cfvo type="formula" val="0"/>
        <cfvo type="formula" val="C7"/>
        <color rgb="FFE67C73"/>
        <color rgb="FF57BB8A"/>
      </colorScale>
    </cfRule>
  </conditionalFormatting>
  <conditionalFormatting sqref="D8">
    <cfRule type="colorScale" priority="6">
      <colorScale>
        <cfvo type="formula" val="0"/>
        <cfvo type="formula" val="C8"/>
        <color rgb="FFE67C73"/>
        <color rgb="FF57BB8A"/>
      </colorScale>
    </cfRule>
  </conditionalFormatting>
  <conditionalFormatting sqref="D9">
    <cfRule type="colorScale" priority="7">
      <colorScale>
        <cfvo type="formula" val="0"/>
        <cfvo type="formula" val="C9"/>
        <color rgb="FFE67C73"/>
        <color rgb="FF57BB8A"/>
      </colorScale>
    </cfRule>
  </conditionalFormatting>
  <conditionalFormatting sqref="D10">
    <cfRule type="colorScale" priority="8">
      <colorScale>
        <cfvo type="formula" val="0"/>
        <cfvo type="formula" val="C10"/>
        <color rgb="FFE67C73"/>
        <color rgb="FF57BB8A"/>
      </colorScale>
    </cfRule>
  </conditionalFormatting>
  <conditionalFormatting sqref="D11">
    <cfRule type="colorScale" priority="9">
      <colorScale>
        <cfvo type="formula" val="0"/>
        <cfvo type="formula" val="C11"/>
        <color rgb="FFE67C73"/>
        <color rgb="FF57BB8A"/>
      </colorScale>
    </cfRule>
  </conditionalFormatting>
  <conditionalFormatting sqref="D12">
    <cfRule type="colorScale" priority="10">
      <colorScale>
        <cfvo type="formula" val="0"/>
        <cfvo type="formula" val="C12"/>
        <color rgb="FFE67C73"/>
        <color rgb="FF57BB8A"/>
      </colorScale>
    </cfRule>
  </conditionalFormatting>
  <conditionalFormatting sqref="D15">
    <cfRule type="colorScale" priority="11">
      <colorScale>
        <cfvo type="formula" val="0"/>
        <cfvo type="formula" val="C15"/>
        <color rgb="FFE67C73"/>
        <color rgb="FF57BB8A"/>
      </colorScale>
    </cfRule>
  </conditionalFormatting>
  <conditionalFormatting sqref="D16">
    <cfRule type="colorScale" priority="12">
      <colorScale>
        <cfvo type="formula" val="0"/>
        <cfvo type="formula" val="C16"/>
        <color rgb="FFE67C73"/>
        <color rgb="FF57BB8A"/>
      </colorScale>
    </cfRule>
  </conditionalFormatting>
  <conditionalFormatting sqref="D17">
    <cfRule type="colorScale" priority="13">
      <colorScale>
        <cfvo type="formula" val="0"/>
        <cfvo type="formula" val="C17"/>
        <color rgb="FFE67C73"/>
        <color rgb="FF57BB8A"/>
      </colorScale>
    </cfRule>
  </conditionalFormatting>
  <conditionalFormatting sqref="D18">
    <cfRule type="colorScale" priority="14">
      <colorScale>
        <cfvo type="formula" val="0"/>
        <cfvo type="formula" val="C18"/>
        <color rgb="FFE67C73"/>
        <color rgb="FF57BB8A"/>
      </colorScale>
    </cfRule>
  </conditionalFormatting>
  <conditionalFormatting sqref="D19">
    <cfRule type="colorScale" priority="15">
      <colorScale>
        <cfvo type="formula" val="0"/>
        <cfvo type="formula" val="C19"/>
        <color rgb="FFE67C73"/>
        <color rgb="FF57BB8A"/>
      </colorScale>
    </cfRule>
  </conditionalFormatting>
  <conditionalFormatting sqref="D22">
    <cfRule type="colorScale" priority="16">
      <colorScale>
        <cfvo type="formula" val="0"/>
        <cfvo type="formula" val="C22"/>
        <color rgb="FFE67C73"/>
        <color rgb="FF57BB8A"/>
      </colorScale>
    </cfRule>
  </conditionalFormatting>
  <conditionalFormatting sqref="D23">
    <cfRule type="colorScale" priority="17">
      <colorScale>
        <cfvo type="formula" val="0"/>
        <cfvo type="formula" val="C23"/>
        <color rgb="FFE67C73"/>
        <color rgb="FF57BB8A"/>
      </colorScale>
    </cfRule>
  </conditionalFormatting>
  <conditionalFormatting sqref="D24">
    <cfRule type="colorScale" priority="18">
      <colorScale>
        <cfvo type="formula" val="0"/>
        <cfvo type="formula" val="C24"/>
        <color rgb="FFE67C73"/>
        <color rgb="FF57BB8A"/>
      </colorScale>
    </cfRule>
  </conditionalFormatting>
  <conditionalFormatting sqref="D27:D28">
    <cfRule type="colorScale" priority="19">
      <colorScale>
        <cfvo type="formula" val="0"/>
        <cfvo type="formula" val="C27"/>
        <color rgb="FFE67C73"/>
        <color rgb="FF57BB8A"/>
      </colorScale>
    </cfRule>
  </conditionalFormatting>
  <conditionalFormatting sqref="D29:D33">
    <cfRule type="colorScale" priority="20">
      <colorScale>
        <cfvo type="formula" val="0"/>
        <cfvo type="formula" val="C29"/>
        <color rgb="FFE67C73"/>
        <color rgb="FF57BB8A"/>
      </colorScale>
    </cfRule>
  </conditionalFormatting>
  <conditionalFormatting sqref="D34">
    <cfRule type="colorScale" priority="21">
      <colorScale>
        <cfvo type="formula" val="0"/>
        <cfvo type="formula" val="C34"/>
        <color rgb="FFE67C73"/>
        <color rgb="FF57BB8A"/>
      </colorScale>
    </cfRule>
  </conditionalFormatting>
  <conditionalFormatting sqref="D35:D37">
    <cfRule type="colorScale" priority="22">
      <colorScale>
        <cfvo type="formula" val="0"/>
        <cfvo type="formula" val="C35"/>
        <color rgb="FFE67C73"/>
        <color rgb="FF57BB8A"/>
      </colorScale>
    </cfRule>
  </conditionalFormatting>
  <conditionalFormatting sqref="J2:K2">
    <cfRule type="cellIs" dxfId="1" priority="23" operator="lessThan">
      <formula>8</formula>
    </cfRule>
  </conditionalFormatting>
  <conditionalFormatting sqref="C2">
    <cfRule type="cellIs" dxfId="1" priority="24" operator="lessThan">
      <formula>8</formula>
    </cfRule>
  </conditionalFormatting>
  <hyperlinks>
    <hyperlink r:id="rId2" ref="A5"/>
    <hyperlink r:id="rId3" ref="A6"/>
    <hyperlink r:id="rId4" location=":~:text=The%20rate%20of%20smartphone%20ownership,low%20levels%20of%20current%20engagement." ref="A7"/>
    <hyperlink r:id="rId5" ref="A8"/>
    <hyperlink r:id="rId6" ref="A9"/>
    <hyperlink r:id="rId7" ref="A10"/>
    <hyperlink r:id="rId8" location=":~:text=Women%20Veterans%20Health%20Care,-Facts%20and%20Statistics&amp;text=The%20current%20projected%20percentage%20of,years%20for%20their%20male%20counterparts." ref="A11"/>
    <hyperlink r:id="rId9" location=":~:text=How%20Many%20U.S.%20Veterans%20Live%20Abroad%3F&amp;text=today%E2%80%94about%2021.6%20million.,Veterans%20Analysis%20and%20Statistics%202015)." ref="A12"/>
    <hyperlink r:id="rId10" ref="A14"/>
    <hyperlink r:id="rId11" ref="A21"/>
    <hyperlink r:id="rId12" ref="A26"/>
  </hyperlinks>
  <drawing r:id="rId13"/>
  <legacyDrawing r:id="rId14"/>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193</v>
      </c>
    </row>
    <row r="2" ht="15.75" customHeight="1">
      <c r="A2" s="2">
        <v>15.0</v>
      </c>
      <c r="B2" s="3"/>
      <c r="C2" s="7"/>
      <c r="E2" s="2" t="s">
        <v>2</v>
      </c>
      <c r="F2" s="3"/>
      <c r="G2" s="5"/>
      <c r="H2" s="6"/>
      <c r="J2" s="7">
        <v>4.0</v>
      </c>
      <c r="K2" s="5"/>
      <c r="L2" s="8" t="s">
        <v>3</v>
      </c>
      <c r="Q2" s="7">
        <v>9.0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v>10.0</v>
      </c>
      <c r="D5" s="18">
        <v>3.0</v>
      </c>
      <c r="E5" s="20">
        <v>0.0</v>
      </c>
      <c r="F5" s="20">
        <v>0.0</v>
      </c>
      <c r="G5" s="20">
        <v>0.0</v>
      </c>
      <c r="H5" s="20">
        <v>0.0</v>
      </c>
      <c r="I5" s="20">
        <v>0.0</v>
      </c>
      <c r="J5" s="20">
        <v>0.0</v>
      </c>
      <c r="K5" s="20">
        <v>0.0</v>
      </c>
      <c r="L5" s="20">
        <v>0.0</v>
      </c>
      <c r="M5" s="20">
        <v>0.0</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ROUNDUP($C$2*B6)</f>
        <v>0</v>
      </c>
      <c r="D6" s="18" t="s">
        <v>194</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v>12.0</v>
      </c>
      <c r="D7" s="18">
        <v>2.0</v>
      </c>
      <c r="E7" s="20">
        <v>0.0</v>
      </c>
      <c r="F7" s="20">
        <v>0.0</v>
      </c>
      <c r="G7" s="20">
        <v>0.0</v>
      </c>
      <c r="H7" s="108">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v>6.0</v>
      </c>
      <c r="D8" s="18">
        <v>6.0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t="s">
        <v>195</v>
      </c>
      <c r="D9" s="18">
        <v>4.0</v>
      </c>
      <c r="E9" s="20">
        <v>0.0</v>
      </c>
      <c r="F9" s="20">
        <v>0.0</v>
      </c>
      <c r="G9" s="20">
        <v>0.0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t="s">
        <v>195</v>
      </c>
      <c r="D10" s="18" t="s">
        <v>195</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t="s">
        <v>195</v>
      </c>
      <c r="D11" s="18" t="s">
        <v>195</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v>8.0</v>
      </c>
      <c r="D12" s="18">
        <v>5.0</v>
      </c>
      <c r="E12" s="20">
        <v>0.0</v>
      </c>
      <c r="F12" s="20">
        <v>0.0</v>
      </c>
      <c r="G12" s="20">
        <v>0.0</v>
      </c>
      <c r="H12" s="20">
        <v>0.0</v>
      </c>
      <c r="I12" s="20">
        <v>0.0</v>
      </c>
      <c r="J12" s="20">
        <v>0.0</v>
      </c>
      <c r="K12" s="20">
        <v>0.0</v>
      </c>
      <c r="L12" s="20">
        <v>0.0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t="s">
        <v>195</v>
      </c>
      <c r="D13" s="23" t="s">
        <v>195</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t="s">
        <v>195</v>
      </c>
      <c r="D16" s="18">
        <v>2.0</v>
      </c>
      <c r="E16" s="20">
        <v>0.0</v>
      </c>
      <c r="F16" s="20">
        <v>0.0</v>
      </c>
      <c r="G16" s="20">
        <v>0.0</v>
      </c>
      <c r="H16" s="20">
        <v>0.0</v>
      </c>
      <c r="I16" s="20">
        <v>0.0</v>
      </c>
      <c r="J16" s="20">
        <v>0.0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t="s">
        <v>195</v>
      </c>
      <c r="D17" s="18">
        <v>0.0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t="s">
        <v>195</v>
      </c>
      <c r="D18" s="18">
        <f t="shared" ref="D18:D20" si="1">SUM(E18:AB18)</f>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t="s">
        <v>195</v>
      </c>
      <c r="D19" s="18">
        <f t="shared" si="1"/>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17" t="s">
        <v>195</v>
      </c>
      <c r="D20" s="23">
        <f t="shared" si="1"/>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8" t="s">
        <v>195</v>
      </c>
      <c r="D23" s="18" t="s">
        <v>195</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8" t="s">
        <v>195</v>
      </c>
      <c r="D24" s="18" t="s">
        <v>195</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3" t="s">
        <v>195</v>
      </c>
      <c r="D25" s="23" t="s">
        <v>195</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t="s">
        <v>196</v>
      </c>
      <c r="D28" s="18">
        <f>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t="s">
        <v>195</v>
      </c>
      <c r="D29" s="18">
        <v>1.0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t="s">
        <v>195</v>
      </c>
      <c r="D30" s="18">
        <v>1.0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t="s">
        <v>195</v>
      </c>
      <c r="D31" s="18">
        <f>SUM(E31:AB31)</f>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t="s">
        <v>195</v>
      </c>
      <c r="D32" s="18">
        <v>1.0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t="s">
        <v>195</v>
      </c>
      <c r="D33" s="18">
        <v>1.0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t="s">
        <v>195</v>
      </c>
      <c r="D34" s="18">
        <v>2.0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t="s">
        <v>195</v>
      </c>
      <c r="D35" s="18">
        <f>SUM(E35:AB35)</f>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17" t="s">
        <v>195</v>
      </c>
      <c r="D36" s="18">
        <v>1.0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17" t="s">
        <v>195</v>
      </c>
      <c r="D37" s="18">
        <f t="shared" ref="D37:D38" si="2">SUM(E37:AB37)</f>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17" t="s">
        <v>195</v>
      </c>
      <c r="D38" s="23">
        <f t="shared" si="2"/>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C23:D23">
    <cfRule type="colorScale" priority="15">
      <colorScale>
        <cfvo type="formula" val="0"/>
        <cfvo type="formula" val="B23"/>
        <color rgb="FFE67C73"/>
        <color rgb="FF57BB8A"/>
      </colorScale>
    </cfRule>
  </conditionalFormatting>
  <conditionalFormatting sqref="C24:D24">
    <cfRule type="colorScale" priority="16">
      <colorScale>
        <cfvo type="formula" val="0"/>
        <cfvo type="formula" val="B24"/>
        <color rgb="FFE67C73"/>
        <color rgb="FF57BB8A"/>
      </colorScale>
    </cfRule>
  </conditionalFormatting>
  <conditionalFormatting sqref="C25:D25">
    <cfRule type="colorScale" priority="17">
      <colorScale>
        <cfvo type="formula" val="0"/>
        <cfvo type="formula" val="B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122" t="s">
        <v>197</v>
      </c>
    </row>
    <row r="2" ht="15.75" customHeight="1">
      <c r="A2" s="2" t="s">
        <v>1</v>
      </c>
      <c r="B2" s="3"/>
      <c r="C2" s="7">
        <v>10.0</v>
      </c>
      <c r="E2" s="2" t="s">
        <v>2</v>
      </c>
      <c r="F2" s="3"/>
      <c r="G2" s="5"/>
      <c r="H2" s="6"/>
      <c r="J2" s="7">
        <v>0.0</v>
      </c>
      <c r="K2" s="5"/>
      <c r="L2" s="8" t="s">
        <v>3</v>
      </c>
      <c r="Q2" s="7">
        <v>3.0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5</v>
      </c>
      <c r="D5" s="18">
        <f t="shared" ref="D5:D13" si="2">SUM(E5:AB5)</f>
        <v>6</v>
      </c>
      <c r="E5" s="119">
        <v>1.0</v>
      </c>
      <c r="F5" s="119">
        <v>1.0</v>
      </c>
      <c r="G5" s="118">
        <v>0.0</v>
      </c>
      <c r="H5" s="119">
        <v>1.0</v>
      </c>
      <c r="I5" s="118">
        <v>0.0</v>
      </c>
      <c r="J5" s="119">
        <v>1.0</v>
      </c>
      <c r="K5" s="118">
        <v>0.0</v>
      </c>
      <c r="L5" s="119">
        <v>1.0</v>
      </c>
      <c r="M5" s="118">
        <v>0.0</v>
      </c>
      <c r="N5" s="119">
        <v>1.0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5</v>
      </c>
      <c r="D6" s="18">
        <f t="shared" si="2"/>
        <v>2</v>
      </c>
      <c r="E6" s="63">
        <v>0.0</v>
      </c>
      <c r="F6" s="63">
        <v>0.0</v>
      </c>
      <c r="G6" s="64">
        <v>1.0</v>
      </c>
      <c r="H6" s="63">
        <v>0.0</v>
      </c>
      <c r="I6" s="64">
        <v>1.0</v>
      </c>
      <c r="J6" s="63">
        <v>0.0</v>
      </c>
      <c r="K6" s="63">
        <v>0.0</v>
      </c>
      <c r="L6" s="63">
        <v>0.0</v>
      </c>
      <c r="M6" s="63">
        <v>0.0</v>
      </c>
      <c r="N6" s="63">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5</v>
      </c>
      <c r="D7" s="18">
        <f t="shared" si="2"/>
        <v>0</v>
      </c>
      <c r="E7" s="63">
        <v>0.0</v>
      </c>
      <c r="F7" s="63">
        <v>0.0</v>
      </c>
      <c r="G7" s="63">
        <v>0.0</v>
      </c>
      <c r="H7" s="138">
        <v>0.0</v>
      </c>
      <c r="I7" s="63">
        <v>0.0</v>
      </c>
      <c r="J7" s="63">
        <v>0.0</v>
      </c>
      <c r="K7" s="63">
        <v>0.0</v>
      </c>
      <c r="L7" s="63">
        <v>0.0</v>
      </c>
      <c r="M7" s="63">
        <v>0.0</v>
      </c>
      <c r="N7" s="63">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3</v>
      </c>
      <c r="D8" s="18">
        <f t="shared" si="2"/>
        <v>3</v>
      </c>
      <c r="E8" s="63">
        <v>0.0</v>
      </c>
      <c r="F8" s="64"/>
      <c r="G8" s="63">
        <v>0.0</v>
      </c>
      <c r="H8" s="64">
        <v>1.0</v>
      </c>
      <c r="I8" s="63">
        <v>0.0</v>
      </c>
      <c r="J8" s="64">
        <v>1.0</v>
      </c>
      <c r="K8" s="63">
        <v>0.0</v>
      </c>
      <c r="L8" s="64">
        <v>1.0</v>
      </c>
      <c r="M8" s="63">
        <v>0.0</v>
      </c>
      <c r="N8" s="63">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3</v>
      </c>
      <c r="D9" s="18">
        <f t="shared" si="2"/>
        <v>4</v>
      </c>
      <c r="E9" s="63">
        <v>0.0</v>
      </c>
      <c r="F9" s="64">
        <v>1.0</v>
      </c>
      <c r="G9" s="64">
        <v>1.0</v>
      </c>
      <c r="H9" s="64">
        <v>1.0</v>
      </c>
      <c r="I9" s="63">
        <v>0.0</v>
      </c>
      <c r="J9" s="64">
        <v>1.0</v>
      </c>
      <c r="K9" s="63">
        <v>0.0</v>
      </c>
      <c r="L9" s="63">
        <v>0.0</v>
      </c>
      <c r="M9" s="63">
        <v>0.0</v>
      </c>
      <c r="N9" s="63">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3</v>
      </c>
      <c r="D10" s="18">
        <f t="shared" si="2"/>
        <v>0</v>
      </c>
      <c r="E10" s="63">
        <v>0.0</v>
      </c>
      <c r="F10" s="63">
        <v>0.0</v>
      </c>
      <c r="G10" s="63">
        <v>0.0</v>
      </c>
      <c r="H10" s="63">
        <v>0.0</v>
      </c>
      <c r="I10" s="63">
        <v>0.0</v>
      </c>
      <c r="J10" s="63">
        <v>0.0</v>
      </c>
      <c r="K10" s="63">
        <v>0.0</v>
      </c>
      <c r="L10" s="63">
        <v>0.0</v>
      </c>
      <c r="M10" s="63">
        <v>0.0</v>
      </c>
      <c r="N10" s="63">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63">
        <v>0.0</v>
      </c>
      <c r="F11" s="63">
        <v>0.0</v>
      </c>
      <c r="G11" s="63">
        <v>0.0</v>
      </c>
      <c r="H11" s="63">
        <v>0.0</v>
      </c>
      <c r="I11" s="63">
        <v>0.0</v>
      </c>
      <c r="J11" s="63">
        <v>0.0</v>
      </c>
      <c r="K11" s="63">
        <v>0.0</v>
      </c>
      <c r="L11" s="63">
        <v>0.0</v>
      </c>
      <c r="M11" s="63">
        <v>0.0</v>
      </c>
      <c r="N11" s="63">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2"/>
        <v>2</v>
      </c>
      <c r="E12" s="63">
        <v>0.0</v>
      </c>
      <c r="F12" s="63">
        <v>0.0</v>
      </c>
      <c r="G12" s="63">
        <v>0.0</v>
      </c>
      <c r="H12" s="63">
        <v>0.0</v>
      </c>
      <c r="I12" s="64">
        <v>1.0</v>
      </c>
      <c r="J12" s="63">
        <v>0.0</v>
      </c>
      <c r="K12" s="63">
        <v>0.0</v>
      </c>
      <c r="L12" s="63">
        <v>0.0</v>
      </c>
      <c r="M12" s="63">
        <v>0.0</v>
      </c>
      <c r="N12" s="64">
        <v>1.0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70">
        <v>0.0</v>
      </c>
      <c r="F13" s="70">
        <v>0.0</v>
      </c>
      <c r="G13" s="70">
        <v>0.0</v>
      </c>
      <c r="H13" s="70">
        <v>0.0</v>
      </c>
      <c r="I13" s="70">
        <v>0.0</v>
      </c>
      <c r="J13" s="70">
        <v>0.0</v>
      </c>
      <c r="K13" s="70">
        <v>0.0</v>
      </c>
      <c r="L13" s="70">
        <v>0.0</v>
      </c>
      <c r="M13" s="70">
        <v>0.0</v>
      </c>
      <c r="N13" s="70">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3</v>
      </c>
      <c r="E16" s="118">
        <v>0.0</v>
      </c>
      <c r="F16" s="118">
        <v>0.0</v>
      </c>
      <c r="G16" s="118">
        <v>0.0</v>
      </c>
      <c r="H16" s="118">
        <v>0.0</v>
      </c>
      <c r="I16" s="118">
        <v>0.0</v>
      </c>
      <c r="J16" s="118">
        <v>0.0</v>
      </c>
      <c r="K16" s="119">
        <v>1.0</v>
      </c>
      <c r="L16" s="118">
        <v>0.0</v>
      </c>
      <c r="M16" s="119">
        <v>1.0</v>
      </c>
      <c r="N16" s="119">
        <v>1.0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2</v>
      </c>
      <c r="E17" s="63">
        <v>0.0</v>
      </c>
      <c r="F17" s="63">
        <v>0.0</v>
      </c>
      <c r="G17" s="63">
        <v>0.0</v>
      </c>
      <c r="H17" s="63">
        <v>0.0</v>
      </c>
      <c r="I17" s="63">
        <v>0.0</v>
      </c>
      <c r="J17" s="63">
        <v>0.0</v>
      </c>
      <c r="K17" s="64">
        <v>1.0</v>
      </c>
      <c r="L17" s="63">
        <v>0.0</v>
      </c>
      <c r="M17" s="63">
        <v>0.0</v>
      </c>
      <c r="N17" s="64">
        <v>1.0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3</v>
      </c>
      <c r="E18" s="63">
        <v>0.0</v>
      </c>
      <c r="F18" s="63">
        <v>0.0</v>
      </c>
      <c r="G18" s="63">
        <v>0.0</v>
      </c>
      <c r="H18" s="63">
        <v>0.0</v>
      </c>
      <c r="I18" s="64">
        <v>1.0</v>
      </c>
      <c r="J18" s="63">
        <v>0.0</v>
      </c>
      <c r="K18" s="64">
        <v>1.0</v>
      </c>
      <c r="L18" s="63">
        <v>0.0</v>
      </c>
      <c r="M18" s="63">
        <v>0.0</v>
      </c>
      <c r="N18" s="64">
        <v>1.0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1</v>
      </c>
      <c r="E19" s="63">
        <v>0.0</v>
      </c>
      <c r="F19" s="63">
        <v>0.0</v>
      </c>
      <c r="G19" s="63">
        <v>0.0</v>
      </c>
      <c r="H19" s="63">
        <v>0.0</v>
      </c>
      <c r="I19" s="64">
        <v>1.0</v>
      </c>
      <c r="J19" s="63">
        <v>0.0</v>
      </c>
      <c r="K19" s="63">
        <v>0.0</v>
      </c>
      <c r="L19" s="63">
        <v>0.0</v>
      </c>
      <c r="M19" s="63">
        <v>0.0</v>
      </c>
      <c r="N19" s="63">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198</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30.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5:D6">
    <cfRule type="colorScale" priority="3">
      <colorScale>
        <cfvo type="formula" val="0"/>
        <cfvo type="formula" val="C4"/>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location=":~:text=Honorable%3A%2078.29%20percent,Bad%20Conduct%3A%200.49%20percent" ref="A10"/>
    <hyperlink r:id="rId9" ref="A11"/>
    <hyperlink r:id="rId10" location=":~:text=Women%20Veterans%20Health%20Care,-Facts%20and%20Statistics&amp;text=The%20current%20projected%20percentage%20of,years%20for%20their%20male%20counterparts." ref="A12"/>
    <hyperlink r:id="rId11" location=":~:text=How%20Many%20U.S.%20Veterans%20Live%20Abroad%3F&amp;text=today%E2%80%94about%2021.6%20million.,Veterans%20Analysis%20and%20Statistics%202015)." ref="A13"/>
    <hyperlink r:id="rId12" ref="A15"/>
    <hyperlink r:id="rId13" ref="A22"/>
    <hyperlink r:id="rId14" ref="A27"/>
    <hyperlink r:id="rId15" ref="A33"/>
  </hyperlinks>
  <drawing r:id="rId16"/>
  <legacyDrawing r:id="rId17"/>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199</v>
      </c>
    </row>
    <row r="2" ht="15.75" customHeight="1">
      <c r="A2" s="2" t="s">
        <v>1</v>
      </c>
      <c r="B2" s="3"/>
      <c r="C2" s="7">
        <v>10.0</v>
      </c>
      <c r="E2" s="2" t="s">
        <v>2</v>
      </c>
      <c r="F2" s="3"/>
      <c r="G2" s="5"/>
      <c r="H2" s="6"/>
      <c r="J2" s="7">
        <v>0.0</v>
      </c>
      <c r="K2" s="5"/>
      <c r="L2" s="8" t="s">
        <v>3</v>
      </c>
      <c r="Q2" s="7">
        <v>9.0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5</v>
      </c>
      <c r="D5" s="18">
        <f t="shared" ref="D5:D13" si="2">SUM(E5:AB5)</f>
        <v>6</v>
      </c>
      <c r="E5" s="20">
        <v>0.0</v>
      </c>
      <c r="F5" s="20">
        <v>0.0</v>
      </c>
      <c r="G5" s="20">
        <v>0.0</v>
      </c>
      <c r="H5" s="20" t="s">
        <v>71</v>
      </c>
      <c r="I5" s="20">
        <v>0.0</v>
      </c>
      <c r="J5" s="20">
        <v>0.0</v>
      </c>
      <c r="K5" s="20">
        <v>0.0</v>
      </c>
      <c r="L5" s="20" t="s">
        <v>71</v>
      </c>
      <c r="M5" s="20">
        <v>0.0</v>
      </c>
      <c r="N5" s="20">
        <v>0.0</v>
      </c>
      <c r="O5" s="20">
        <v>1.0</v>
      </c>
      <c r="P5" s="20">
        <v>1.0</v>
      </c>
      <c r="Q5" s="20" t="s">
        <v>71</v>
      </c>
      <c r="R5" s="20">
        <v>1.0</v>
      </c>
      <c r="S5" s="20">
        <v>1.0</v>
      </c>
      <c r="T5" s="20">
        <v>0.0</v>
      </c>
      <c r="U5" s="20">
        <v>1.0</v>
      </c>
      <c r="V5" s="20" t="s">
        <v>71</v>
      </c>
      <c r="W5" s="20">
        <v>1.0</v>
      </c>
      <c r="X5" s="20">
        <v>0.0</v>
      </c>
      <c r="Y5" s="20">
        <v>0.0</v>
      </c>
      <c r="Z5" s="20">
        <v>0.0</v>
      </c>
      <c r="AA5" s="20">
        <v>0.0</v>
      </c>
      <c r="AB5" s="20">
        <v>0.0</v>
      </c>
    </row>
    <row r="6" ht="15.75" customHeight="1">
      <c r="A6" s="15" t="s">
        <v>11</v>
      </c>
      <c r="B6" s="16">
        <v>0.5</v>
      </c>
      <c r="C6" s="17">
        <f t="shared" si="1"/>
        <v>5</v>
      </c>
      <c r="D6" s="18">
        <f t="shared" si="2"/>
        <v>0</v>
      </c>
      <c r="E6" s="20">
        <v>0.0</v>
      </c>
      <c r="F6" s="20" t="s">
        <v>71</v>
      </c>
      <c r="G6" s="20" t="s">
        <v>71</v>
      </c>
      <c r="H6" s="20" t="s">
        <v>71</v>
      </c>
      <c r="I6" s="20">
        <v>0.0</v>
      </c>
      <c r="J6" s="20" t="s">
        <v>71</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5</v>
      </c>
      <c r="D7" s="18">
        <f t="shared" si="2"/>
        <v>5</v>
      </c>
      <c r="E7" s="20">
        <v>0.0</v>
      </c>
      <c r="F7" s="20" t="s">
        <v>71</v>
      </c>
      <c r="G7" s="20" t="s">
        <v>71</v>
      </c>
      <c r="H7" s="20" t="s">
        <v>71</v>
      </c>
      <c r="I7" s="20">
        <v>0.0</v>
      </c>
      <c r="J7" s="20">
        <v>0.0</v>
      </c>
      <c r="K7" s="20">
        <v>1.0</v>
      </c>
      <c r="L7" s="20">
        <v>0.0</v>
      </c>
      <c r="M7" s="20">
        <v>0.0</v>
      </c>
      <c r="N7" s="20">
        <v>0.0</v>
      </c>
      <c r="O7" s="20">
        <v>0.0</v>
      </c>
      <c r="P7" s="20">
        <v>0.0</v>
      </c>
      <c r="Q7" s="20">
        <v>0.0</v>
      </c>
      <c r="R7" s="20">
        <v>1.0</v>
      </c>
      <c r="S7" s="20">
        <v>1.0</v>
      </c>
      <c r="T7" s="20" t="s">
        <v>71</v>
      </c>
      <c r="U7" s="20">
        <v>1.0</v>
      </c>
      <c r="V7" s="20" t="s">
        <v>71</v>
      </c>
      <c r="W7" s="20">
        <v>1.0</v>
      </c>
      <c r="X7" s="20">
        <v>0.0</v>
      </c>
      <c r="Y7" s="20">
        <v>0.0</v>
      </c>
      <c r="Z7" s="20">
        <v>0.0</v>
      </c>
      <c r="AA7" s="20">
        <v>0.0</v>
      </c>
      <c r="AB7" s="20">
        <v>0.0</v>
      </c>
    </row>
    <row r="8" ht="15.75" customHeight="1">
      <c r="A8" s="15" t="s">
        <v>13</v>
      </c>
      <c r="B8" s="16">
        <v>0.25</v>
      </c>
      <c r="C8" s="17">
        <f t="shared" si="1"/>
        <v>3</v>
      </c>
      <c r="D8" s="18">
        <f t="shared" si="2"/>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3</v>
      </c>
      <c r="D9" s="18">
        <f t="shared" si="2"/>
        <v>1</v>
      </c>
      <c r="E9" s="20">
        <v>0.0</v>
      </c>
      <c r="F9" s="20" t="s">
        <v>71</v>
      </c>
      <c r="G9" s="20">
        <v>0.0</v>
      </c>
      <c r="H9" s="20">
        <v>0.0</v>
      </c>
      <c r="I9" s="20">
        <v>0.0</v>
      </c>
      <c r="J9" s="20">
        <v>0.0</v>
      </c>
      <c r="K9" s="20">
        <v>1.0</v>
      </c>
      <c r="L9" s="20" t="s">
        <v>71</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3</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2"/>
        <v>6</v>
      </c>
      <c r="E12" s="20">
        <v>1.0</v>
      </c>
      <c r="F12" s="20">
        <v>0.0</v>
      </c>
      <c r="G12" s="20" t="s">
        <v>71</v>
      </c>
      <c r="H12" s="20" t="s">
        <v>71</v>
      </c>
      <c r="I12" s="20">
        <v>1.0</v>
      </c>
      <c r="J12" s="20" t="s">
        <v>71</v>
      </c>
      <c r="K12" s="20">
        <v>0.0</v>
      </c>
      <c r="L12" s="20">
        <v>0.0</v>
      </c>
      <c r="M12" s="20">
        <v>1.0</v>
      </c>
      <c r="N12" s="20">
        <v>0.0</v>
      </c>
      <c r="O12" s="20">
        <v>0.0</v>
      </c>
      <c r="P12" s="20">
        <v>0.0</v>
      </c>
      <c r="Q12" s="20" t="s">
        <v>71</v>
      </c>
      <c r="R12" s="20">
        <v>1.0</v>
      </c>
      <c r="S12" s="20">
        <v>0.0</v>
      </c>
      <c r="T12" s="20" t="s">
        <v>71</v>
      </c>
      <c r="U12" s="20">
        <v>1.0</v>
      </c>
      <c r="V12" s="20" t="s">
        <v>71</v>
      </c>
      <c r="W12" s="20">
        <v>1.0</v>
      </c>
      <c r="X12" s="20">
        <v>0.0</v>
      </c>
      <c r="Y12" s="20">
        <v>0.0</v>
      </c>
      <c r="Z12" s="20">
        <v>0.0</v>
      </c>
      <c r="AA12" s="20">
        <v>0.0</v>
      </c>
      <c r="AB12" s="20">
        <v>0.0</v>
      </c>
    </row>
    <row r="13" ht="15.75" customHeight="1">
      <c r="A13" s="104" t="s">
        <v>18</v>
      </c>
      <c r="B13" s="22">
        <v>0.004</v>
      </c>
      <c r="C13" s="29">
        <v>1.0</v>
      </c>
      <c r="D13" s="23">
        <f t="shared" si="2"/>
        <v>0</v>
      </c>
      <c r="E13" s="24">
        <v>0.0</v>
      </c>
      <c r="F13" s="20">
        <v>0.0</v>
      </c>
      <c r="G13" s="20">
        <v>0.0</v>
      </c>
      <c r="H13" s="20">
        <v>0.0</v>
      </c>
      <c r="I13" s="24">
        <v>0.0</v>
      </c>
      <c r="J13" s="20">
        <v>0.0</v>
      </c>
      <c r="K13" s="24">
        <v>0.0</v>
      </c>
      <c r="L13" s="20">
        <v>0.0</v>
      </c>
      <c r="M13" s="24">
        <v>0.0</v>
      </c>
      <c r="N13" s="20">
        <v>0.0</v>
      </c>
      <c r="O13" s="24">
        <v>0.0</v>
      </c>
      <c r="P13" s="24">
        <v>0.0</v>
      </c>
      <c r="Q13" s="20">
        <v>0.0</v>
      </c>
      <c r="R13" s="24">
        <v>0.0</v>
      </c>
      <c r="S13" s="24">
        <v>0.0</v>
      </c>
      <c r="T13" s="20">
        <v>0.0</v>
      </c>
      <c r="U13" s="24">
        <v>0.0</v>
      </c>
      <c r="V13" s="20">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2</v>
      </c>
      <c r="E16" s="20">
        <v>0.0</v>
      </c>
      <c r="F16" s="20" t="s">
        <v>71</v>
      </c>
      <c r="G16" s="20" t="s">
        <v>71</v>
      </c>
      <c r="H16" s="20">
        <v>0.0</v>
      </c>
      <c r="I16" s="20">
        <v>0.0</v>
      </c>
      <c r="J16" s="20" t="s">
        <v>71</v>
      </c>
      <c r="K16" s="20">
        <v>0.0</v>
      </c>
      <c r="L16" s="20">
        <v>0.0</v>
      </c>
      <c r="M16" s="20">
        <v>1.0</v>
      </c>
      <c r="N16" s="20" t="s">
        <v>71</v>
      </c>
      <c r="O16" s="20">
        <v>0.0</v>
      </c>
      <c r="P16" s="20">
        <v>0.0</v>
      </c>
      <c r="Q16" s="20" t="s">
        <v>71</v>
      </c>
      <c r="R16" s="20">
        <v>1.0</v>
      </c>
      <c r="S16" s="20">
        <v>0.0</v>
      </c>
      <c r="T16" s="20" t="s">
        <v>71</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1</v>
      </c>
      <c r="E17" s="20">
        <v>0.0</v>
      </c>
      <c r="F17" s="20">
        <v>0.0</v>
      </c>
      <c r="G17" s="20">
        <v>0.0</v>
      </c>
      <c r="H17" s="20">
        <v>0.0</v>
      </c>
      <c r="I17" s="20">
        <v>1.0</v>
      </c>
      <c r="J17" s="20">
        <v>0.0</v>
      </c>
      <c r="K17" s="20">
        <v>0.0</v>
      </c>
      <c r="L17" s="20">
        <v>0.0</v>
      </c>
      <c r="M17" s="20">
        <v>0.0</v>
      </c>
      <c r="N17" s="20" t="s">
        <v>71</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0">
        <v>0.0</v>
      </c>
      <c r="G20" s="20">
        <v>0.0</v>
      </c>
      <c r="H20" s="20" t="s">
        <v>71</v>
      </c>
      <c r="I20" s="24">
        <v>0.0</v>
      </c>
      <c r="J20" s="24">
        <v>0.0</v>
      </c>
      <c r="K20" s="24">
        <v>0.0</v>
      </c>
      <c r="L20" s="24">
        <v>0.0</v>
      </c>
      <c r="M20" s="24">
        <v>0.0</v>
      </c>
      <c r="N20" s="24">
        <v>0.0</v>
      </c>
      <c r="O20" s="24">
        <v>0.0</v>
      </c>
      <c r="P20" s="24">
        <v>0.0</v>
      </c>
      <c r="Q20" s="24">
        <v>0.0</v>
      </c>
      <c r="R20" s="24">
        <v>0.0</v>
      </c>
      <c r="S20" s="24">
        <v>0.0</v>
      </c>
      <c r="T20" s="24" t="s">
        <v>71</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1</v>
      </c>
      <c r="E23" s="20">
        <v>1.0</v>
      </c>
      <c r="F23" s="20" t="s">
        <v>71</v>
      </c>
      <c r="G23" s="20">
        <v>0.0</v>
      </c>
      <c r="H23" s="20">
        <v>0.0</v>
      </c>
      <c r="I23" s="20">
        <v>0.0</v>
      </c>
      <c r="J23" s="20" t="s">
        <v>71</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1</v>
      </c>
      <c r="E24" s="20">
        <v>1.0</v>
      </c>
      <c r="F24" s="20" t="s">
        <v>71</v>
      </c>
      <c r="G24" s="20">
        <v>0.0</v>
      </c>
      <c r="H24" s="20">
        <v>0.0</v>
      </c>
      <c r="I24" s="20">
        <v>0.0</v>
      </c>
      <c r="J24" s="20" t="s">
        <v>71</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1</v>
      </c>
      <c r="E25" s="24">
        <v>1.0</v>
      </c>
      <c r="F25" s="20" t="s">
        <v>71</v>
      </c>
      <c r="G25" s="20">
        <v>0.0</v>
      </c>
      <c r="H25" s="20">
        <v>0.0</v>
      </c>
      <c r="I25" s="24">
        <v>0.0</v>
      </c>
      <c r="J25" s="24" t="s">
        <v>71</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0">
        <v>0.0</v>
      </c>
      <c r="G38" s="20">
        <v>0.0</v>
      </c>
      <c r="H38" s="20">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113</v>
      </c>
    </row>
    <row r="2" ht="15.75" customHeight="1">
      <c r="A2" s="2" t="s">
        <v>1</v>
      </c>
      <c r="B2" s="3"/>
      <c r="C2" s="7">
        <v>14.0</v>
      </c>
      <c r="E2" s="2" t="s">
        <v>2</v>
      </c>
      <c r="F2" s="3"/>
      <c r="G2" s="5"/>
      <c r="H2" s="6"/>
      <c r="J2" s="7">
        <v>0.0</v>
      </c>
      <c r="K2" s="5"/>
      <c r="L2" s="8" t="s">
        <v>3</v>
      </c>
      <c r="Q2" s="7">
        <v>1.0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3" si="1">ROUNDUP($C$2*B5)</f>
        <v>7</v>
      </c>
      <c r="D5" s="18">
        <f t="shared" ref="D5:D8" si="2">SUM(E5:AB5)</f>
        <v>11</v>
      </c>
      <c r="E5" s="20">
        <v>1.0</v>
      </c>
      <c r="F5" s="20">
        <v>1.0</v>
      </c>
      <c r="G5" s="20">
        <v>1.0</v>
      </c>
      <c r="H5" s="20">
        <v>0.0</v>
      </c>
      <c r="I5" s="20">
        <v>1.0</v>
      </c>
      <c r="J5" s="20">
        <v>0.0</v>
      </c>
      <c r="K5" s="20">
        <v>0.0</v>
      </c>
      <c r="L5" s="20">
        <v>1.0</v>
      </c>
      <c r="M5" s="20">
        <v>1.0</v>
      </c>
      <c r="N5" s="20">
        <v>1.0</v>
      </c>
      <c r="O5" s="20">
        <v>1.0</v>
      </c>
      <c r="P5" s="20">
        <v>1.0</v>
      </c>
      <c r="Q5" s="20">
        <v>1.0</v>
      </c>
      <c r="R5" s="20">
        <v>0.0</v>
      </c>
      <c r="S5" s="20">
        <v>1.0</v>
      </c>
      <c r="T5" s="20">
        <v>0.0</v>
      </c>
      <c r="U5" s="20">
        <v>0.0</v>
      </c>
      <c r="V5" s="20">
        <v>0.0</v>
      </c>
      <c r="W5" s="20">
        <v>0.0</v>
      </c>
      <c r="X5" s="20">
        <v>0.0</v>
      </c>
      <c r="Y5" s="20">
        <v>0.0</v>
      </c>
      <c r="Z5" s="20">
        <v>0.0</v>
      </c>
      <c r="AA5" s="20">
        <v>0.0</v>
      </c>
      <c r="AB5" s="20">
        <v>0.0</v>
      </c>
    </row>
    <row r="6" ht="15.75" customHeight="1">
      <c r="A6" s="15" t="s">
        <v>11</v>
      </c>
      <c r="B6" s="16">
        <v>0.5</v>
      </c>
      <c r="C6" s="17">
        <f t="shared" si="1"/>
        <v>7</v>
      </c>
      <c r="D6" s="18">
        <f t="shared" si="2"/>
        <v>5</v>
      </c>
      <c r="E6" s="20">
        <v>0.0</v>
      </c>
      <c r="F6" s="20">
        <v>0.0</v>
      </c>
      <c r="G6" s="20">
        <v>1.0</v>
      </c>
      <c r="H6" s="20">
        <v>0.0</v>
      </c>
      <c r="I6" s="20">
        <v>0.0</v>
      </c>
      <c r="J6" s="20">
        <v>0.0</v>
      </c>
      <c r="K6" s="20">
        <v>1.0</v>
      </c>
      <c r="L6" s="20">
        <v>1.0</v>
      </c>
      <c r="M6" s="20">
        <v>0.0</v>
      </c>
      <c r="N6" s="20">
        <v>0.0</v>
      </c>
      <c r="O6" s="20">
        <v>1.0</v>
      </c>
      <c r="P6" s="20">
        <v>0.0</v>
      </c>
      <c r="Q6" s="20">
        <v>1.0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7</v>
      </c>
      <c r="D7" s="18">
        <f t="shared" si="2"/>
        <v>9</v>
      </c>
      <c r="E7" s="20">
        <v>0.0</v>
      </c>
      <c r="F7" s="20">
        <v>0.0</v>
      </c>
      <c r="G7" s="20">
        <v>1.0</v>
      </c>
      <c r="H7" s="20">
        <v>0.0</v>
      </c>
      <c r="I7" s="20">
        <v>1.0</v>
      </c>
      <c r="J7" s="20">
        <v>1.0</v>
      </c>
      <c r="K7" s="20">
        <v>1.0</v>
      </c>
      <c r="L7" s="20">
        <v>1.0</v>
      </c>
      <c r="M7" s="20">
        <v>0.0</v>
      </c>
      <c r="N7" s="20">
        <v>1.0</v>
      </c>
      <c r="O7" s="20">
        <v>1.0</v>
      </c>
      <c r="P7" s="20">
        <v>1.0</v>
      </c>
      <c r="Q7" s="20">
        <v>0.0</v>
      </c>
      <c r="R7" s="20">
        <v>1.0</v>
      </c>
      <c r="S7" s="20">
        <v>0.0</v>
      </c>
      <c r="T7" s="20">
        <v>0.0</v>
      </c>
      <c r="U7" s="20">
        <v>0.0</v>
      </c>
      <c r="V7" s="20">
        <v>0.0</v>
      </c>
      <c r="W7" s="20">
        <v>0.0</v>
      </c>
      <c r="X7" s="20">
        <v>0.0</v>
      </c>
      <c r="Y7" s="20">
        <v>0.0</v>
      </c>
      <c r="Z7" s="20">
        <v>0.0</v>
      </c>
      <c r="AA7" s="20">
        <v>0.0</v>
      </c>
      <c r="AB7" s="20">
        <v>0.0</v>
      </c>
    </row>
    <row r="8" ht="15.75" customHeight="1">
      <c r="A8" s="15" t="s">
        <v>13</v>
      </c>
      <c r="B8" s="16">
        <v>0.25</v>
      </c>
      <c r="C8" s="17">
        <f t="shared" si="1"/>
        <v>4</v>
      </c>
      <c r="D8" s="18">
        <f t="shared" si="2"/>
        <v>3</v>
      </c>
      <c r="E8" s="20">
        <v>0.0</v>
      </c>
      <c r="F8" s="20">
        <v>0.0</v>
      </c>
      <c r="G8" s="20">
        <v>0.0</v>
      </c>
      <c r="H8" s="20">
        <v>0.0</v>
      </c>
      <c r="I8" s="20">
        <v>1.0</v>
      </c>
      <c r="J8" s="20">
        <v>0.0</v>
      </c>
      <c r="K8" s="20">
        <v>0.0</v>
      </c>
      <c r="L8" s="20">
        <v>0.0</v>
      </c>
      <c r="M8" s="20">
        <v>0.0</v>
      </c>
      <c r="N8" s="20">
        <v>1.0</v>
      </c>
      <c r="O8" s="20">
        <v>0.0</v>
      </c>
      <c r="P8" s="20">
        <v>0.0</v>
      </c>
      <c r="Q8" s="20">
        <v>1.0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4</v>
      </c>
      <c r="D9" s="18">
        <v>5.0</v>
      </c>
      <c r="E9" s="20">
        <v>0.0</v>
      </c>
      <c r="F9" s="20">
        <v>0.0</v>
      </c>
      <c r="G9" s="20">
        <v>0.0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3</v>
      </c>
      <c r="D10" s="18"/>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3</v>
      </c>
      <c r="D11" s="18"/>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2</v>
      </c>
      <c r="D12" s="18">
        <v>7.0</v>
      </c>
      <c r="E12" s="20">
        <v>0.0</v>
      </c>
      <c r="F12" s="20">
        <v>0.0</v>
      </c>
      <c r="G12" s="20">
        <v>0.0</v>
      </c>
      <c r="H12" s="20">
        <v>0.0</v>
      </c>
      <c r="I12" s="20">
        <v>0.0</v>
      </c>
      <c r="J12" s="20">
        <v>0.0</v>
      </c>
      <c r="K12" s="20">
        <v>0.0</v>
      </c>
      <c r="L12" s="20">
        <v>0.0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21" t="s">
        <v>18</v>
      </c>
      <c r="B13" s="22">
        <v>0.004</v>
      </c>
      <c r="C13" s="17">
        <f t="shared" si="1"/>
        <v>1</v>
      </c>
      <c r="D13" s="23"/>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3</v>
      </c>
      <c r="D16" s="18">
        <v>1.0</v>
      </c>
      <c r="E16" s="20">
        <v>0.0</v>
      </c>
      <c r="F16" s="20">
        <v>0.0</v>
      </c>
      <c r="G16" s="20">
        <v>0.0</v>
      </c>
      <c r="H16" s="20">
        <v>0.0</v>
      </c>
      <c r="I16" s="20">
        <v>0.0</v>
      </c>
      <c r="J16" s="20">
        <v>0.0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SUM(E17:AB17)</f>
        <v>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v>1.0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v>1.0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v>1.0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4">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4"/>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4"/>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5">ROUNDUP($J$2*B28)</f>
        <v>0</v>
      </c>
      <c r="D28" s="18">
        <f t="shared" ref="D28:D38" si="6">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5"/>
        <v>0</v>
      </c>
      <c r="D29" s="18">
        <f t="shared" si="6"/>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5"/>
        <v>0</v>
      </c>
      <c r="D30" s="18">
        <f t="shared" si="6"/>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5"/>
        <v>0</v>
      </c>
      <c r="D31" s="18">
        <f t="shared" si="6"/>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5"/>
        <v>0</v>
      </c>
      <c r="D32" s="18">
        <f t="shared" si="6"/>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5"/>
        <v>0</v>
      </c>
      <c r="D33" s="18">
        <f t="shared" si="6"/>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5"/>
        <v>0</v>
      </c>
      <c r="D34" s="18">
        <f t="shared" si="6"/>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5"/>
        <v>0</v>
      </c>
      <c r="D35" s="18">
        <f t="shared" si="6"/>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6"/>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6"/>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6"/>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70</v>
      </c>
    </row>
    <row r="2" ht="15.75" customHeight="1">
      <c r="A2" s="2" t="s">
        <v>1</v>
      </c>
      <c r="B2" s="3"/>
      <c r="C2" s="7">
        <v>12.0</v>
      </c>
      <c r="E2" s="2" t="s">
        <v>2</v>
      </c>
      <c r="F2" s="3"/>
      <c r="G2" s="5"/>
      <c r="H2" s="6"/>
      <c r="J2" s="7">
        <v>0.0</v>
      </c>
      <c r="K2" s="5"/>
      <c r="L2" s="8" t="s">
        <v>3</v>
      </c>
      <c r="Q2" s="7"/>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6</v>
      </c>
      <c r="D5" s="18">
        <f t="shared" ref="D5:D13" si="2">SUM(E5:AB5)</f>
        <v>0</v>
      </c>
      <c r="E5" s="20">
        <v>0.0</v>
      </c>
      <c r="F5" s="20">
        <v>0.0</v>
      </c>
      <c r="G5" s="20">
        <v>0.0</v>
      </c>
      <c r="H5" s="20">
        <v>0.0</v>
      </c>
      <c r="I5" s="20">
        <v>0.0</v>
      </c>
      <c r="J5" s="20">
        <v>0.0</v>
      </c>
      <c r="K5" s="20">
        <v>0.0</v>
      </c>
      <c r="L5" s="20">
        <v>0.0</v>
      </c>
      <c r="M5" s="20">
        <v>0.0</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6</v>
      </c>
      <c r="D6" s="18">
        <f t="shared" si="2"/>
        <v>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6</v>
      </c>
      <c r="D7" s="18">
        <f t="shared" si="2"/>
        <v>0</v>
      </c>
      <c r="E7" s="20">
        <v>0.0</v>
      </c>
      <c r="F7" s="20">
        <v>0.0</v>
      </c>
      <c r="G7" s="20">
        <v>0.0</v>
      </c>
      <c r="H7" s="108">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3</v>
      </c>
      <c r="D8" s="18">
        <f t="shared" si="2"/>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3</v>
      </c>
      <c r="D9" s="18">
        <f t="shared" si="2"/>
        <v>0</v>
      </c>
      <c r="E9" s="20">
        <v>0.0</v>
      </c>
      <c r="F9" s="20">
        <v>0.0</v>
      </c>
      <c r="G9" s="20">
        <v>0.0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3</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3</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2</v>
      </c>
      <c r="D12" s="18">
        <f t="shared" si="2"/>
        <v>0</v>
      </c>
      <c r="E12" s="20">
        <v>0.0</v>
      </c>
      <c r="F12" s="20">
        <v>0.0</v>
      </c>
      <c r="G12" s="20">
        <v>0.0</v>
      </c>
      <c r="H12" s="20">
        <v>0.0</v>
      </c>
      <c r="I12" s="20">
        <v>0.0</v>
      </c>
      <c r="J12" s="20">
        <v>0.0</v>
      </c>
      <c r="K12" s="20">
        <v>0.0</v>
      </c>
      <c r="L12" s="20">
        <v>0.0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0</v>
      </c>
      <c r="E16" s="20">
        <v>0.0</v>
      </c>
      <c r="F16" s="20">
        <v>0.0</v>
      </c>
      <c r="G16" s="20">
        <v>0.0</v>
      </c>
      <c r="H16" s="20">
        <v>0.0</v>
      </c>
      <c r="I16" s="20">
        <v>0.0</v>
      </c>
      <c r="J16" s="20">
        <v>0.0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3.88"/>
    <col customWidth="1" min="2" max="3" width="7.25"/>
    <col customWidth="1" min="4" max="4" width="6.63"/>
    <col customWidth="1" min="5" max="23" width="3.0"/>
  </cols>
  <sheetData>
    <row r="1" ht="15.75" customHeight="1">
      <c r="A1" s="3" t="s">
        <v>200</v>
      </c>
    </row>
    <row r="2" ht="15.75" customHeight="1">
      <c r="A2" s="2" t="s">
        <v>1</v>
      </c>
      <c r="B2" s="3"/>
      <c r="C2" s="7">
        <v>19.0</v>
      </c>
      <c r="D2" s="48">
        <v>12.0</v>
      </c>
      <c r="E2" s="2" t="s">
        <v>2</v>
      </c>
      <c r="F2" s="3"/>
      <c r="G2" s="5"/>
      <c r="H2" s="6"/>
      <c r="J2" s="7">
        <v>0.0</v>
      </c>
      <c r="K2" s="5"/>
      <c r="L2" s="8" t="s">
        <v>3</v>
      </c>
      <c r="Q2" s="7">
        <v>7.0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row>
    <row r="5" ht="15.75" customHeight="1">
      <c r="A5" s="15" t="s">
        <v>10</v>
      </c>
      <c r="B5" s="16">
        <v>0.5</v>
      </c>
      <c r="C5" s="17">
        <f t="shared" ref="C5:C12" si="1">ROUNDUP($C$2*B5)</f>
        <v>10</v>
      </c>
      <c r="D5" s="18">
        <f t="shared" ref="D5:D13" si="2">SUM(E5:W5)</f>
        <v>7</v>
      </c>
      <c r="E5" s="20">
        <v>1.0</v>
      </c>
      <c r="F5" s="20">
        <v>1.0</v>
      </c>
      <c r="G5" s="20">
        <v>1.0</v>
      </c>
      <c r="H5" s="20">
        <v>0.0</v>
      </c>
      <c r="I5" s="20">
        <v>1.0</v>
      </c>
      <c r="J5" s="20">
        <v>0.0</v>
      </c>
      <c r="K5" s="20">
        <v>0.0</v>
      </c>
      <c r="L5" s="20" t="s">
        <v>167</v>
      </c>
      <c r="M5" s="20">
        <v>1.0</v>
      </c>
      <c r="N5" s="20">
        <v>0.0</v>
      </c>
      <c r="O5" s="20">
        <v>0.0</v>
      </c>
      <c r="P5" s="20">
        <v>0.0</v>
      </c>
      <c r="Q5" s="20">
        <v>0.0</v>
      </c>
      <c r="R5" s="20">
        <v>1.0</v>
      </c>
      <c r="S5" s="20">
        <v>0.0</v>
      </c>
      <c r="T5" s="20">
        <v>0.0</v>
      </c>
      <c r="U5" s="20">
        <v>0.0</v>
      </c>
      <c r="V5" s="20">
        <v>0.0</v>
      </c>
      <c r="W5" s="20">
        <v>1.0</v>
      </c>
    </row>
    <row r="6" ht="15.75" customHeight="1">
      <c r="A6" s="15" t="s">
        <v>11</v>
      </c>
      <c r="B6" s="16">
        <v>0.5</v>
      </c>
      <c r="C6" s="17">
        <f t="shared" si="1"/>
        <v>10</v>
      </c>
      <c r="D6" s="18">
        <f t="shared" si="2"/>
        <v>3</v>
      </c>
      <c r="E6" s="20">
        <v>0.0</v>
      </c>
      <c r="F6" s="20">
        <v>0.0</v>
      </c>
      <c r="G6" s="20">
        <v>0.0</v>
      </c>
      <c r="H6" s="20">
        <v>1.0</v>
      </c>
      <c r="I6" s="20">
        <v>0.0</v>
      </c>
      <c r="J6" s="20">
        <v>0.0</v>
      </c>
      <c r="K6" s="20">
        <v>0.0</v>
      </c>
      <c r="L6" s="20">
        <v>0.0</v>
      </c>
      <c r="M6" s="20">
        <v>1.0</v>
      </c>
      <c r="N6" s="20" t="s">
        <v>167</v>
      </c>
      <c r="O6" s="20">
        <v>1.0</v>
      </c>
      <c r="P6" s="20">
        <v>0.0</v>
      </c>
      <c r="Q6" s="20">
        <v>0.0</v>
      </c>
      <c r="R6" s="20">
        <v>0.0</v>
      </c>
      <c r="S6" s="20">
        <v>0.0</v>
      </c>
      <c r="T6" s="20">
        <v>0.0</v>
      </c>
      <c r="U6" s="20">
        <v>0.0</v>
      </c>
      <c r="V6" s="20">
        <v>0.0</v>
      </c>
      <c r="W6" s="20">
        <v>0.0</v>
      </c>
    </row>
    <row r="7" ht="15.75" hidden="1" customHeight="1">
      <c r="A7" s="15" t="s">
        <v>12</v>
      </c>
      <c r="B7" s="16">
        <v>0.5</v>
      </c>
      <c r="C7" s="17">
        <f t="shared" si="1"/>
        <v>10</v>
      </c>
      <c r="D7" s="18">
        <f t="shared" si="2"/>
        <v>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row>
    <row r="8" ht="15.75" customHeight="1">
      <c r="A8" s="15" t="s">
        <v>13</v>
      </c>
      <c r="B8" s="16">
        <v>0.25</v>
      </c>
      <c r="C8" s="17">
        <f t="shared" si="1"/>
        <v>5</v>
      </c>
      <c r="D8" s="18">
        <f t="shared" si="2"/>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row>
    <row r="9" ht="15.75" customHeight="1">
      <c r="A9" s="15" t="s">
        <v>14</v>
      </c>
      <c r="B9" s="16">
        <v>0.25</v>
      </c>
      <c r="C9" s="17">
        <f t="shared" si="1"/>
        <v>5</v>
      </c>
      <c r="D9" s="18">
        <f t="shared" si="2"/>
        <v>1</v>
      </c>
      <c r="E9" s="20">
        <v>0.0</v>
      </c>
      <c r="F9" s="20">
        <v>0.0</v>
      </c>
      <c r="G9" s="20">
        <v>0.0</v>
      </c>
      <c r="H9" s="20">
        <v>0.0</v>
      </c>
      <c r="I9" s="20">
        <v>1.0</v>
      </c>
      <c r="J9" s="20">
        <v>0.0</v>
      </c>
      <c r="K9" s="20">
        <v>0.0</v>
      </c>
      <c r="L9" s="20" t="s">
        <v>167</v>
      </c>
      <c r="M9" s="20">
        <v>0.0</v>
      </c>
      <c r="N9" s="20">
        <v>0.0</v>
      </c>
      <c r="O9" s="20">
        <v>0.0</v>
      </c>
      <c r="P9" s="20">
        <v>0.0</v>
      </c>
      <c r="Q9" s="20">
        <v>0.0</v>
      </c>
      <c r="R9" s="20">
        <v>0.0</v>
      </c>
      <c r="S9" s="20">
        <v>0.0</v>
      </c>
      <c r="T9" s="20">
        <v>0.0</v>
      </c>
      <c r="U9" s="20">
        <v>0.0</v>
      </c>
      <c r="V9" s="20">
        <v>0.0</v>
      </c>
      <c r="W9" s="20">
        <v>0.0</v>
      </c>
    </row>
    <row r="10" ht="15.75" hidden="1" customHeight="1">
      <c r="A10" s="15" t="s">
        <v>15</v>
      </c>
      <c r="B10" s="16">
        <v>0.21</v>
      </c>
      <c r="C10" s="17">
        <f t="shared" si="1"/>
        <v>4</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row>
    <row r="11" ht="15.75" customHeight="1">
      <c r="A11" s="15" t="s">
        <v>16</v>
      </c>
      <c r="B11" s="16">
        <v>0.17</v>
      </c>
      <c r="C11" s="17">
        <f t="shared" si="1"/>
        <v>4</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row>
    <row r="12" ht="16.5" customHeight="1">
      <c r="A12" s="15" t="s">
        <v>17</v>
      </c>
      <c r="B12" s="16">
        <v>0.1</v>
      </c>
      <c r="C12" s="17">
        <f t="shared" si="1"/>
        <v>2</v>
      </c>
      <c r="D12" s="18">
        <f t="shared" si="2"/>
        <v>3</v>
      </c>
      <c r="E12" s="20">
        <v>0.0</v>
      </c>
      <c r="F12" s="20">
        <v>1.0</v>
      </c>
      <c r="G12" s="20">
        <v>0.0</v>
      </c>
      <c r="H12" s="20">
        <v>0.0</v>
      </c>
      <c r="I12" s="20">
        <v>0.0</v>
      </c>
      <c r="J12" s="20" t="s">
        <v>167</v>
      </c>
      <c r="K12" s="20">
        <v>0.0</v>
      </c>
      <c r="L12" s="20">
        <v>0.0</v>
      </c>
      <c r="M12" s="20">
        <v>0.0</v>
      </c>
      <c r="N12" s="20">
        <v>0.0</v>
      </c>
      <c r="O12" s="20">
        <v>1.0</v>
      </c>
      <c r="P12" s="20">
        <v>0.0</v>
      </c>
      <c r="Q12" s="20">
        <v>0.0</v>
      </c>
      <c r="R12" s="20">
        <v>0.0</v>
      </c>
      <c r="S12" s="20">
        <v>0.0</v>
      </c>
      <c r="T12" s="20">
        <v>0.0</v>
      </c>
      <c r="U12" s="20">
        <v>1.0</v>
      </c>
      <c r="V12" s="20">
        <v>0.0</v>
      </c>
      <c r="W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row>
    <row r="16" ht="15.75" customHeight="1">
      <c r="A16" s="25" t="s">
        <v>21</v>
      </c>
      <c r="B16" s="16">
        <v>0.15</v>
      </c>
      <c r="C16" s="17">
        <f t="shared" ref="C16:C20" si="3">ROUNDUP($C$2*B16)</f>
        <v>3</v>
      </c>
      <c r="D16" s="18">
        <f t="shared" ref="D16:D20" si="4">SUM(E16:W16)</f>
        <v>4</v>
      </c>
      <c r="E16" s="20">
        <v>1.0</v>
      </c>
      <c r="F16" s="20">
        <v>0.0</v>
      </c>
      <c r="G16" s="20">
        <v>0.0</v>
      </c>
      <c r="H16" s="20">
        <v>0.0</v>
      </c>
      <c r="I16" s="20">
        <v>0.0</v>
      </c>
      <c r="J16" s="20" t="s">
        <v>167</v>
      </c>
      <c r="K16" s="20">
        <v>0.0</v>
      </c>
      <c r="L16" s="20">
        <v>0.0</v>
      </c>
      <c r="M16" s="20">
        <v>0.0</v>
      </c>
      <c r="N16" s="20">
        <v>0.0</v>
      </c>
      <c r="O16" s="20">
        <v>1.0</v>
      </c>
      <c r="P16" s="20">
        <v>0.0</v>
      </c>
      <c r="Q16" s="20">
        <v>0.0</v>
      </c>
      <c r="R16" s="20">
        <v>1.0</v>
      </c>
      <c r="S16" s="20">
        <v>0.0</v>
      </c>
      <c r="T16" s="20">
        <v>0.0</v>
      </c>
      <c r="U16" s="20">
        <v>1.0</v>
      </c>
      <c r="V16" s="20">
        <v>0.0</v>
      </c>
      <c r="W16" s="20">
        <v>0.0</v>
      </c>
    </row>
    <row r="17" ht="15.75" customHeight="1">
      <c r="A17" s="25" t="s">
        <v>22</v>
      </c>
      <c r="B17" s="16">
        <v>0.12</v>
      </c>
      <c r="C17" s="17">
        <f t="shared" si="3"/>
        <v>3</v>
      </c>
      <c r="D17" s="18">
        <f t="shared" si="4"/>
        <v>1</v>
      </c>
      <c r="E17" s="20">
        <v>0.0</v>
      </c>
      <c r="F17" s="20">
        <v>0.0</v>
      </c>
      <c r="G17" s="20">
        <v>0.0</v>
      </c>
      <c r="H17" s="20">
        <v>1.0</v>
      </c>
      <c r="I17" s="20">
        <v>0.0</v>
      </c>
      <c r="J17" s="20">
        <v>0.0</v>
      </c>
      <c r="K17" s="20">
        <v>0.0</v>
      </c>
      <c r="L17" s="20">
        <v>0.0</v>
      </c>
      <c r="M17" s="20">
        <v>0.0</v>
      </c>
      <c r="N17" s="20">
        <v>0.0</v>
      </c>
      <c r="O17" s="20">
        <v>0.0</v>
      </c>
      <c r="P17" s="20">
        <v>0.0</v>
      </c>
      <c r="Q17" s="20">
        <v>0.0</v>
      </c>
      <c r="R17" s="20">
        <v>0.0</v>
      </c>
      <c r="S17" s="20">
        <v>0.0</v>
      </c>
      <c r="T17" s="20">
        <v>0.0</v>
      </c>
      <c r="U17" s="20">
        <v>0.0</v>
      </c>
      <c r="V17" s="20">
        <v>0.0</v>
      </c>
      <c r="W17" s="20">
        <v>0.0</v>
      </c>
    </row>
    <row r="18" ht="15.75" customHeight="1">
      <c r="A18" s="25" t="s">
        <v>23</v>
      </c>
      <c r="B18" s="16">
        <v>0.039</v>
      </c>
      <c r="C18" s="17">
        <f t="shared" si="3"/>
        <v>1</v>
      </c>
      <c r="D18" s="18">
        <f t="shared" si="4"/>
        <v>1</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1.0</v>
      </c>
      <c r="V18" s="20">
        <v>0.0</v>
      </c>
      <c r="W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row>
    <row r="20" ht="15.75" customHeight="1">
      <c r="A20" s="28" t="s">
        <v>25</v>
      </c>
      <c r="B20" s="22">
        <v>0.003</v>
      </c>
      <c r="C20" s="29">
        <f t="shared" si="3"/>
        <v>1</v>
      </c>
      <c r="D20" s="23">
        <f t="shared" si="4"/>
        <v>1</v>
      </c>
      <c r="E20" s="24">
        <v>0.0</v>
      </c>
      <c r="F20" s="24">
        <v>0.0</v>
      </c>
      <c r="G20" s="24">
        <v>0.0</v>
      </c>
      <c r="H20" s="24">
        <v>0.0</v>
      </c>
      <c r="I20" s="24">
        <v>0.0</v>
      </c>
      <c r="J20" s="24">
        <v>0.0</v>
      </c>
      <c r="K20" s="24">
        <v>0.0</v>
      </c>
      <c r="L20" s="24">
        <v>0.0</v>
      </c>
      <c r="M20" s="24">
        <v>0.0</v>
      </c>
      <c r="N20" s="24" t="s">
        <v>167</v>
      </c>
      <c r="O20" s="24">
        <v>0.0</v>
      </c>
      <c r="P20" s="24">
        <v>0.0</v>
      </c>
      <c r="Q20" s="24">
        <v>0.0</v>
      </c>
      <c r="R20" s="24">
        <v>0.0</v>
      </c>
      <c r="S20" s="24">
        <v>0.0</v>
      </c>
      <c r="T20" s="24">
        <v>0.0</v>
      </c>
      <c r="U20" s="24">
        <v>1.0</v>
      </c>
      <c r="V20" s="24">
        <v>0.0</v>
      </c>
      <c r="W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row>
    <row r="23" ht="15.75" customHeight="1">
      <c r="A23" s="25" t="s">
        <v>28</v>
      </c>
      <c r="B23" s="32" t="s">
        <v>29</v>
      </c>
      <c r="C23" s="17">
        <v>1.0</v>
      </c>
      <c r="D23" s="18">
        <f t="shared" ref="D23:D25" si="5">SUM(E23:W23)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row>
    <row r="26" ht="15.75" customHeight="1">
      <c r="A26" s="25"/>
      <c r="C26" s="26"/>
    </row>
    <row r="27" ht="15.75" hidden="1"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row>
    <row r="28" ht="15.75" hidden="1" customHeight="1">
      <c r="A28" s="35" t="s">
        <v>34</v>
      </c>
      <c r="B28" s="16">
        <v>0.5</v>
      </c>
      <c r="C28" s="17">
        <f t="shared" ref="C28:C35" si="6">ROUNDUP($J$2*B28)</f>
        <v>0</v>
      </c>
      <c r="D28" s="18">
        <f t="shared" ref="D28:D38" si="7">SUM(E28:W28)</f>
        <v>1</v>
      </c>
      <c r="E28" s="20">
        <v>0.0</v>
      </c>
      <c r="F28" s="20">
        <v>0.0</v>
      </c>
      <c r="G28" s="20">
        <v>0.0</v>
      </c>
      <c r="H28" s="20">
        <v>0.0</v>
      </c>
      <c r="I28" s="20">
        <v>0.0</v>
      </c>
      <c r="J28" s="20">
        <v>0.0</v>
      </c>
      <c r="K28" s="20">
        <v>0.0</v>
      </c>
      <c r="L28" s="20">
        <v>0.0</v>
      </c>
      <c r="M28" s="20">
        <v>1.0</v>
      </c>
      <c r="N28" s="20">
        <v>0.0</v>
      </c>
      <c r="O28" s="20">
        <v>0.0</v>
      </c>
      <c r="P28" s="20">
        <v>0.0</v>
      </c>
      <c r="Q28" s="20">
        <v>0.0</v>
      </c>
      <c r="R28" s="20">
        <v>0.0</v>
      </c>
      <c r="S28" s="20">
        <v>0.0</v>
      </c>
      <c r="T28" s="20">
        <v>0.0</v>
      </c>
      <c r="U28" s="20">
        <v>0.0</v>
      </c>
      <c r="V28" s="20">
        <v>0.0</v>
      </c>
      <c r="W28" s="20">
        <v>0.0</v>
      </c>
    </row>
    <row r="29" ht="15.75" hidden="1"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row>
    <row r="30" ht="15.75" hidden="1"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row>
    <row r="31" ht="15.75" hidden="1"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row>
    <row r="32" ht="15.75" hidden="1"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row>
    <row r="33" ht="15.75" hidden="1"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row>
    <row r="34" ht="15.75" hidden="1"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row>
    <row r="35" ht="15.75" hidden="1"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row>
    <row r="36" ht="15.75" hidden="1"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row>
    <row r="37" ht="15.75" hidden="1"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row>
    <row r="38" ht="15.75" hidden="1"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row>
    <row r="39" ht="15.75" hidden="1" customHeight="1">
      <c r="A39" s="11"/>
      <c r="B39" s="12"/>
      <c r="C39" s="13"/>
      <c r="D39" s="12"/>
      <c r="E39" s="139"/>
      <c r="F39" s="139"/>
      <c r="G39" s="139"/>
      <c r="H39" s="139"/>
    </row>
    <row r="40" ht="15.75" customHeight="1">
      <c r="A40" s="11" t="s">
        <v>201</v>
      </c>
      <c r="B40" s="12"/>
      <c r="C40" s="13"/>
      <c r="D40" s="12"/>
      <c r="E40" s="14"/>
      <c r="F40" s="14"/>
      <c r="G40" s="14"/>
      <c r="H40" s="14"/>
      <c r="I40" s="12"/>
      <c r="J40" s="12"/>
      <c r="K40" s="12"/>
      <c r="L40" s="12"/>
      <c r="M40" s="12"/>
      <c r="N40" s="12"/>
      <c r="O40" s="12"/>
      <c r="P40" s="12"/>
      <c r="Q40" s="12"/>
      <c r="R40" s="12"/>
      <c r="S40" s="12"/>
      <c r="T40" s="12"/>
      <c r="U40" s="12"/>
      <c r="V40" s="12"/>
      <c r="W40" s="12"/>
    </row>
    <row r="41" ht="15.75" customHeight="1">
      <c r="A41" s="140" t="s">
        <v>202</v>
      </c>
      <c r="B41" s="16"/>
      <c r="C41" s="17">
        <v>1.0</v>
      </c>
      <c r="D41" s="18">
        <f t="shared" ref="D41:D49" si="8">SUM(E41:W41)</f>
        <v>2</v>
      </c>
      <c r="E41" s="20">
        <v>0.0</v>
      </c>
      <c r="F41" s="20">
        <v>0.0</v>
      </c>
      <c r="G41" s="20">
        <v>1.0</v>
      </c>
      <c r="H41" s="20">
        <v>0.0</v>
      </c>
      <c r="I41" s="20">
        <v>0.0</v>
      </c>
      <c r="J41" s="20" t="s">
        <v>167</v>
      </c>
      <c r="K41" s="20">
        <v>0.0</v>
      </c>
      <c r="L41" s="20">
        <v>0.0</v>
      </c>
      <c r="M41" s="20">
        <v>0.0</v>
      </c>
      <c r="N41" s="20">
        <v>0.0</v>
      </c>
      <c r="O41" s="20">
        <v>0.0</v>
      </c>
      <c r="P41" s="20">
        <v>0.0</v>
      </c>
      <c r="Q41" s="20">
        <v>0.0</v>
      </c>
      <c r="R41" s="20">
        <v>0.0</v>
      </c>
      <c r="S41" s="20" t="s">
        <v>167</v>
      </c>
      <c r="T41" s="20">
        <v>0.0</v>
      </c>
      <c r="U41" s="20">
        <v>0.0</v>
      </c>
      <c r="V41" s="20">
        <v>1.0</v>
      </c>
      <c r="W41" s="20">
        <v>0.0</v>
      </c>
    </row>
    <row r="42" ht="15.75" customHeight="1">
      <c r="A42" s="140" t="s">
        <v>203</v>
      </c>
      <c r="B42" s="16"/>
      <c r="C42" s="17">
        <v>1.0</v>
      </c>
      <c r="D42" s="18">
        <f t="shared" si="8"/>
        <v>6</v>
      </c>
      <c r="E42" s="20">
        <v>0.0</v>
      </c>
      <c r="F42" s="20">
        <v>0.0</v>
      </c>
      <c r="G42" s="20">
        <v>0.0</v>
      </c>
      <c r="H42" s="20">
        <v>0.0</v>
      </c>
      <c r="I42" s="20">
        <v>0.0</v>
      </c>
      <c r="J42" s="20">
        <v>0.0</v>
      </c>
      <c r="K42" s="20">
        <v>0.0</v>
      </c>
      <c r="L42" s="20">
        <v>0.0</v>
      </c>
      <c r="M42" s="20">
        <v>0.0</v>
      </c>
      <c r="N42" s="20">
        <v>0.0</v>
      </c>
      <c r="O42" s="20">
        <v>1.0</v>
      </c>
      <c r="P42" s="20">
        <v>0.0</v>
      </c>
      <c r="Q42" s="20">
        <v>1.0</v>
      </c>
      <c r="R42" s="20">
        <v>1.0</v>
      </c>
      <c r="S42" s="20">
        <v>0.0</v>
      </c>
      <c r="T42" s="20">
        <v>1.0</v>
      </c>
      <c r="U42" s="20">
        <v>1.0</v>
      </c>
      <c r="V42" s="20">
        <v>0.0</v>
      </c>
      <c r="W42" s="20">
        <v>1.0</v>
      </c>
    </row>
    <row r="43" ht="15.75" customHeight="1">
      <c r="A43" s="140" t="s">
        <v>204</v>
      </c>
      <c r="B43" s="16"/>
      <c r="C43" s="17">
        <v>1.0</v>
      </c>
      <c r="D43" s="18">
        <f t="shared" si="8"/>
        <v>0</v>
      </c>
      <c r="E43" s="20">
        <v>0.0</v>
      </c>
      <c r="F43" s="20">
        <v>0.0</v>
      </c>
      <c r="G43" s="20">
        <v>0.0</v>
      </c>
      <c r="H43" s="20">
        <v>0.0</v>
      </c>
      <c r="I43" s="20">
        <v>0.0</v>
      </c>
      <c r="J43" s="20">
        <v>0.0</v>
      </c>
      <c r="K43" s="20" t="s">
        <v>167</v>
      </c>
      <c r="L43" s="20">
        <v>0.0</v>
      </c>
      <c r="M43" s="20">
        <v>0.0</v>
      </c>
      <c r="N43" s="20">
        <v>0.0</v>
      </c>
      <c r="O43" s="20">
        <v>0.0</v>
      </c>
      <c r="P43" s="20">
        <v>0.0</v>
      </c>
      <c r="Q43" s="20">
        <v>0.0</v>
      </c>
      <c r="R43" s="20">
        <v>0.0</v>
      </c>
      <c r="S43" s="20">
        <v>0.0</v>
      </c>
      <c r="T43" s="20">
        <v>0.0</v>
      </c>
      <c r="U43" s="20">
        <v>0.0</v>
      </c>
      <c r="V43" s="20">
        <v>0.0</v>
      </c>
      <c r="W43" s="20">
        <v>0.0</v>
      </c>
    </row>
    <row r="44" ht="15.75" customHeight="1">
      <c r="A44" s="140" t="s">
        <v>205</v>
      </c>
      <c r="B44" s="16"/>
      <c r="C44" s="17">
        <v>1.0</v>
      </c>
      <c r="D44" s="18">
        <f t="shared" si="8"/>
        <v>5</v>
      </c>
      <c r="E44" s="20">
        <v>1.0</v>
      </c>
      <c r="F44" s="20">
        <v>1.0</v>
      </c>
      <c r="G44" s="20">
        <v>0.0</v>
      </c>
      <c r="H44" s="20">
        <v>1.0</v>
      </c>
      <c r="I44" s="20">
        <v>1.0</v>
      </c>
      <c r="J44" s="20">
        <v>0.0</v>
      </c>
      <c r="K44" s="20">
        <v>0.0</v>
      </c>
      <c r="L44" s="20" t="s">
        <v>167</v>
      </c>
      <c r="M44" s="20">
        <v>1.0</v>
      </c>
      <c r="N44" s="20" t="s">
        <v>167</v>
      </c>
      <c r="O44" s="20">
        <v>0.0</v>
      </c>
      <c r="P44" s="20" t="s">
        <v>167</v>
      </c>
      <c r="Q44" s="20">
        <v>0.0</v>
      </c>
      <c r="R44" s="20">
        <v>0.0</v>
      </c>
      <c r="S44" s="20">
        <v>0.0</v>
      </c>
      <c r="T44" s="20">
        <v>0.0</v>
      </c>
      <c r="U44" s="20">
        <v>0.0</v>
      </c>
      <c r="V44" s="20">
        <v>0.0</v>
      </c>
      <c r="W44" s="20">
        <v>0.0</v>
      </c>
    </row>
    <row r="45" ht="15.75" customHeight="1">
      <c r="A45" s="140" t="s">
        <v>206</v>
      </c>
      <c r="B45" s="16"/>
      <c r="C45" s="17">
        <v>2.0</v>
      </c>
      <c r="D45" s="18">
        <f t="shared" si="8"/>
        <v>1</v>
      </c>
      <c r="E45" s="20">
        <v>0.0</v>
      </c>
      <c r="F45" s="20">
        <v>0.0</v>
      </c>
      <c r="G45" s="20">
        <v>0.0</v>
      </c>
      <c r="H45" s="20">
        <v>0.0</v>
      </c>
      <c r="I45" s="20">
        <v>1.0</v>
      </c>
      <c r="J45" s="20">
        <v>0.0</v>
      </c>
      <c r="K45" s="20">
        <v>0.0</v>
      </c>
      <c r="L45" s="20">
        <v>0.0</v>
      </c>
      <c r="M45" s="20">
        <v>0.0</v>
      </c>
      <c r="N45" s="20">
        <v>0.0</v>
      </c>
      <c r="O45" s="20">
        <v>0.0</v>
      </c>
      <c r="P45" s="20">
        <v>0.0</v>
      </c>
      <c r="Q45" s="20">
        <v>0.0</v>
      </c>
      <c r="R45" s="20">
        <v>0.0</v>
      </c>
      <c r="S45" s="20">
        <v>0.0</v>
      </c>
      <c r="T45" s="20">
        <v>0.0</v>
      </c>
      <c r="U45" s="20">
        <v>0.0</v>
      </c>
      <c r="V45" s="20">
        <v>0.0</v>
      </c>
      <c r="W45" s="20">
        <v>0.0</v>
      </c>
    </row>
    <row r="46" ht="15.75" customHeight="1">
      <c r="A46" s="140" t="s">
        <v>207</v>
      </c>
      <c r="B46" s="16"/>
      <c r="C46" s="17">
        <v>2.0</v>
      </c>
      <c r="D46" s="18">
        <f t="shared" si="8"/>
        <v>9</v>
      </c>
      <c r="E46" s="20">
        <v>0.0</v>
      </c>
      <c r="F46" s="20">
        <v>1.0</v>
      </c>
      <c r="G46" s="20">
        <v>1.0</v>
      </c>
      <c r="H46" s="20">
        <v>0.0</v>
      </c>
      <c r="I46" s="20">
        <v>0.0</v>
      </c>
      <c r="J46" s="20">
        <v>0.0</v>
      </c>
      <c r="K46" s="20" t="s">
        <v>167</v>
      </c>
      <c r="L46" s="20">
        <v>0.0</v>
      </c>
      <c r="M46" s="20">
        <v>1.0</v>
      </c>
      <c r="N46" s="20" t="s">
        <v>167</v>
      </c>
      <c r="O46" s="20">
        <v>1.0</v>
      </c>
      <c r="P46" s="20" t="s">
        <v>167</v>
      </c>
      <c r="Q46" s="20">
        <v>1.0</v>
      </c>
      <c r="R46" s="20">
        <v>0.0</v>
      </c>
      <c r="S46" s="20">
        <v>0.0</v>
      </c>
      <c r="T46" s="20">
        <v>1.0</v>
      </c>
      <c r="U46" s="20">
        <v>1.0</v>
      </c>
      <c r="V46" s="20">
        <v>1.0</v>
      </c>
      <c r="W46" s="20">
        <v>1.0</v>
      </c>
    </row>
    <row r="47" ht="15.75" customHeight="1">
      <c r="A47" s="140" t="s">
        <v>208</v>
      </c>
      <c r="B47" s="16"/>
      <c r="C47" s="17">
        <v>2.0</v>
      </c>
      <c r="D47" s="18">
        <f t="shared" si="8"/>
        <v>2</v>
      </c>
      <c r="E47" s="20">
        <v>1.0</v>
      </c>
      <c r="F47" s="20">
        <v>0.0</v>
      </c>
      <c r="G47" s="20">
        <v>0.0</v>
      </c>
      <c r="H47" s="20">
        <v>0.0</v>
      </c>
      <c r="I47" s="20">
        <v>0.0</v>
      </c>
      <c r="J47" s="20" t="s">
        <v>167</v>
      </c>
      <c r="K47" s="20">
        <v>0.0</v>
      </c>
      <c r="L47" s="20">
        <v>0.0</v>
      </c>
      <c r="M47" s="20">
        <v>0.0</v>
      </c>
      <c r="N47" s="20">
        <v>0.0</v>
      </c>
      <c r="O47" s="20">
        <v>0.0</v>
      </c>
      <c r="P47" s="20">
        <v>0.0</v>
      </c>
      <c r="Q47" s="20">
        <v>0.0</v>
      </c>
      <c r="R47" s="20">
        <v>1.0</v>
      </c>
      <c r="S47" s="20" t="s">
        <v>167</v>
      </c>
      <c r="T47" s="20">
        <v>0.0</v>
      </c>
      <c r="U47" s="20">
        <v>0.0</v>
      </c>
      <c r="V47" s="20">
        <v>0.0</v>
      </c>
      <c r="W47" s="20">
        <v>0.0</v>
      </c>
    </row>
    <row r="48" ht="15.75" customHeight="1">
      <c r="A48" s="140" t="s">
        <v>209</v>
      </c>
      <c r="B48" s="16"/>
      <c r="C48" s="17">
        <v>2.0</v>
      </c>
      <c r="D48" s="18">
        <f t="shared" si="8"/>
        <v>1</v>
      </c>
      <c r="E48" s="20">
        <v>0.0</v>
      </c>
      <c r="F48" s="20">
        <v>0.0</v>
      </c>
      <c r="G48" s="20">
        <v>0.0</v>
      </c>
      <c r="H48" s="20">
        <v>1.0</v>
      </c>
      <c r="I48" s="20">
        <v>0.0</v>
      </c>
      <c r="J48" s="20">
        <v>0.0</v>
      </c>
      <c r="K48" s="20">
        <v>0.0</v>
      </c>
      <c r="L48" s="20">
        <v>0.0</v>
      </c>
      <c r="M48" s="20">
        <v>0.0</v>
      </c>
      <c r="N48" s="20">
        <v>0.0</v>
      </c>
      <c r="O48" s="20">
        <v>0.0</v>
      </c>
      <c r="P48" s="20">
        <v>0.0</v>
      </c>
      <c r="Q48" s="20">
        <v>0.0</v>
      </c>
      <c r="R48" s="20">
        <v>0.0</v>
      </c>
      <c r="S48" s="20">
        <v>0.0</v>
      </c>
      <c r="T48" s="20">
        <v>0.0</v>
      </c>
      <c r="U48" s="20">
        <v>0.0</v>
      </c>
      <c r="V48" s="20">
        <v>0.0</v>
      </c>
      <c r="W48" s="20">
        <v>0.0</v>
      </c>
    </row>
    <row r="49" ht="15.75" customHeight="1">
      <c r="A49" s="140" t="s">
        <v>210</v>
      </c>
      <c r="B49" s="22"/>
      <c r="C49" s="29">
        <v>1.0</v>
      </c>
      <c r="D49" s="23">
        <f t="shared" si="8"/>
        <v>1</v>
      </c>
      <c r="E49" s="24">
        <v>0.0</v>
      </c>
      <c r="F49" s="24">
        <v>1.0</v>
      </c>
      <c r="G49" s="24">
        <v>0.0</v>
      </c>
      <c r="H49" s="24">
        <v>0.0</v>
      </c>
      <c r="I49" s="24">
        <v>0.0</v>
      </c>
      <c r="J49" s="24">
        <v>0.0</v>
      </c>
      <c r="K49" s="24">
        <v>0.0</v>
      </c>
      <c r="L49" s="24" t="s">
        <v>167</v>
      </c>
      <c r="M49" s="24">
        <v>0.0</v>
      </c>
      <c r="N49" s="24" t="s">
        <v>167</v>
      </c>
      <c r="O49" s="24">
        <v>0.0</v>
      </c>
      <c r="P49" s="24">
        <v>0.0</v>
      </c>
      <c r="Q49" s="24">
        <v>0.0</v>
      </c>
      <c r="R49" s="24">
        <v>0.0</v>
      </c>
      <c r="S49" s="24">
        <v>0.0</v>
      </c>
      <c r="T49" s="24">
        <v>0.0</v>
      </c>
      <c r="U49" s="24">
        <v>0.0</v>
      </c>
      <c r="V49" s="24">
        <v>0.0</v>
      </c>
      <c r="W49" s="24">
        <v>0.0</v>
      </c>
    </row>
    <row r="50" ht="15.75" customHeight="1">
      <c r="A50" s="140"/>
      <c r="B50" s="43"/>
      <c r="C50" s="43"/>
      <c r="D50" s="43"/>
      <c r="E50" s="43"/>
      <c r="F50" s="43"/>
      <c r="G50" s="43"/>
      <c r="H50" s="43"/>
      <c r="I50" s="43"/>
      <c r="J50" s="43"/>
      <c r="K50" s="43"/>
      <c r="L50" s="43"/>
      <c r="M50" s="43"/>
      <c r="N50" s="43"/>
      <c r="O50" s="43"/>
      <c r="P50" s="43"/>
      <c r="Q50" s="43"/>
      <c r="R50" s="43"/>
      <c r="S50" s="43"/>
      <c r="T50" s="43"/>
      <c r="U50" s="43"/>
      <c r="V50" s="43"/>
      <c r="W50" s="43"/>
    </row>
    <row r="51" ht="15.75" customHeight="1">
      <c r="A51" s="43"/>
      <c r="B51" s="43"/>
      <c r="C51" s="43"/>
      <c r="D51" s="43"/>
      <c r="E51" s="43"/>
      <c r="F51" s="43"/>
      <c r="G51" s="43"/>
      <c r="H51" s="43"/>
      <c r="I51" s="43"/>
      <c r="J51" s="43"/>
      <c r="K51" s="43"/>
      <c r="L51" s="43"/>
      <c r="M51" s="43"/>
      <c r="N51" s="43"/>
      <c r="O51" s="43"/>
      <c r="P51" s="43"/>
      <c r="Q51" s="43"/>
      <c r="R51" s="43"/>
      <c r="S51" s="43"/>
      <c r="T51" s="43"/>
      <c r="U51" s="43"/>
      <c r="V51" s="43"/>
      <c r="W51" s="43"/>
    </row>
    <row r="52" ht="15.75" customHeight="1">
      <c r="A52" s="43"/>
      <c r="B52" s="43"/>
      <c r="C52" s="43"/>
      <c r="D52" s="43"/>
      <c r="E52" s="43"/>
      <c r="F52" s="43"/>
      <c r="G52" s="43"/>
      <c r="H52" s="43"/>
      <c r="I52" s="43"/>
      <c r="J52" s="43"/>
      <c r="K52" s="43"/>
      <c r="L52" s="43"/>
      <c r="M52" s="43"/>
      <c r="N52" s="43"/>
      <c r="O52" s="43"/>
      <c r="P52" s="43"/>
      <c r="Q52" s="43"/>
      <c r="R52" s="43"/>
      <c r="S52" s="43"/>
      <c r="T52" s="43"/>
      <c r="U52" s="43"/>
      <c r="V52" s="43"/>
      <c r="W52" s="43"/>
    </row>
    <row r="53" ht="15.75" customHeight="1"/>
    <row r="54" ht="15.75" customHeight="1">
      <c r="A54" s="41" t="s">
        <v>49</v>
      </c>
    </row>
    <row r="55" ht="15.75" customHeight="1">
      <c r="A55" s="25" t="s">
        <v>50</v>
      </c>
    </row>
    <row r="56" ht="15.75" customHeight="1">
      <c r="A56" s="25" t="s">
        <v>51</v>
      </c>
    </row>
    <row r="57" ht="15.75" customHeight="1">
      <c r="A57" s="25" t="s">
        <v>52</v>
      </c>
    </row>
    <row r="58" ht="15.75" customHeight="1">
      <c r="B58" s="44"/>
      <c r="C58" s="44"/>
      <c r="D58" s="45"/>
    </row>
    <row r="59" ht="15.75" customHeight="1">
      <c r="B59" s="44"/>
      <c r="C59" s="44"/>
      <c r="D59" s="45"/>
    </row>
    <row r="60" ht="15.75" customHeight="1">
      <c r="A60" s="41" t="s">
        <v>53</v>
      </c>
    </row>
    <row r="61" ht="15.75" customHeight="1">
      <c r="A61" s="46" t="s">
        <v>54</v>
      </c>
    </row>
    <row r="62" ht="15.75" customHeight="1">
      <c r="A62" s="25" t="s">
        <v>55</v>
      </c>
    </row>
    <row r="63" ht="15.75" customHeight="1">
      <c r="A63" s="25" t="s">
        <v>56</v>
      </c>
    </row>
    <row r="64" ht="15.75" customHeight="1">
      <c r="A64" s="25" t="s">
        <v>57</v>
      </c>
    </row>
    <row r="65" ht="15.75" customHeight="1">
      <c r="A65" s="46" t="s">
        <v>58</v>
      </c>
    </row>
    <row r="66" ht="15.75" customHeight="1">
      <c r="A66" s="25" t="s">
        <v>59</v>
      </c>
    </row>
    <row r="67" ht="15.75" customHeight="1">
      <c r="D67" s="45"/>
    </row>
    <row r="68" ht="15.75" customHeight="1">
      <c r="A68" s="25"/>
      <c r="D68" s="45"/>
    </row>
    <row r="69" ht="15.75" customHeight="1">
      <c r="A69" s="41" t="s">
        <v>60</v>
      </c>
    </row>
    <row r="70" ht="15.75" customHeight="1">
      <c r="A70" s="25" t="s">
        <v>61</v>
      </c>
    </row>
    <row r="71" ht="15.75" customHeight="1">
      <c r="A71" s="46" t="s">
        <v>62</v>
      </c>
    </row>
    <row r="72" ht="15.75" customHeight="1">
      <c r="A72" s="46" t="s">
        <v>63</v>
      </c>
    </row>
    <row r="73" ht="15.75" customHeight="1"/>
    <row r="74" ht="15.75" customHeight="1">
      <c r="A74" s="41" t="s">
        <v>64</v>
      </c>
    </row>
    <row r="75" ht="15.75" customHeight="1">
      <c r="A75" s="25" t="s">
        <v>65</v>
      </c>
    </row>
    <row r="76" ht="15.75" customHeight="1"/>
    <row r="77" ht="15.75" customHeight="1">
      <c r="A77" s="41" t="s">
        <v>66</v>
      </c>
    </row>
    <row r="78" ht="15.75" customHeight="1">
      <c r="A78" s="25" t="s">
        <v>67</v>
      </c>
    </row>
    <row r="79" ht="15.75" customHeight="1">
      <c r="A79" s="25" t="s">
        <v>68</v>
      </c>
    </row>
    <row r="80" ht="15.75" customHeight="1">
      <c r="A80" s="25" t="s">
        <v>69</v>
      </c>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1:M1"/>
    <mergeCell ref="L2:P2"/>
    <mergeCell ref="A54:W54"/>
    <mergeCell ref="A55:W55"/>
    <mergeCell ref="A56:W56"/>
    <mergeCell ref="A57:W57"/>
    <mergeCell ref="A60:W60"/>
    <mergeCell ref="A61:W61"/>
    <mergeCell ref="A62:W62"/>
    <mergeCell ref="A63:W63"/>
    <mergeCell ref="A64:W64"/>
    <mergeCell ref="A65:W65"/>
    <mergeCell ref="A66:W66"/>
    <mergeCell ref="A69:W69"/>
    <mergeCell ref="A79:W79"/>
    <mergeCell ref="A80:W80"/>
    <mergeCell ref="A70:W70"/>
    <mergeCell ref="A71:W71"/>
    <mergeCell ref="A72:W72"/>
    <mergeCell ref="A74:W74"/>
    <mergeCell ref="A75:W75"/>
    <mergeCell ref="A77:W77"/>
    <mergeCell ref="A78:W78"/>
  </mergeCells>
  <conditionalFormatting sqref="E5:W13 E16:W20 E23:W25 E28:W38 E41:W49">
    <cfRule type="cellIs" dxfId="0" priority="1" operator="equal">
      <formula>0</formula>
    </cfRule>
  </conditionalFormatting>
  <conditionalFormatting sqref="D5 D41">
    <cfRule type="colorScale" priority="2">
      <colorScale>
        <cfvo type="formula" val="0"/>
        <cfvo type="formula" val="C5"/>
        <color rgb="FFE67C73"/>
        <color rgb="FF57BB8A"/>
      </colorScale>
    </cfRule>
  </conditionalFormatting>
  <conditionalFormatting sqref="D6 D42">
    <cfRule type="colorScale" priority="3">
      <colorScale>
        <cfvo type="formula" val="0"/>
        <cfvo type="formula" val="C5"/>
        <color rgb="FFE67C73"/>
        <color rgb="FF57BB8A"/>
      </colorScale>
    </cfRule>
  </conditionalFormatting>
  <conditionalFormatting sqref="D7 D43">
    <cfRule type="colorScale" priority="4">
      <colorScale>
        <cfvo type="formula" val="0"/>
        <cfvo type="formula" val="C7"/>
        <color rgb="FFE67C73"/>
        <color rgb="FF57BB8A"/>
      </colorScale>
    </cfRule>
  </conditionalFormatting>
  <conditionalFormatting sqref="D8 D44">
    <cfRule type="colorScale" priority="5">
      <colorScale>
        <cfvo type="formula" val="0"/>
        <cfvo type="formula" val="C8"/>
        <color rgb="FFE67C73"/>
        <color rgb="FF57BB8A"/>
      </colorScale>
    </cfRule>
  </conditionalFormatting>
  <conditionalFormatting sqref="D9 D45">
    <cfRule type="colorScale" priority="6">
      <colorScale>
        <cfvo type="formula" val="0"/>
        <cfvo type="formula" val="C9"/>
        <color rgb="FFE67C73"/>
        <color rgb="FF57BB8A"/>
      </colorScale>
    </cfRule>
  </conditionalFormatting>
  <conditionalFormatting sqref="D10 D46">
    <cfRule type="colorScale" priority="7">
      <colorScale>
        <cfvo type="formula" val="0"/>
        <cfvo type="formula" val="C10"/>
        <color rgb="FFE67C73"/>
        <color rgb="FF57BB8A"/>
      </colorScale>
    </cfRule>
  </conditionalFormatting>
  <conditionalFormatting sqref="D12 D48">
    <cfRule type="colorScale" priority="8">
      <colorScale>
        <cfvo type="formula" val="0"/>
        <cfvo type="formula" val="C12"/>
        <color rgb="FFE67C73"/>
        <color rgb="FF57BB8A"/>
      </colorScale>
    </cfRule>
  </conditionalFormatting>
  <conditionalFormatting sqref="D13 D49">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D47">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printOptions gridLines="1" horizontalCentered="1"/>
  <pageMargins bottom="0.75" footer="0.0" header="0.0" left="0.7" right="0.7" top="0.75"/>
  <pageSetup fitToHeight="0" orientation="portrait" pageOrder="overThenDown"/>
  <drawing r:id="rId15"/>
  <legacyDrawing r:id="rId16"/>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211</v>
      </c>
    </row>
    <row r="2" ht="15.75" customHeight="1">
      <c r="A2" s="2" t="s">
        <v>1</v>
      </c>
      <c r="B2" s="3"/>
      <c r="C2" s="7">
        <v>20.0</v>
      </c>
      <c r="E2" s="2" t="s">
        <v>2</v>
      </c>
      <c r="F2" s="3"/>
      <c r="G2" s="5"/>
      <c r="H2" s="6"/>
      <c r="J2" s="7">
        <v>0.0</v>
      </c>
      <c r="K2" s="5"/>
      <c r="L2" s="8" t="s">
        <v>3</v>
      </c>
      <c r="Q2" s="7">
        <v>3.0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10</v>
      </c>
      <c r="D5" s="18">
        <f t="shared" ref="D5:D13" si="2">SUM(E5:AB5)</f>
        <v>11</v>
      </c>
      <c r="E5" s="20">
        <v>0.0</v>
      </c>
      <c r="F5" s="119">
        <v>1.0</v>
      </c>
      <c r="G5" s="118">
        <v>0.0</v>
      </c>
      <c r="H5" s="119">
        <v>1.0</v>
      </c>
      <c r="I5" s="119">
        <v>1.0</v>
      </c>
      <c r="J5" s="118">
        <v>0.0</v>
      </c>
      <c r="K5" s="119">
        <v>1.0</v>
      </c>
      <c r="L5" s="118">
        <v>0.0</v>
      </c>
      <c r="M5" s="118">
        <v>0.0</v>
      </c>
      <c r="N5" s="119">
        <v>1.0</v>
      </c>
      <c r="O5" s="118">
        <v>0.0</v>
      </c>
      <c r="P5" s="118">
        <v>0.0</v>
      </c>
      <c r="Q5" s="119">
        <v>1.0</v>
      </c>
      <c r="R5" s="119">
        <v>1.0</v>
      </c>
      <c r="S5" s="119">
        <v>1.0</v>
      </c>
      <c r="T5" s="119">
        <v>1.0</v>
      </c>
      <c r="U5" s="119">
        <v>1.0</v>
      </c>
      <c r="V5" s="119">
        <v>1.0</v>
      </c>
      <c r="W5" s="118">
        <v>0.0</v>
      </c>
      <c r="X5" s="118">
        <v>0.0</v>
      </c>
      <c r="Y5" s="20">
        <v>0.0</v>
      </c>
      <c r="Z5" s="20">
        <v>0.0</v>
      </c>
      <c r="AA5" s="20">
        <v>0.0</v>
      </c>
      <c r="AB5" s="20">
        <v>0.0</v>
      </c>
    </row>
    <row r="6" ht="15.75" customHeight="1">
      <c r="A6" s="15" t="s">
        <v>11</v>
      </c>
      <c r="B6" s="16">
        <v>0.5</v>
      </c>
      <c r="C6" s="17">
        <f t="shared" si="1"/>
        <v>10</v>
      </c>
      <c r="D6" s="18">
        <f t="shared" si="2"/>
        <v>11</v>
      </c>
      <c r="E6" s="20">
        <v>0.0</v>
      </c>
      <c r="F6" s="64">
        <v>1.0</v>
      </c>
      <c r="G6" s="64">
        <v>1.0</v>
      </c>
      <c r="H6" s="63">
        <v>0.0</v>
      </c>
      <c r="I6" s="64">
        <v>1.0</v>
      </c>
      <c r="J6" s="64">
        <v>1.0</v>
      </c>
      <c r="K6" s="63">
        <v>0.0</v>
      </c>
      <c r="L6" s="64" t="s">
        <v>71</v>
      </c>
      <c r="M6" s="63">
        <v>0.0</v>
      </c>
      <c r="N6" s="64">
        <v>1.0</v>
      </c>
      <c r="O6" s="64" t="s">
        <v>71</v>
      </c>
      <c r="P6" s="64">
        <v>1.0</v>
      </c>
      <c r="Q6" s="64">
        <v>1.0</v>
      </c>
      <c r="R6" s="64">
        <v>1.0</v>
      </c>
      <c r="S6" s="64">
        <v>1.0</v>
      </c>
      <c r="T6" s="64">
        <v>1.0</v>
      </c>
      <c r="U6" s="63">
        <v>0.0</v>
      </c>
      <c r="V6" s="64">
        <v>1.0</v>
      </c>
      <c r="W6" s="63">
        <v>0.0</v>
      </c>
      <c r="X6" s="63">
        <v>0.0</v>
      </c>
      <c r="Y6" s="20">
        <v>0.0</v>
      </c>
      <c r="Z6" s="20">
        <v>0.0</v>
      </c>
      <c r="AA6" s="20">
        <v>0.0</v>
      </c>
      <c r="AB6" s="20">
        <v>0.0</v>
      </c>
    </row>
    <row r="7" ht="15.75" customHeight="1">
      <c r="A7" s="15" t="s">
        <v>12</v>
      </c>
      <c r="B7" s="16">
        <v>0.5</v>
      </c>
      <c r="C7" s="17">
        <f t="shared" si="1"/>
        <v>10</v>
      </c>
      <c r="D7" s="18">
        <f t="shared" si="2"/>
        <v>16</v>
      </c>
      <c r="E7" s="20">
        <v>1.0</v>
      </c>
      <c r="F7" s="20">
        <v>1.0</v>
      </c>
      <c r="G7" s="20">
        <v>1.0</v>
      </c>
      <c r="H7" s="20">
        <v>1.0</v>
      </c>
      <c r="I7" s="20">
        <v>1.0</v>
      </c>
      <c r="J7" s="20">
        <v>1.0</v>
      </c>
      <c r="K7" s="20">
        <v>1.0</v>
      </c>
      <c r="L7" s="63">
        <v>0.0</v>
      </c>
      <c r="M7" s="20">
        <v>1.0</v>
      </c>
      <c r="N7" s="63">
        <v>0.0</v>
      </c>
      <c r="O7" s="63">
        <v>0.0</v>
      </c>
      <c r="P7" s="20">
        <v>1.0</v>
      </c>
      <c r="Q7" s="20">
        <v>1.0</v>
      </c>
      <c r="R7" s="20">
        <v>1.0</v>
      </c>
      <c r="S7" s="20">
        <v>1.0</v>
      </c>
      <c r="T7" s="20">
        <v>1.0</v>
      </c>
      <c r="U7" s="20">
        <v>1.0</v>
      </c>
      <c r="V7" s="20">
        <v>1.0</v>
      </c>
      <c r="W7" s="63">
        <v>0.0</v>
      </c>
      <c r="X7" s="20">
        <v>1.0</v>
      </c>
      <c r="Y7" s="20">
        <v>0.0</v>
      </c>
      <c r="Z7" s="20">
        <v>0.0</v>
      </c>
      <c r="AA7" s="20">
        <v>0.0</v>
      </c>
      <c r="AB7" s="20">
        <v>0.0</v>
      </c>
    </row>
    <row r="8" ht="15.75" customHeight="1">
      <c r="A8" s="15" t="s">
        <v>13</v>
      </c>
      <c r="B8" s="16">
        <v>0.25</v>
      </c>
      <c r="C8" s="17">
        <f t="shared" si="1"/>
        <v>5</v>
      </c>
      <c r="D8" s="18">
        <f t="shared" si="2"/>
        <v>8</v>
      </c>
      <c r="E8" s="20">
        <v>0.0</v>
      </c>
      <c r="F8" s="64">
        <v>1.0</v>
      </c>
      <c r="G8" s="63">
        <v>0.0</v>
      </c>
      <c r="H8" s="64">
        <v>1.0</v>
      </c>
      <c r="I8" s="64">
        <v>1.0</v>
      </c>
      <c r="J8" s="63">
        <v>0.0</v>
      </c>
      <c r="K8" s="64">
        <v>1.0</v>
      </c>
      <c r="L8" s="64" t="s">
        <v>71</v>
      </c>
      <c r="M8" s="64">
        <v>1.0</v>
      </c>
      <c r="N8" s="64">
        <v>1.0</v>
      </c>
      <c r="O8" s="63">
        <v>0.0</v>
      </c>
      <c r="P8" s="63">
        <v>0.0</v>
      </c>
      <c r="Q8" s="64">
        <v>1.0</v>
      </c>
      <c r="R8" s="63">
        <v>0.0</v>
      </c>
      <c r="S8" s="63">
        <v>0.0</v>
      </c>
      <c r="T8" s="63">
        <v>0.0</v>
      </c>
      <c r="U8" s="64">
        <v>1.0</v>
      </c>
      <c r="V8" s="63">
        <v>0.0</v>
      </c>
      <c r="W8" s="64" t="s">
        <v>71</v>
      </c>
      <c r="X8" s="63">
        <v>0.0</v>
      </c>
      <c r="Y8" s="20">
        <v>0.0</v>
      </c>
      <c r="Z8" s="20">
        <v>0.0</v>
      </c>
      <c r="AA8" s="20">
        <v>0.0</v>
      </c>
      <c r="AB8" s="20">
        <v>0.0</v>
      </c>
    </row>
    <row r="9" ht="15.75" customHeight="1">
      <c r="A9" s="15" t="s">
        <v>14</v>
      </c>
      <c r="B9" s="16">
        <v>0.25</v>
      </c>
      <c r="C9" s="17">
        <f t="shared" si="1"/>
        <v>5</v>
      </c>
      <c r="D9" s="18">
        <f t="shared" si="2"/>
        <v>5</v>
      </c>
      <c r="E9" s="20">
        <v>0.0</v>
      </c>
      <c r="F9" s="64">
        <v>1.0</v>
      </c>
      <c r="G9" s="63">
        <v>0.0</v>
      </c>
      <c r="H9" s="63">
        <v>0.0</v>
      </c>
      <c r="I9" s="64">
        <v>1.0</v>
      </c>
      <c r="J9" s="63">
        <v>0.0</v>
      </c>
      <c r="K9" s="63">
        <v>0.0</v>
      </c>
      <c r="L9" s="63">
        <v>0.0</v>
      </c>
      <c r="M9" s="63">
        <v>0.0</v>
      </c>
      <c r="N9" s="63">
        <v>0.0</v>
      </c>
      <c r="O9" s="63">
        <v>0.0</v>
      </c>
      <c r="P9" s="64">
        <v>1.0</v>
      </c>
      <c r="Q9" s="63">
        <v>0.0</v>
      </c>
      <c r="R9" s="64">
        <v>1.0</v>
      </c>
      <c r="S9" s="63">
        <v>0.0</v>
      </c>
      <c r="T9" s="63">
        <v>0.0</v>
      </c>
      <c r="U9" s="63">
        <v>0.0</v>
      </c>
      <c r="V9" s="64">
        <v>1.0</v>
      </c>
      <c r="W9" s="63">
        <v>0.0</v>
      </c>
      <c r="X9" s="63">
        <v>0.0</v>
      </c>
      <c r="Y9" s="20">
        <v>0.0</v>
      </c>
      <c r="Z9" s="20">
        <v>0.0</v>
      </c>
      <c r="AA9" s="20">
        <v>0.0</v>
      </c>
      <c r="AB9" s="20">
        <v>0.0</v>
      </c>
    </row>
    <row r="10" ht="15.75" customHeight="1">
      <c r="A10" s="15" t="s">
        <v>15</v>
      </c>
      <c r="B10" s="16">
        <v>0.21</v>
      </c>
      <c r="C10" s="17">
        <f t="shared" si="1"/>
        <v>5</v>
      </c>
      <c r="D10" s="18">
        <f t="shared" si="2"/>
        <v>1</v>
      </c>
      <c r="E10" s="20">
        <v>0.0</v>
      </c>
      <c r="F10" s="63">
        <v>0.0</v>
      </c>
      <c r="G10" s="63">
        <v>0.0</v>
      </c>
      <c r="H10" s="63">
        <v>0.0</v>
      </c>
      <c r="I10" s="63">
        <v>0.0</v>
      </c>
      <c r="J10" s="64">
        <v>1.0</v>
      </c>
      <c r="K10" s="63">
        <v>0.0</v>
      </c>
      <c r="L10" s="63">
        <v>0.0</v>
      </c>
      <c r="M10" s="63">
        <v>0.0</v>
      </c>
      <c r="N10" s="63">
        <v>0.0</v>
      </c>
      <c r="O10" s="63">
        <v>0.0</v>
      </c>
      <c r="P10" s="63">
        <v>0.0</v>
      </c>
      <c r="Q10" s="63">
        <v>0.0</v>
      </c>
      <c r="R10" s="63">
        <v>0.0</v>
      </c>
      <c r="S10" s="63">
        <v>0.0</v>
      </c>
      <c r="T10" s="63">
        <v>0.0</v>
      </c>
      <c r="U10" s="63">
        <v>0.0</v>
      </c>
      <c r="V10" s="63">
        <v>0.0</v>
      </c>
      <c r="W10" s="63">
        <v>0.0</v>
      </c>
      <c r="X10" s="63">
        <v>0.0</v>
      </c>
      <c r="Y10" s="20">
        <v>0.0</v>
      </c>
      <c r="Z10" s="20">
        <v>0.0</v>
      </c>
      <c r="AA10" s="20">
        <v>0.0</v>
      </c>
      <c r="AB10" s="20">
        <v>0.0</v>
      </c>
    </row>
    <row r="11" ht="15.75" customHeight="1">
      <c r="A11" s="15" t="s">
        <v>16</v>
      </c>
      <c r="B11" s="16">
        <v>0.17</v>
      </c>
      <c r="C11" s="17">
        <f t="shared" si="1"/>
        <v>4</v>
      </c>
      <c r="D11" s="18">
        <f t="shared" si="2"/>
        <v>0</v>
      </c>
      <c r="E11" s="20">
        <v>0.0</v>
      </c>
      <c r="F11" s="63">
        <v>0.0</v>
      </c>
      <c r="G11" s="63">
        <v>0.0</v>
      </c>
      <c r="H11" s="63">
        <v>0.0</v>
      </c>
      <c r="I11" s="63">
        <v>0.0</v>
      </c>
      <c r="J11" s="63">
        <v>0.0</v>
      </c>
      <c r="K11" s="63">
        <v>0.0</v>
      </c>
      <c r="L11" s="63">
        <v>0.0</v>
      </c>
      <c r="M11" s="63">
        <v>0.0</v>
      </c>
      <c r="N11" s="63">
        <v>0.0</v>
      </c>
      <c r="O11" s="63">
        <v>0.0</v>
      </c>
      <c r="P11" s="63">
        <v>0.0</v>
      </c>
      <c r="Q11" s="63">
        <v>0.0</v>
      </c>
      <c r="R11" s="63">
        <v>0.0</v>
      </c>
      <c r="S11" s="63">
        <v>0.0</v>
      </c>
      <c r="T11" s="63">
        <v>0.0</v>
      </c>
      <c r="U11" s="63">
        <v>0.0</v>
      </c>
      <c r="V11" s="63">
        <v>0.0</v>
      </c>
      <c r="W11" s="63">
        <v>0.0</v>
      </c>
      <c r="X11" s="63">
        <v>0.0</v>
      </c>
      <c r="Y11" s="20">
        <v>0.0</v>
      </c>
      <c r="Z11" s="20">
        <v>0.0</v>
      </c>
      <c r="AA11" s="20">
        <v>0.0</v>
      </c>
      <c r="AB11" s="20">
        <v>0.0</v>
      </c>
    </row>
    <row r="12" ht="15.75" customHeight="1">
      <c r="A12" s="15" t="s">
        <v>17</v>
      </c>
      <c r="B12" s="16">
        <v>0.1</v>
      </c>
      <c r="C12" s="17">
        <f t="shared" si="1"/>
        <v>2</v>
      </c>
      <c r="D12" s="18">
        <f t="shared" si="2"/>
        <v>8</v>
      </c>
      <c r="E12" s="20">
        <v>0.0</v>
      </c>
      <c r="F12" s="63">
        <v>0.0</v>
      </c>
      <c r="G12" s="64">
        <v>1.0</v>
      </c>
      <c r="H12" s="64">
        <v>1.0</v>
      </c>
      <c r="I12" s="63">
        <v>0.0</v>
      </c>
      <c r="J12" s="63">
        <v>0.0</v>
      </c>
      <c r="K12" s="64">
        <v>1.0</v>
      </c>
      <c r="L12" s="63">
        <v>0.0</v>
      </c>
      <c r="M12" s="64">
        <v>1.0</v>
      </c>
      <c r="N12" s="64">
        <v>1.0</v>
      </c>
      <c r="O12" s="63">
        <v>0.0</v>
      </c>
      <c r="P12" s="64">
        <v>1.0</v>
      </c>
      <c r="Q12" s="64">
        <v>1.0</v>
      </c>
      <c r="R12" s="63">
        <v>0.0</v>
      </c>
      <c r="S12" s="63">
        <v>0.0</v>
      </c>
      <c r="T12" s="63">
        <v>0.0</v>
      </c>
      <c r="U12" s="63">
        <v>0.0</v>
      </c>
      <c r="V12" s="63">
        <v>0.0</v>
      </c>
      <c r="W12" s="63">
        <v>0.0</v>
      </c>
      <c r="X12" s="64">
        <v>1.0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3</v>
      </c>
      <c r="D16" s="18">
        <f t="shared" ref="D16:D20" si="4">SUM(E16:AB16)</f>
        <v>2</v>
      </c>
      <c r="E16" s="20">
        <v>0.0</v>
      </c>
      <c r="F16" s="20">
        <v>0.0</v>
      </c>
      <c r="G16" s="119">
        <v>1.0</v>
      </c>
      <c r="H16" s="118">
        <v>0.0</v>
      </c>
      <c r="I16" s="118">
        <v>0.0</v>
      </c>
      <c r="J16" s="118">
        <v>0.0</v>
      </c>
      <c r="K16" s="118">
        <v>0.0</v>
      </c>
      <c r="L16" s="119" t="s">
        <v>71</v>
      </c>
      <c r="M16" s="119">
        <v>1.0</v>
      </c>
      <c r="N16" s="118">
        <v>0.0</v>
      </c>
      <c r="O16" s="118">
        <v>0.0</v>
      </c>
      <c r="P16" s="118">
        <v>0.0</v>
      </c>
      <c r="Q16" s="118">
        <v>0.0</v>
      </c>
      <c r="R16" s="118">
        <v>0.0</v>
      </c>
      <c r="S16" s="118">
        <v>0.0</v>
      </c>
      <c r="T16" s="118">
        <v>0.0</v>
      </c>
      <c r="U16" s="118">
        <v>0.0</v>
      </c>
      <c r="V16" s="118">
        <v>0.0</v>
      </c>
      <c r="W16" s="20">
        <v>0.0</v>
      </c>
      <c r="X16" s="20">
        <v>0.0</v>
      </c>
      <c r="Y16" s="20">
        <v>0.0</v>
      </c>
      <c r="Z16" s="20">
        <v>0.0</v>
      </c>
      <c r="AA16" s="20">
        <v>0.0</v>
      </c>
      <c r="AB16" s="20">
        <v>0.0</v>
      </c>
    </row>
    <row r="17" ht="15.75" customHeight="1">
      <c r="A17" s="25" t="s">
        <v>22</v>
      </c>
      <c r="B17" s="16">
        <v>0.12</v>
      </c>
      <c r="C17" s="17">
        <f t="shared" si="3"/>
        <v>3</v>
      </c>
      <c r="D17" s="18">
        <f t="shared" si="4"/>
        <v>1</v>
      </c>
      <c r="E17" s="20">
        <v>0.0</v>
      </c>
      <c r="F17" s="20">
        <v>0.0</v>
      </c>
      <c r="G17" s="63">
        <v>0.0</v>
      </c>
      <c r="H17" s="63">
        <v>0.0</v>
      </c>
      <c r="I17" s="63">
        <v>0.0</v>
      </c>
      <c r="J17" s="63">
        <v>0.0</v>
      </c>
      <c r="K17" s="63">
        <v>0.0</v>
      </c>
      <c r="L17" s="63">
        <v>0.0</v>
      </c>
      <c r="M17" s="63">
        <v>0.0</v>
      </c>
      <c r="N17" s="63">
        <v>0.0</v>
      </c>
      <c r="O17" s="63">
        <v>0.0</v>
      </c>
      <c r="P17" s="63">
        <v>0.0</v>
      </c>
      <c r="Q17" s="63">
        <v>0.0</v>
      </c>
      <c r="R17" s="63">
        <v>0.0</v>
      </c>
      <c r="S17" s="63">
        <v>0.0</v>
      </c>
      <c r="T17" s="63">
        <v>0.0</v>
      </c>
      <c r="U17" s="63">
        <v>0.0</v>
      </c>
      <c r="V17" s="64">
        <v>1.0</v>
      </c>
      <c r="W17" s="20">
        <v>0.0</v>
      </c>
      <c r="X17" s="20">
        <v>0.0</v>
      </c>
      <c r="Y17" s="20">
        <v>0.0</v>
      </c>
      <c r="Z17" s="20">
        <v>0.0</v>
      </c>
      <c r="AA17" s="20">
        <v>0.0</v>
      </c>
      <c r="AB17" s="20">
        <v>0.0</v>
      </c>
    </row>
    <row r="18" ht="15.75" customHeight="1">
      <c r="A18" s="25" t="s">
        <v>23</v>
      </c>
      <c r="B18" s="16">
        <v>0.039</v>
      </c>
      <c r="C18" s="17">
        <f t="shared" si="3"/>
        <v>1</v>
      </c>
      <c r="D18" s="18">
        <f t="shared" si="4"/>
        <v>2</v>
      </c>
      <c r="E18" s="20">
        <v>0.0</v>
      </c>
      <c r="F18" s="20">
        <v>0.0</v>
      </c>
      <c r="G18" s="63">
        <v>0.0</v>
      </c>
      <c r="H18" s="63">
        <v>0.0</v>
      </c>
      <c r="I18" s="63">
        <v>0.0</v>
      </c>
      <c r="J18" s="63">
        <v>0.0</v>
      </c>
      <c r="K18" s="63">
        <v>0.0</v>
      </c>
      <c r="L18" s="63">
        <v>0.0</v>
      </c>
      <c r="M18" s="63">
        <v>0.0</v>
      </c>
      <c r="N18" s="63">
        <v>0.0</v>
      </c>
      <c r="O18" s="63">
        <v>0.0</v>
      </c>
      <c r="P18" s="64">
        <v>1.0</v>
      </c>
      <c r="Q18" s="63">
        <v>0.0</v>
      </c>
      <c r="R18" s="63">
        <v>0.0</v>
      </c>
      <c r="S18" s="64">
        <v>1.0</v>
      </c>
      <c r="T18" s="63">
        <v>0.0</v>
      </c>
      <c r="U18" s="63">
        <v>0.0</v>
      </c>
      <c r="V18" s="63">
        <v>0.0</v>
      </c>
      <c r="W18" s="20">
        <v>0.0</v>
      </c>
      <c r="X18" s="20">
        <v>0.0</v>
      </c>
      <c r="Y18" s="20">
        <v>0.0</v>
      </c>
      <c r="Z18" s="20">
        <v>0.0</v>
      </c>
      <c r="AA18" s="20">
        <v>0.0</v>
      </c>
      <c r="AB18" s="20">
        <v>0.0</v>
      </c>
    </row>
    <row r="19" ht="15.75" customHeight="1">
      <c r="A19" s="25" t="s">
        <v>24</v>
      </c>
      <c r="B19" s="16">
        <v>0.03</v>
      </c>
      <c r="C19" s="17">
        <f t="shared" si="3"/>
        <v>1</v>
      </c>
      <c r="D19" s="18">
        <f t="shared" si="4"/>
        <v>1</v>
      </c>
      <c r="E19" s="20">
        <v>0.0</v>
      </c>
      <c r="F19" s="20">
        <v>0.0</v>
      </c>
      <c r="G19" s="63">
        <v>0.0</v>
      </c>
      <c r="H19" s="63">
        <v>0.0</v>
      </c>
      <c r="I19" s="63">
        <v>0.0</v>
      </c>
      <c r="J19" s="63">
        <v>0.0</v>
      </c>
      <c r="K19" s="63">
        <v>0.0</v>
      </c>
      <c r="L19" s="63">
        <v>0.0</v>
      </c>
      <c r="M19" s="63">
        <v>0.0</v>
      </c>
      <c r="N19" s="63">
        <v>0.0</v>
      </c>
      <c r="O19" s="63">
        <v>0.0</v>
      </c>
      <c r="P19" s="63">
        <v>0.0</v>
      </c>
      <c r="Q19" s="63">
        <v>0.0</v>
      </c>
      <c r="R19" s="63">
        <v>0.0</v>
      </c>
      <c r="S19" s="63">
        <v>0.0</v>
      </c>
      <c r="T19" s="64">
        <v>1.0</v>
      </c>
      <c r="U19" s="63">
        <v>0.0</v>
      </c>
      <c r="V19" s="63">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2</v>
      </c>
      <c r="E23" s="118">
        <v>0.0</v>
      </c>
      <c r="F23" s="118">
        <v>0.0</v>
      </c>
      <c r="G23" s="118">
        <v>0.0</v>
      </c>
      <c r="H23" s="118">
        <v>0.0</v>
      </c>
      <c r="I23" s="118">
        <v>0.0</v>
      </c>
      <c r="J23" s="118">
        <v>0.0</v>
      </c>
      <c r="K23" s="118">
        <v>0.0</v>
      </c>
      <c r="L23" s="141">
        <v>0.0</v>
      </c>
      <c r="M23" s="142">
        <v>1.0</v>
      </c>
      <c r="N23" s="118">
        <v>0.0</v>
      </c>
      <c r="O23" s="118">
        <v>0.0</v>
      </c>
      <c r="P23" s="118">
        <v>0.0</v>
      </c>
      <c r="Q23" s="118">
        <v>0.0</v>
      </c>
      <c r="R23" s="118">
        <v>0.0</v>
      </c>
      <c r="S23" s="118">
        <v>0.0</v>
      </c>
      <c r="T23" s="118">
        <v>0.0</v>
      </c>
      <c r="U23" s="118">
        <v>0.0</v>
      </c>
      <c r="V23" s="119">
        <v>1.0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32" t="s">
        <v>124</v>
      </c>
      <c r="C28" s="17" t="str">
        <f t="shared" ref="C28:C35" si="6">ROUNDUP($J$2*B28)</f>
        <v>#VALUE!</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32" t="s">
        <v>124</v>
      </c>
      <c r="C29" s="17" t="str">
        <f t="shared" si="6"/>
        <v>#VALUE!</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32" t="s">
        <v>124</v>
      </c>
      <c r="C30" s="17" t="str">
        <f t="shared" si="6"/>
        <v>#VALUE!</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32" t="s">
        <v>124</v>
      </c>
      <c r="C31" s="17" t="str">
        <f t="shared" si="6"/>
        <v>#VALUE!</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32" t="s">
        <v>124</v>
      </c>
      <c r="C32" s="17" t="str">
        <f t="shared" si="6"/>
        <v>#VALUE!</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32" t="s">
        <v>124</v>
      </c>
      <c r="C33" s="17" t="str">
        <f t="shared" si="6"/>
        <v>#VALUE!</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32" t="s">
        <v>124</v>
      </c>
      <c r="C34" s="17" t="str">
        <f t="shared" si="6"/>
        <v>#VALUE!</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32" t="s">
        <v>124</v>
      </c>
      <c r="C35" s="17" t="str">
        <f t="shared" si="6"/>
        <v>#VALUE!</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124</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124</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2" t="s">
        <v>124</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212</v>
      </c>
    </row>
    <row r="2" ht="15.75" customHeight="1">
      <c r="A2" s="2" t="s">
        <v>1</v>
      </c>
      <c r="B2" s="3"/>
      <c r="C2" s="7">
        <v>11.0</v>
      </c>
      <c r="E2" s="2" t="s">
        <v>2</v>
      </c>
      <c r="F2" s="3"/>
      <c r="G2" s="5"/>
      <c r="H2" s="6"/>
      <c r="J2" s="7">
        <v>2.0</v>
      </c>
      <c r="K2" s="5"/>
      <c r="L2" s="8" t="s">
        <v>3</v>
      </c>
      <c r="Q2" s="7">
        <v>10.0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6</v>
      </c>
      <c r="D5" s="18">
        <f t="shared" ref="D5:D13" si="2">SUM(E5:AB5)</f>
        <v>5</v>
      </c>
      <c r="E5" s="20">
        <v>0.0</v>
      </c>
      <c r="F5" s="20">
        <v>1.0</v>
      </c>
      <c r="G5" s="20">
        <v>1.0</v>
      </c>
      <c r="H5" s="20">
        <v>0.0</v>
      </c>
      <c r="I5" s="20" t="s">
        <v>71</v>
      </c>
      <c r="J5" s="20" t="s">
        <v>71</v>
      </c>
      <c r="K5" s="20">
        <v>0.0</v>
      </c>
      <c r="L5" s="20">
        <v>1.0</v>
      </c>
      <c r="M5" s="20">
        <v>0.0</v>
      </c>
      <c r="N5" s="20" t="s">
        <v>71</v>
      </c>
      <c r="O5" s="20">
        <v>1.0</v>
      </c>
      <c r="P5" s="20" t="s">
        <v>71</v>
      </c>
      <c r="Q5" s="20" t="s">
        <v>71</v>
      </c>
      <c r="R5" s="20" t="s">
        <v>71</v>
      </c>
      <c r="S5" s="20">
        <v>1.0</v>
      </c>
      <c r="T5" s="20" t="s">
        <v>71</v>
      </c>
      <c r="U5" s="20" t="s">
        <v>71</v>
      </c>
      <c r="V5" s="20" t="s">
        <v>71</v>
      </c>
      <c r="W5" s="20">
        <v>0.0</v>
      </c>
      <c r="X5" s="20">
        <v>0.0</v>
      </c>
      <c r="Y5" s="20" t="s">
        <v>71</v>
      </c>
      <c r="Z5" s="20"/>
      <c r="AA5" s="20">
        <v>0.0</v>
      </c>
      <c r="AB5" s="20">
        <v>0.0</v>
      </c>
    </row>
    <row r="6" ht="15.75" customHeight="1">
      <c r="A6" s="15" t="s">
        <v>11</v>
      </c>
      <c r="B6" s="16">
        <v>0.5</v>
      </c>
      <c r="C6" s="17">
        <f t="shared" si="1"/>
        <v>6</v>
      </c>
      <c r="D6" s="18">
        <f t="shared" si="2"/>
        <v>4</v>
      </c>
      <c r="E6" s="20">
        <v>0.0</v>
      </c>
      <c r="F6" s="20">
        <v>1.0</v>
      </c>
      <c r="G6" s="20">
        <v>0.0</v>
      </c>
      <c r="H6" s="20">
        <v>1.0</v>
      </c>
      <c r="I6" s="20" t="s">
        <v>71</v>
      </c>
      <c r="J6" s="20" t="s">
        <v>71</v>
      </c>
      <c r="K6" s="20">
        <v>1.0</v>
      </c>
      <c r="L6" s="20">
        <v>0.0</v>
      </c>
      <c r="M6" s="20">
        <v>0.0</v>
      </c>
      <c r="N6" s="20" t="s">
        <v>71</v>
      </c>
      <c r="O6" s="20">
        <v>1.0</v>
      </c>
      <c r="P6" s="20" t="s">
        <v>71</v>
      </c>
      <c r="Q6" s="20" t="s">
        <v>71</v>
      </c>
      <c r="R6" s="20" t="s">
        <v>71</v>
      </c>
      <c r="S6" s="20">
        <v>0.0</v>
      </c>
      <c r="T6" s="20" t="s">
        <v>71</v>
      </c>
      <c r="U6" s="20" t="s">
        <v>71</v>
      </c>
      <c r="V6" s="20" t="s">
        <v>71</v>
      </c>
      <c r="W6" s="20">
        <v>0.0</v>
      </c>
      <c r="X6" s="20">
        <v>0.0</v>
      </c>
      <c r="Y6" s="20" t="s">
        <v>71</v>
      </c>
      <c r="Z6" s="20">
        <v>0.0</v>
      </c>
      <c r="AA6" s="20">
        <v>0.0</v>
      </c>
      <c r="AB6" s="20">
        <v>0.0</v>
      </c>
    </row>
    <row r="7" ht="15.75" customHeight="1">
      <c r="A7" s="15" t="s">
        <v>12</v>
      </c>
      <c r="B7" s="16">
        <v>0.5</v>
      </c>
      <c r="C7" s="17">
        <f t="shared" si="1"/>
        <v>6</v>
      </c>
      <c r="D7" s="18">
        <f t="shared" si="2"/>
        <v>11</v>
      </c>
      <c r="E7" s="20">
        <v>1.0</v>
      </c>
      <c r="F7" s="20">
        <v>1.0</v>
      </c>
      <c r="G7" s="20">
        <v>1.0</v>
      </c>
      <c r="H7" s="20">
        <v>1.0</v>
      </c>
      <c r="I7" s="20" t="s">
        <v>71</v>
      </c>
      <c r="J7" s="20" t="s">
        <v>71</v>
      </c>
      <c r="K7" s="20">
        <v>1.0</v>
      </c>
      <c r="L7" s="20">
        <v>1.0</v>
      </c>
      <c r="M7" s="20">
        <v>1.0</v>
      </c>
      <c r="N7" s="20" t="s">
        <v>71</v>
      </c>
      <c r="O7" s="20">
        <v>1.0</v>
      </c>
      <c r="P7" s="20" t="s">
        <v>71</v>
      </c>
      <c r="Q7" s="20" t="s">
        <v>71</v>
      </c>
      <c r="R7" s="20" t="s">
        <v>71</v>
      </c>
      <c r="S7" s="20">
        <v>1.0</v>
      </c>
      <c r="T7" s="20" t="s">
        <v>71</v>
      </c>
      <c r="U7" s="20" t="s">
        <v>71</v>
      </c>
      <c r="V7" s="20" t="s">
        <v>71</v>
      </c>
      <c r="W7" s="20">
        <v>1.0</v>
      </c>
      <c r="X7" s="20">
        <v>1.0</v>
      </c>
      <c r="Y7" s="20" t="s">
        <v>71</v>
      </c>
      <c r="Z7" s="20">
        <v>0.0</v>
      </c>
      <c r="AA7" s="20">
        <v>0.0</v>
      </c>
      <c r="AB7" s="20">
        <v>0.0</v>
      </c>
    </row>
    <row r="8" ht="15.75" customHeight="1">
      <c r="A8" s="15" t="s">
        <v>13</v>
      </c>
      <c r="B8" s="16">
        <v>0.25</v>
      </c>
      <c r="C8" s="17">
        <f t="shared" si="1"/>
        <v>3</v>
      </c>
      <c r="D8" s="18">
        <f t="shared" si="2"/>
        <v>0</v>
      </c>
      <c r="E8" s="20">
        <v>0.0</v>
      </c>
      <c r="F8" s="20">
        <v>0.0</v>
      </c>
      <c r="G8" s="20">
        <v>0.0</v>
      </c>
      <c r="H8" s="20">
        <v>0.0</v>
      </c>
      <c r="I8" s="20" t="s">
        <v>71</v>
      </c>
      <c r="J8" s="20" t="s">
        <v>71</v>
      </c>
      <c r="K8" s="20">
        <v>0.0</v>
      </c>
      <c r="L8" s="20">
        <v>0.0</v>
      </c>
      <c r="M8" s="20">
        <v>0.0</v>
      </c>
      <c r="N8" s="20" t="s">
        <v>71</v>
      </c>
      <c r="O8" s="20">
        <v>0.0</v>
      </c>
      <c r="P8" s="20" t="s">
        <v>71</v>
      </c>
      <c r="Q8" s="20" t="s">
        <v>71</v>
      </c>
      <c r="R8" s="20" t="s">
        <v>71</v>
      </c>
      <c r="S8" s="20">
        <v>0.0</v>
      </c>
      <c r="T8" s="20" t="s">
        <v>71</v>
      </c>
      <c r="U8" s="20" t="s">
        <v>71</v>
      </c>
      <c r="V8" s="20" t="s">
        <v>71</v>
      </c>
      <c r="W8" s="20">
        <v>0.0</v>
      </c>
      <c r="X8" s="20">
        <v>0.0</v>
      </c>
      <c r="Y8" s="20" t="s">
        <v>71</v>
      </c>
      <c r="Z8" s="20">
        <v>0.0</v>
      </c>
      <c r="AA8" s="20">
        <v>0.0</v>
      </c>
      <c r="AB8" s="20">
        <v>0.0</v>
      </c>
    </row>
    <row r="9" ht="15.75" customHeight="1">
      <c r="A9" s="15" t="s">
        <v>14</v>
      </c>
      <c r="B9" s="16">
        <v>0.25</v>
      </c>
      <c r="C9" s="17">
        <f t="shared" si="1"/>
        <v>3</v>
      </c>
      <c r="D9" s="18">
        <f t="shared" si="2"/>
        <v>0</v>
      </c>
      <c r="E9" s="20">
        <v>0.0</v>
      </c>
      <c r="F9" s="20">
        <v>0.0</v>
      </c>
      <c r="G9" s="20">
        <v>0.0</v>
      </c>
      <c r="H9" s="20">
        <v>0.0</v>
      </c>
      <c r="I9" s="20" t="s">
        <v>71</v>
      </c>
      <c r="J9" s="20" t="s">
        <v>71</v>
      </c>
      <c r="K9" s="20">
        <v>0.0</v>
      </c>
      <c r="L9" s="20">
        <v>0.0</v>
      </c>
      <c r="M9" s="20">
        <v>0.0</v>
      </c>
      <c r="N9" s="20" t="s">
        <v>71</v>
      </c>
      <c r="O9" s="20">
        <v>0.0</v>
      </c>
      <c r="P9" s="20" t="s">
        <v>71</v>
      </c>
      <c r="Q9" s="20" t="s">
        <v>71</v>
      </c>
      <c r="R9" s="20" t="s">
        <v>71</v>
      </c>
      <c r="S9" s="20">
        <v>0.0</v>
      </c>
      <c r="T9" s="20" t="s">
        <v>71</v>
      </c>
      <c r="U9" s="20" t="s">
        <v>71</v>
      </c>
      <c r="V9" s="20" t="s">
        <v>71</v>
      </c>
      <c r="W9" s="20">
        <v>0.0</v>
      </c>
      <c r="X9" s="20">
        <v>0.0</v>
      </c>
      <c r="Y9" s="20" t="s">
        <v>71</v>
      </c>
      <c r="Z9" s="20">
        <v>0.0</v>
      </c>
      <c r="AA9" s="20">
        <v>0.0</v>
      </c>
      <c r="AB9" s="20">
        <v>0.0</v>
      </c>
    </row>
    <row r="10" ht="15.75" customHeight="1">
      <c r="A10" s="15" t="s">
        <v>15</v>
      </c>
      <c r="B10" s="16">
        <v>0.21</v>
      </c>
      <c r="C10" s="17">
        <f t="shared" si="1"/>
        <v>3</v>
      </c>
      <c r="D10" s="18">
        <f t="shared" si="2"/>
        <v>0</v>
      </c>
      <c r="E10" s="20">
        <v>0.0</v>
      </c>
      <c r="F10" s="20">
        <v>0.0</v>
      </c>
      <c r="G10" s="20">
        <v>0.0</v>
      </c>
      <c r="H10" s="20">
        <v>0.0</v>
      </c>
      <c r="I10" s="20" t="s">
        <v>71</v>
      </c>
      <c r="J10" s="20" t="s">
        <v>71</v>
      </c>
      <c r="K10" s="20">
        <v>0.0</v>
      </c>
      <c r="L10" s="20">
        <v>0.0</v>
      </c>
      <c r="M10" s="20">
        <v>0.0</v>
      </c>
      <c r="N10" s="20" t="s">
        <v>71</v>
      </c>
      <c r="O10" s="20">
        <v>0.0</v>
      </c>
      <c r="P10" s="20" t="s">
        <v>71</v>
      </c>
      <c r="Q10" s="20" t="s">
        <v>71</v>
      </c>
      <c r="R10" s="20" t="s">
        <v>71</v>
      </c>
      <c r="S10" s="20">
        <v>0.0</v>
      </c>
      <c r="T10" s="20" t="s">
        <v>71</v>
      </c>
      <c r="U10" s="20" t="s">
        <v>71</v>
      </c>
      <c r="V10" s="20" t="s">
        <v>71</v>
      </c>
      <c r="W10" s="20">
        <v>0.0</v>
      </c>
      <c r="X10" s="20">
        <v>0.0</v>
      </c>
      <c r="Y10" s="20" t="s">
        <v>71</v>
      </c>
      <c r="Z10" s="20">
        <v>0.0</v>
      </c>
      <c r="AA10" s="20">
        <v>0.0</v>
      </c>
      <c r="AB10" s="20">
        <v>0.0</v>
      </c>
    </row>
    <row r="11" ht="15.75" customHeight="1">
      <c r="A11" s="15" t="s">
        <v>16</v>
      </c>
      <c r="B11" s="16">
        <v>0.17</v>
      </c>
      <c r="C11" s="17">
        <f t="shared" si="1"/>
        <v>2</v>
      </c>
      <c r="D11" s="18">
        <f t="shared" si="2"/>
        <v>6</v>
      </c>
      <c r="E11" s="20">
        <v>0.0</v>
      </c>
      <c r="F11" s="20">
        <v>0.0</v>
      </c>
      <c r="G11" s="20">
        <v>1.0</v>
      </c>
      <c r="H11" s="20">
        <v>0.0</v>
      </c>
      <c r="I11" s="20" t="s">
        <v>71</v>
      </c>
      <c r="J11" s="20" t="s">
        <v>71</v>
      </c>
      <c r="K11" s="20">
        <v>1.0</v>
      </c>
      <c r="L11" s="20">
        <v>0.0</v>
      </c>
      <c r="M11" s="20">
        <v>1.0</v>
      </c>
      <c r="N11" s="20" t="s">
        <v>71</v>
      </c>
      <c r="O11" s="20">
        <v>0.0</v>
      </c>
      <c r="P11" s="20" t="s">
        <v>71</v>
      </c>
      <c r="Q11" s="20" t="s">
        <v>71</v>
      </c>
      <c r="R11" s="20" t="s">
        <v>71</v>
      </c>
      <c r="S11" s="20">
        <v>1.0</v>
      </c>
      <c r="T11" s="20" t="s">
        <v>71</v>
      </c>
      <c r="U11" s="20" t="s">
        <v>71</v>
      </c>
      <c r="V11" s="20" t="s">
        <v>71</v>
      </c>
      <c r="W11" s="20">
        <v>1.0</v>
      </c>
      <c r="X11" s="20">
        <v>1.0</v>
      </c>
      <c r="Y11" s="20" t="s">
        <v>71</v>
      </c>
      <c r="Z11" s="20">
        <v>0.0</v>
      </c>
      <c r="AA11" s="20">
        <v>0.0</v>
      </c>
      <c r="AB11" s="20">
        <v>0.0</v>
      </c>
    </row>
    <row r="12" ht="15.75" customHeight="1">
      <c r="A12" s="15" t="s">
        <v>17</v>
      </c>
      <c r="B12" s="16">
        <v>0.1</v>
      </c>
      <c r="C12" s="17">
        <f t="shared" si="1"/>
        <v>2</v>
      </c>
      <c r="D12" s="18">
        <f t="shared" si="2"/>
        <v>3</v>
      </c>
      <c r="E12" s="20">
        <v>0.0</v>
      </c>
      <c r="F12" s="20">
        <v>0.0</v>
      </c>
      <c r="G12" s="20">
        <v>0.0</v>
      </c>
      <c r="H12" s="20">
        <v>1.0</v>
      </c>
      <c r="I12" s="20" t="s">
        <v>71</v>
      </c>
      <c r="J12" s="20" t="s">
        <v>71</v>
      </c>
      <c r="K12" s="20">
        <v>0.0</v>
      </c>
      <c r="L12" s="20">
        <v>0.0</v>
      </c>
      <c r="M12" s="20">
        <v>0.0</v>
      </c>
      <c r="N12" s="20" t="s">
        <v>71</v>
      </c>
      <c r="O12" s="20">
        <v>0.0</v>
      </c>
      <c r="P12" s="20" t="s">
        <v>71</v>
      </c>
      <c r="Q12" s="20" t="s">
        <v>71</v>
      </c>
      <c r="R12" s="20" t="s">
        <v>71</v>
      </c>
      <c r="S12" s="20">
        <v>0.0</v>
      </c>
      <c r="T12" s="20" t="s">
        <v>71</v>
      </c>
      <c r="U12" s="20" t="s">
        <v>71</v>
      </c>
      <c r="V12" s="20" t="s">
        <v>71</v>
      </c>
      <c r="W12" s="20">
        <v>1.0</v>
      </c>
      <c r="X12" s="20">
        <v>1.0</v>
      </c>
      <c r="Y12" s="20" t="s">
        <v>71</v>
      </c>
      <c r="Z12" s="20">
        <v>0.0</v>
      </c>
      <c r="AA12" s="20">
        <v>0.0</v>
      </c>
      <c r="AB12" s="20">
        <v>0.0</v>
      </c>
    </row>
    <row r="13" ht="15.75" customHeight="1">
      <c r="A13" s="104" t="s">
        <v>18</v>
      </c>
      <c r="B13" s="22">
        <v>0.004</v>
      </c>
      <c r="C13" s="29">
        <v>1.0</v>
      </c>
      <c r="D13" s="23">
        <f t="shared" si="2"/>
        <v>0</v>
      </c>
      <c r="E13" s="24">
        <v>0.0</v>
      </c>
      <c r="F13" s="24">
        <v>0.0</v>
      </c>
      <c r="G13" s="24">
        <v>0.0</v>
      </c>
      <c r="H13" s="24">
        <v>0.0</v>
      </c>
      <c r="I13" s="20" t="s">
        <v>71</v>
      </c>
      <c r="J13" s="20" t="s">
        <v>71</v>
      </c>
      <c r="K13" s="24">
        <v>0.0</v>
      </c>
      <c r="L13" s="24">
        <v>0.0</v>
      </c>
      <c r="M13" s="24">
        <v>0.0</v>
      </c>
      <c r="N13" s="20" t="s">
        <v>71</v>
      </c>
      <c r="O13" s="24">
        <v>0.0</v>
      </c>
      <c r="P13" s="20" t="s">
        <v>71</v>
      </c>
      <c r="Q13" s="20" t="s">
        <v>71</v>
      </c>
      <c r="R13" s="20" t="s">
        <v>71</v>
      </c>
      <c r="S13" s="24">
        <v>0.0</v>
      </c>
      <c r="T13" s="20" t="s">
        <v>71</v>
      </c>
      <c r="U13" s="20" t="s">
        <v>71</v>
      </c>
      <c r="V13" s="20" t="s">
        <v>71</v>
      </c>
      <c r="W13" s="24">
        <v>0.0</v>
      </c>
      <c r="X13" s="24">
        <v>0.0</v>
      </c>
      <c r="Y13" s="20" t="s">
        <v>71</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2</v>
      </c>
      <c r="E16" s="20">
        <v>1.0</v>
      </c>
      <c r="F16" s="20">
        <v>0.0</v>
      </c>
      <c r="G16" s="20">
        <v>0.0</v>
      </c>
      <c r="H16" s="20">
        <v>0.0</v>
      </c>
      <c r="I16" s="20">
        <v>0.0</v>
      </c>
      <c r="J16" s="20">
        <v>0.0</v>
      </c>
      <c r="K16" s="20">
        <v>0.0</v>
      </c>
      <c r="L16" s="20">
        <v>0.0</v>
      </c>
      <c r="M16" s="20">
        <v>0.0</v>
      </c>
      <c r="N16" s="20">
        <v>0.0</v>
      </c>
      <c r="O16" s="20">
        <v>1.0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6</v>
      </c>
      <c r="E17" s="20">
        <v>0.0</v>
      </c>
      <c r="F17" s="20">
        <v>0.0</v>
      </c>
      <c r="G17" s="20">
        <v>0.0</v>
      </c>
      <c r="H17" s="20">
        <v>0.0</v>
      </c>
      <c r="I17" s="20">
        <v>0.0</v>
      </c>
      <c r="J17" s="20">
        <v>0.0</v>
      </c>
      <c r="K17" s="20">
        <v>1.0</v>
      </c>
      <c r="L17" s="20">
        <v>0.0</v>
      </c>
      <c r="M17" s="20">
        <v>1.0</v>
      </c>
      <c r="N17" s="20">
        <v>0.0</v>
      </c>
      <c r="O17" s="20">
        <v>1.0</v>
      </c>
      <c r="P17" s="20">
        <v>0.0</v>
      </c>
      <c r="Q17" s="20">
        <v>0.0</v>
      </c>
      <c r="R17" s="20">
        <v>0.0</v>
      </c>
      <c r="S17" s="20">
        <v>1.0</v>
      </c>
      <c r="T17" s="20">
        <v>0.0</v>
      </c>
      <c r="U17" s="20">
        <v>0.0</v>
      </c>
      <c r="V17" s="20">
        <v>0.0</v>
      </c>
      <c r="W17" s="20">
        <v>1.0</v>
      </c>
      <c r="X17" s="20">
        <v>1.0</v>
      </c>
      <c r="Y17" s="20">
        <v>0.0</v>
      </c>
      <c r="Z17" s="20">
        <v>0.0</v>
      </c>
      <c r="AA17" s="20">
        <v>0.0</v>
      </c>
      <c r="AB17" s="20">
        <v>0.0</v>
      </c>
    </row>
    <row r="18" ht="15.75" customHeight="1">
      <c r="A18" s="25" t="s">
        <v>23</v>
      </c>
      <c r="B18" s="16">
        <v>0.039</v>
      </c>
      <c r="C18" s="17">
        <f t="shared" si="3"/>
        <v>1</v>
      </c>
      <c r="D18" s="18">
        <f t="shared" si="4"/>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1</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1</v>
      </c>
      <c r="D29" s="18">
        <f t="shared" si="7"/>
        <v>2</v>
      </c>
      <c r="E29" s="20">
        <v>1.0</v>
      </c>
      <c r="F29" s="20">
        <v>1.0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1</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1</v>
      </c>
      <c r="D31" s="18">
        <f t="shared" si="7"/>
        <v>2</v>
      </c>
      <c r="E31" s="20">
        <v>1.0</v>
      </c>
      <c r="F31" s="20">
        <v>1.0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1</v>
      </c>
      <c r="D32" s="18">
        <f t="shared" si="7"/>
        <v>1</v>
      </c>
      <c r="E32" s="20">
        <v>1.0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1</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1</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1</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213</v>
      </c>
    </row>
    <row r="2" ht="15.75" customHeight="1">
      <c r="A2" s="2" t="s">
        <v>1</v>
      </c>
      <c r="B2" s="3"/>
      <c r="C2" s="7">
        <v>10.0</v>
      </c>
      <c r="E2" s="2" t="s">
        <v>2</v>
      </c>
      <c r="F2" s="3"/>
      <c r="G2" s="5"/>
      <c r="H2" s="6"/>
      <c r="J2" s="7">
        <v>0.0</v>
      </c>
      <c r="K2" s="5"/>
      <c r="L2" s="8" t="s">
        <v>3</v>
      </c>
      <c r="Q2" s="7">
        <v>10.0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43">
        <v>11.0</v>
      </c>
      <c r="P3" s="143">
        <v>12.0</v>
      </c>
      <c r="Q3" s="143">
        <v>13.0</v>
      </c>
      <c r="R3" s="143">
        <v>14.0</v>
      </c>
      <c r="S3" s="143">
        <v>15.0</v>
      </c>
      <c r="T3" s="143">
        <v>16.0</v>
      </c>
      <c r="U3" s="143">
        <v>17.0</v>
      </c>
      <c r="V3" s="143">
        <v>18.0</v>
      </c>
      <c r="W3" s="143">
        <v>19.0</v>
      </c>
      <c r="X3" s="143">
        <v>20.0</v>
      </c>
      <c r="Y3" s="143">
        <v>21.0</v>
      </c>
      <c r="Z3" s="143">
        <v>22.0</v>
      </c>
      <c r="AA3" s="143">
        <v>23.0</v>
      </c>
      <c r="AB3" s="143">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5</v>
      </c>
      <c r="D5" s="18">
        <f t="shared" ref="D5:D13" si="2">SUM(E5:AB5)</f>
        <v>8</v>
      </c>
      <c r="E5" s="20">
        <v>1.0</v>
      </c>
      <c r="F5" s="20">
        <v>1.0</v>
      </c>
      <c r="G5" s="20">
        <v>1.0</v>
      </c>
      <c r="H5" s="20">
        <v>0.0</v>
      </c>
      <c r="I5" s="20">
        <v>1.0</v>
      </c>
      <c r="J5" s="20">
        <v>1.0</v>
      </c>
      <c r="K5" s="20">
        <v>1.0</v>
      </c>
      <c r="L5" s="20">
        <v>0.0</v>
      </c>
      <c r="M5" s="20">
        <v>1.0</v>
      </c>
      <c r="N5" s="20">
        <v>1.0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5</v>
      </c>
      <c r="D6" s="18">
        <f t="shared" si="2"/>
        <v>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5</v>
      </c>
      <c r="D7" s="18">
        <f t="shared" si="2"/>
        <v>5</v>
      </c>
      <c r="E7" s="20">
        <v>1.0</v>
      </c>
      <c r="F7" s="20">
        <v>0.0</v>
      </c>
      <c r="G7" s="20">
        <v>0.0</v>
      </c>
      <c r="H7" s="20">
        <v>1.0</v>
      </c>
      <c r="I7" s="20">
        <v>1.0</v>
      </c>
      <c r="J7" s="20">
        <v>0.0</v>
      </c>
      <c r="K7" s="20">
        <v>1.0</v>
      </c>
      <c r="L7" s="20">
        <v>1.0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3</v>
      </c>
      <c r="D8" s="18">
        <f t="shared" si="2"/>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3</v>
      </c>
      <c r="D9" s="18">
        <f t="shared" si="2"/>
        <v>1</v>
      </c>
      <c r="E9" s="20">
        <v>0.0</v>
      </c>
      <c r="F9" s="20">
        <v>0.0</v>
      </c>
      <c r="G9" s="20">
        <v>0.0</v>
      </c>
      <c r="H9" s="20">
        <v>0.0</v>
      </c>
      <c r="I9" s="20">
        <v>0.0</v>
      </c>
      <c r="J9" s="20">
        <v>1.0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3</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2"/>
        <v>4</v>
      </c>
      <c r="E12" s="20">
        <v>0.0</v>
      </c>
      <c r="F12" s="20">
        <v>0.0</v>
      </c>
      <c r="G12" s="20">
        <v>0.0</v>
      </c>
      <c r="H12" s="20">
        <v>1.0</v>
      </c>
      <c r="I12" s="20">
        <v>1.0</v>
      </c>
      <c r="J12" s="20">
        <v>0.0</v>
      </c>
      <c r="K12" s="20">
        <v>1.0</v>
      </c>
      <c r="L12" s="20">
        <v>0.0</v>
      </c>
      <c r="M12" s="20">
        <v>1.0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4</v>
      </c>
      <c r="E16" s="20">
        <v>0.0</v>
      </c>
      <c r="F16" s="20">
        <v>0.0</v>
      </c>
      <c r="G16" s="20">
        <v>0.0</v>
      </c>
      <c r="H16" s="20">
        <v>1.0</v>
      </c>
      <c r="I16" s="20">
        <v>1.0</v>
      </c>
      <c r="J16" s="20">
        <v>1.0</v>
      </c>
      <c r="K16" s="20">
        <v>0.0</v>
      </c>
      <c r="L16" s="20">
        <v>1.0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4"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v>1.0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214</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215</v>
      </c>
    </row>
    <row r="2" ht="15.75" customHeight="1">
      <c r="A2" s="2" t="s">
        <v>1</v>
      </c>
      <c r="B2" s="3"/>
      <c r="C2" s="7">
        <v>13.0</v>
      </c>
      <c r="E2" s="2" t="s">
        <v>2</v>
      </c>
      <c r="F2" s="3"/>
      <c r="G2" s="5"/>
      <c r="H2" s="6"/>
      <c r="J2" s="7">
        <v>10.0</v>
      </c>
      <c r="K2" s="5"/>
      <c r="L2" s="8" t="s">
        <v>3</v>
      </c>
      <c r="Q2" s="7">
        <v>2.0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7</v>
      </c>
      <c r="D5" s="18">
        <f t="shared" ref="D5:D13" si="2">SUM(E5:AB5)</f>
        <v>4</v>
      </c>
      <c r="E5" s="20">
        <v>0.0</v>
      </c>
      <c r="F5" s="20">
        <v>0.0</v>
      </c>
      <c r="G5" s="20">
        <v>0.0</v>
      </c>
      <c r="H5" s="20">
        <v>0.0</v>
      </c>
      <c r="I5" s="20">
        <v>1.0</v>
      </c>
      <c r="J5" s="20">
        <v>0.0</v>
      </c>
      <c r="K5" s="20">
        <v>0.0</v>
      </c>
      <c r="L5" s="20">
        <v>0.0</v>
      </c>
      <c r="M5" s="20">
        <v>1.0</v>
      </c>
      <c r="N5" s="20">
        <v>1.0</v>
      </c>
      <c r="O5" s="20">
        <v>0.0</v>
      </c>
      <c r="P5" s="20">
        <v>0.0</v>
      </c>
      <c r="Q5" s="20">
        <v>1.0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7</v>
      </c>
      <c r="D6" s="18">
        <f t="shared" si="2"/>
        <v>10</v>
      </c>
      <c r="E6" s="20">
        <v>1.0</v>
      </c>
      <c r="F6" s="20">
        <v>1.0</v>
      </c>
      <c r="G6" s="20">
        <v>1.0</v>
      </c>
      <c r="H6" s="20">
        <v>1.0</v>
      </c>
      <c r="I6" s="20">
        <v>1.0</v>
      </c>
      <c r="J6" s="20">
        <v>1.0</v>
      </c>
      <c r="K6" s="20">
        <v>1.0</v>
      </c>
      <c r="L6" s="20">
        <v>1.0</v>
      </c>
      <c r="M6" s="20">
        <v>1.0</v>
      </c>
      <c r="N6" s="20">
        <v>1.0</v>
      </c>
      <c r="O6" s="20" t="s">
        <v>71</v>
      </c>
      <c r="P6" s="20" t="s">
        <v>71</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7</v>
      </c>
      <c r="D7" s="18">
        <f t="shared" si="2"/>
        <v>8</v>
      </c>
      <c r="E7" s="20">
        <v>1.0</v>
      </c>
      <c r="F7" s="20">
        <v>0.0</v>
      </c>
      <c r="G7" s="20">
        <v>1.0</v>
      </c>
      <c r="H7" s="20">
        <v>0.0</v>
      </c>
      <c r="I7" s="20">
        <v>0.0</v>
      </c>
      <c r="J7" s="20">
        <v>1.0</v>
      </c>
      <c r="K7" s="20">
        <v>1.0</v>
      </c>
      <c r="L7" s="20">
        <v>1.0</v>
      </c>
      <c r="M7" s="20">
        <v>1.0</v>
      </c>
      <c r="N7" s="20">
        <v>1.0</v>
      </c>
      <c r="O7" s="20">
        <v>0.0</v>
      </c>
      <c r="P7" s="20">
        <v>0.0</v>
      </c>
      <c r="Q7" s="20">
        <v>1.0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4</v>
      </c>
      <c r="D8" s="18">
        <f t="shared" si="2"/>
        <v>4</v>
      </c>
      <c r="E8" s="20">
        <v>1.0</v>
      </c>
      <c r="F8" s="20">
        <v>0.0</v>
      </c>
      <c r="G8" s="20">
        <v>0.0</v>
      </c>
      <c r="H8" s="20">
        <v>0.0</v>
      </c>
      <c r="I8" s="20">
        <v>1.0</v>
      </c>
      <c r="J8" s="20">
        <v>0.0</v>
      </c>
      <c r="K8" s="20">
        <v>0.0</v>
      </c>
      <c r="L8" s="20">
        <v>1.0</v>
      </c>
      <c r="M8" s="20">
        <v>0.0</v>
      </c>
      <c r="N8" s="20">
        <v>0.0</v>
      </c>
      <c r="O8" s="20">
        <v>0.0</v>
      </c>
      <c r="P8" s="20" t="s">
        <v>71</v>
      </c>
      <c r="Q8" s="20">
        <v>1.0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4</v>
      </c>
      <c r="D9" s="18">
        <f t="shared" si="2"/>
        <v>3</v>
      </c>
      <c r="E9" s="20">
        <v>0.0</v>
      </c>
      <c r="F9" s="20">
        <v>0.0</v>
      </c>
      <c r="G9" s="20">
        <v>0.0</v>
      </c>
      <c r="H9" s="20">
        <v>0.0</v>
      </c>
      <c r="I9" s="20">
        <v>0.0</v>
      </c>
      <c r="J9" s="20">
        <v>1.0</v>
      </c>
      <c r="K9" s="20">
        <v>0.0</v>
      </c>
      <c r="L9" s="20">
        <v>1.0</v>
      </c>
      <c r="M9" s="20">
        <v>1.0</v>
      </c>
      <c r="N9" s="20">
        <v>0.0</v>
      </c>
      <c r="O9" s="20">
        <v>0.0</v>
      </c>
      <c r="P9" s="20" t="s">
        <v>71</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3</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3</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2</v>
      </c>
      <c r="D12" s="18">
        <f t="shared" si="2"/>
        <v>6</v>
      </c>
      <c r="E12" s="20">
        <v>1.0</v>
      </c>
      <c r="F12" s="20">
        <v>0.0</v>
      </c>
      <c r="G12" s="20">
        <v>1.0</v>
      </c>
      <c r="H12" s="20">
        <v>1.0</v>
      </c>
      <c r="I12" s="20">
        <v>0.0</v>
      </c>
      <c r="J12" s="20">
        <v>1.0</v>
      </c>
      <c r="K12" s="20">
        <v>1.0</v>
      </c>
      <c r="L12" s="20">
        <v>0.0</v>
      </c>
      <c r="M12" s="20">
        <v>0.0</v>
      </c>
      <c r="N12" s="20">
        <v>1.0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7</v>
      </c>
      <c r="E16" s="20">
        <v>1.0</v>
      </c>
      <c r="F16" s="20">
        <v>1.0</v>
      </c>
      <c r="G16" s="20">
        <v>1.0</v>
      </c>
      <c r="H16" s="20">
        <v>0.0</v>
      </c>
      <c r="I16" s="20">
        <v>0.0</v>
      </c>
      <c r="J16" s="20">
        <v>1.0</v>
      </c>
      <c r="K16" s="20">
        <v>1.0</v>
      </c>
      <c r="L16" s="20">
        <v>1.0</v>
      </c>
      <c r="M16" s="20">
        <v>0.0</v>
      </c>
      <c r="N16" s="20">
        <v>1.0</v>
      </c>
      <c r="O16" s="20" t="s">
        <v>71</v>
      </c>
      <c r="P16" s="20" t="s">
        <v>71</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1</v>
      </c>
      <c r="E17" s="20">
        <v>0.0</v>
      </c>
      <c r="F17" s="20">
        <v>0.0</v>
      </c>
      <c r="G17" s="20">
        <v>0.0</v>
      </c>
      <c r="H17" s="20">
        <v>1.0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1</v>
      </c>
      <c r="E19" s="20">
        <v>0.0</v>
      </c>
      <c r="F19" s="20">
        <v>0.0</v>
      </c>
      <c r="G19" s="20">
        <v>0.0</v>
      </c>
      <c r="H19" s="20">
        <v>0.0</v>
      </c>
      <c r="I19" s="20">
        <v>0.0</v>
      </c>
      <c r="J19" s="20">
        <v>0.0</v>
      </c>
      <c r="K19" s="20">
        <v>0.0</v>
      </c>
      <c r="L19" s="20">
        <v>0.0</v>
      </c>
      <c r="M19" s="20">
        <v>1.0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5</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5</v>
      </c>
      <c r="D29" s="18">
        <f t="shared" si="7"/>
        <v>9</v>
      </c>
      <c r="E29" s="20">
        <v>1.0</v>
      </c>
      <c r="F29" s="20">
        <v>1.0</v>
      </c>
      <c r="G29" s="20">
        <v>1.0</v>
      </c>
      <c r="H29" s="20">
        <v>1.0</v>
      </c>
      <c r="I29" s="20">
        <v>1.0</v>
      </c>
      <c r="J29" s="20">
        <v>1.0</v>
      </c>
      <c r="K29" s="20">
        <v>0.0</v>
      </c>
      <c r="L29" s="20">
        <v>1.0</v>
      </c>
      <c r="M29" s="20">
        <v>0.0</v>
      </c>
      <c r="N29" s="20">
        <v>1.0</v>
      </c>
      <c r="O29" s="20">
        <v>0.0</v>
      </c>
      <c r="P29" s="20">
        <v>0.0</v>
      </c>
      <c r="Q29" s="20">
        <v>1.0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2</v>
      </c>
      <c r="D30" s="18">
        <f t="shared" si="7"/>
        <v>3</v>
      </c>
      <c r="E30" s="20">
        <v>0.0</v>
      </c>
      <c r="F30" s="20">
        <v>0.0</v>
      </c>
      <c r="G30" s="20">
        <v>0.0</v>
      </c>
      <c r="H30" s="20">
        <v>0.0</v>
      </c>
      <c r="I30" s="20">
        <v>1.0</v>
      </c>
      <c r="J30" s="20">
        <v>0.0</v>
      </c>
      <c r="K30" s="20">
        <v>0.0</v>
      </c>
      <c r="L30" s="20">
        <v>0.0</v>
      </c>
      <c r="M30" s="20">
        <v>1.0</v>
      </c>
      <c r="N30" s="20">
        <v>0.0</v>
      </c>
      <c r="O30" s="20">
        <v>0.0</v>
      </c>
      <c r="P30" s="20" t="s">
        <v>71</v>
      </c>
      <c r="Q30" s="20">
        <v>1.0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2</v>
      </c>
      <c r="D31" s="18">
        <f t="shared" si="7"/>
        <v>1</v>
      </c>
      <c r="E31" s="20">
        <v>0.0</v>
      </c>
      <c r="F31" s="20">
        <v>0.0</v>
      </c>
      <c r="G31" s="20">
        <v>0.0</v>
      </c>
      <c r="H31" s="20">
        <v>0.0</v>
      </c>
      <c r="I31" s="20">
        <v>0.0</v>
      </c>
      <c r="J31" s="20">
        <v>0.0</v>
      </c>
      <c r="K31" s="20">
        <v>0.0</v>
      </c>
      <c r="L31" s="20">
        <v>0.0</v>
      </c>
      <c r="M31" s="20">
        <v>0.0</v>
      </c>
      <c r="N31" s="20">
        <v>0.0</v>
      </c>
      <c r="O31" s="20">
        <v>0.0</v>
      </c>
      <c r="P31" s="20">
        <v>0.0</v>
      </c>
      <c r="Q31" s="20">
        <v>1.0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2</v>
      </c>
      <c r="D32" s="18">
        <f t="shared" si="7"/>
        <v>8</v>
      </c>
      <c r="E32" s="20">
        <v>1.0</v>
      </c>
      <c r="F32" s="20">
        <v>1.0</v>
      </c>
      <c r="G32" s="20">
        <v>1.0</v>
      </c>
      <c r="H32" s="20">
        <v>1.0</v>
      </c>
      <c r="I32" s="20">
        <v>0.0</v>
      </c>
      <c r="J32" s="20">
        <v>1.0</v>
      </c>
      <c r="K32" s="20">
        <v>0.0</v>
      </c>
      <c r="L32" s="20">
        <v>1.0</v>
      </c>
      <c r="M32" s="20">
        <v>1.0</v>
      </c>
      <c r="N32" s="20">
        <v>1.0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2</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2</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1</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11.88"/>
    <col customWidth="1" min="5" max="29" width="3.0"/>
  </cols>
  <sheetData>
    <row r="1" ht="15.75" customHeight="1">
      <c r="A1" s="3" t="s">
        <v>216</v>
      </c>
    </row>
    <row r="2" ht="15.75" customHeight="1">
      <c r="A2" s="2" t="s">
        <v>1</v>
      </c>
      <c r="B2" s="3"/>
      <c r="C2" s="7">
        <v>15.0</v>
      </c>
      <c r="D2" s="48" t="s">
        <v>217</v>
      </c>
      <c r="E2" s="2" t="s">
        <v>2</v>
      </c>
      <c r="F2" s="3"/>
      <c r="G2" s="5"/>
      <c r="H2" s="6"/>
      <c r="J2" s="7">
        <v>0.0</v>
      </c>
      <c r="K2" s="5"/>
      <c r="L2" s="8" t="s">
        <v>3</v>
      </c>
      <c r="Q2" s="7">
        <v>5.0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c r="AC3" s="10"/>
    </row>
    <row r="4" ht="15.75" customHeight="1">
      <c r="A4" s="11" t="s">
        <v>8</v>
      </c>
      <c r="B4" s="12"/>
      <c r="C4" s="13" t="s">
        <v>9</v>
      </c>
      <c r="D4" s="12"/>
      <c r="E4" s="14"/>
      <c r="F4" s="144" t="s">
        <v>218</v>
      </c>
      <c r="G4" s="14"/>
      <c r="H4" s="14"/>
      <c r="I4" s="145"/>
      <c r="J4" s="145"/>
      <c r="K4" s="145"/>
      <c r="L4" s="145"/>
      <c r="M4" s="145"/>
      <c r="N4" s="145"/>
      <c r="O4" s="145"/>
      <c r="P4" s="145"/>
      <c r="Q4" s="145"/>
      <c r="R4" s="145" t="s">
        <v>218</v>
      </c>
      <c r="S4" s="145"/>
      <c r="T4" s="145"/>
      <c r="U4" s="145"/>
      <c r="V4" s="145"/>
      <c r="W4" s="145"/>
      <c r="X4" s="145"/>
      <c r="Y4" s="145"/>
      <c r="Z4" s="145"/>
      <c r="AA4" s="145" t="s">
        <v>218</v>
      </c>
      <c r="AB4" s="145"/>
      <c r="AC4" s="146"/>
    </row>
    <row r="5" ht="15.75" customHeight="1">
      <c r="A5" s="15" t="s">
        <v>10</v>
      </c>
      <c r="B5" s="16">
        <v>0.5</v>
      </c>
      <c r="C5" s="17">
        <f t="shared" ref="C5:C6" si="1">ROUNDUP($C$2*B5)</f>
        <v>8</v>
      </c>
      <c r="D5" s="18">
        <f t="shared" ref="D5:D6" si="2">SUM(E5:AB5)</f>
        <v>7</v>
      </c>
      <c r="E5" s="20">
        <v>1.0</v>
      </c>
      <c r="F5" s="20">
        <v>0.0</v>
      </c>
      <c r="G5" s="20">
        <v>1.0</v>
      </c>
      <c r="H5" s="20">
        <v>0.0</v>
      </c>
      <c r="I5" s="20">
        <v>0.0</v>
      </c>
      <c r="J5" s="20">
        <v>0.0</v>
      </c>
      <c r="K5" s="20">
        <v>1.0</v>
      </c>
      <c r="L5" s="20">
        <v>0.0</v>
      </c>
      <c r="M5" s="20" t="s">
        <v>71</v>
      </c>
      <c r="N5" s="20">
        <v>1.0</v>
      </c>
      <c r="O5" s="20">
        <v>1.0</v>
      </c>
      <c r="P5" s="20">
        <v>0.0</v>
      </c>
      <c r="Q5" s="20">
        <v>0.0</v>
      </c>
      <c r="R5" s="20">
        <v>0.0</v>
      </c>
      <c r="S5" s="20" t="s">
        <v>71</v>
      </c>
      <c r="T5" s="20">
        <v>0.0</v>
      </c>
      <c r="U5" s="20">
        <v>1.0</v>
      </c>
      <c r="V5" s="20">
        <v>0.0</v>
      </c>
      <c r="W5" s="20">
        <v>0.0</v>
      </c>
      <c r="X5" s="20">
        <v>0.0</v>
      </c>
      <c r="Y5" s="20">
        <v>0.0</v>
      </c>
      <c r="Z5" s="20">
        <v>1.0</v>
      </c>
      <c r="AA5" s="20">
        <v>0.0</v>
      </c>
      <c r="AB5" s="20">
        <v>0.0</v>
      </c>
      <c r="AC5" s="20"/>
    </row>
    <row r="6" ht="15.75" customHeight="1">
      <c r="A6" s="15" t="s">
        <v>11</v>
      </c>
      <c r="B6" s="16">
        <v>0.5</v>
      </c>
      <c r="C6" s="17">
        <f t="shared" si="1"/>
        <v>8</v>
      </c>
      <c r="D6" s="18">
        <f t="shared" si="2"/>
        <v>3</v>
      </c>
      <c r="E6" s="20">
        <v>0.0</v>
      </c>
      <c r="F6" s="20">
        <v>0.0</v>
      </c>
      <c r="G6" s="20">
        <v>0.0</v>
      </c>
      <c r="H6" s="20">
        <v>0.0</v>
      </c>
      <c r="I6" s="20">
        <v>0.0</v>
      </c>
      <c r="J6" s="20">
        <v>1.0</v>
      </c>
      <c r="K6" s="20">
        <v>0.0</v>
      </c>
      <c r="L6" s="20">
        <v>0.0</v>
      </c>
      <c r="M6" s="20">
        <v>0.0</v>
      </c>
      <c r="N6" s="20">
        <v>0.0</v>
      </c>
      <c r="O6" s="20">
        <v>0.0</v>
      </c>
      <c r="P6" s="20">
        <v>1.0</v>
      </c>
      <c r="Q6" s="20">
        <v>0.0</v>
      </c>
      <c r="R6" s="20">
        <v>0.0</v>
      </c>
      <c r="S6" s="20">
        <v>0.0</v>
      </c>
      <c r="T6" s="20">
        <v>0.0</v>
      </c>
      <c r="U6" s="20">
        <v>0.0</v>
      </c>
      <c r="V6" s="20">
        <v>0.0</v>
      </c>
      <c r="W6" s="20">
        <v>0.0</v>
      </c>
      <c r="X6" s="20">
        <v>1.0</v>
      </c>
      <c r="Y6" s="20">
        <v>0.0</v>
      </c>
      <c r="Z6" s="20">
        <v>0.0</v>
      </c>
      <c r="AA6" s="20">
        <v>0.0</v>
      </c>
      <c r="AB6" s="20">
        <v>0.0</v>
      </c>
      <c r="AC6" s="20"/>
    </row>
    <row r="7" ht="15.75" customHeight="1">
      <c r="A7" s="15" t="s">
        <v>12</v>
      </c>
      <c r="B7" s="16">
        <v>0.5</v>
      </c>
      <c r="C7" s="147">
        <v>0.0</v>
      </c>
      <c r="AC7" s="147"/>
    </row>
    <row r="8" ht="15.75" customHeight="1">
      <c r="A8" s="15" t="s">
        <v>13</v>
      </c>
      <c r="B8" s="16">
        <v>0.25</v>
      </c>
      <c r="C8" s="17">
        <f t="shared" ref="C8:C12" si="3">ROUNDUP($C$2*B8)</f>
        <v>4</v>
      </c>
      <c r="D8" s="18">
        <f t="shared" ref="D8:D13" si="4">SUM(E8:AB8)</f>
        <v>9</v>
      </c>
      <c r="E8" s="20">
        <v>0.0</v>
      </c>
      <c r="F8" s="20">
        <v>0.0</v>
      </c>
      <c r="G8" s="20">
        <v>0.0</v>
      </c>
      <c r="H8" s="20">
        <v>1.0</v>
      </c>
      <c r="I8" s="20">
        <v>0.0</v>
      </c>
      <c r="J8" s="20">
        <v>0.0</v>
      </c>
      <c r="K8" s="20">
        <v>1.0</v>
      </c>
      <c r="L8" s="20">
        <v>1.0</v>
      </c>
      <c r="M8" s="20">
        <v>0.0</v>
      </c>
      <c r="N8" s="20">
        <v>1.0</v>
      </c>
      <c r="O8" s="20">
        <v>0.0</v>
      </c>
      <c r="P8" s="20">
        <v>1.0</v>
      </c>
      <c r="Q8" s="20">
        <v>1.0</v>
      </c>
      <c r="R8" s="20">
        <v>0.0</v>
      </c>
      <c r="S8" s="20">
        <v>0.0</v>
      </c>
      <c r="T8" s="20">
        <v>0.0</v>
      </c>
      <c r="U8" s="20">
        <v>1.0</v>
      </c>
      <c r="V8" s="20">
        <v>0.0</v>
      </c>
      <c r="W8" s="20">
        <v>0.0</v>
      </c>
      <c r="X8" s="20">
        <v>1.0</v>
      </c>
      <c r="Y8" s="20">
        <v>0.0</v>
      </c>
      <c r="Z8" s="20">
        <v>1.0</v>
      </c>
      <c r="AA8" s="20">
        <v>0.0</v>
      </c>
      <c r="AB8" s="20">
        <v>0.0</v>
      </c>
      <c r="AC8" s="20"/>
    </row>
    <row r="9" ht="15.75" customHeight="1">
      <c r="A9" s="15" t="s">
        <v>14</v>
      </c>
      <c r="B9" s="16">
        <v>0.25</v>
      </c>
      <c r="C9" s="17">
        <f t="shared" si="3"/>
        <v>4</v>
      </c>
      <c r="D9" s="18">
        <f t="shared" si="4"/>
        <v>7</v>
      </c>
      <c r="E9" s="20">
        <v>1.0</v>
      </c>
      <c r="F9" s="20">
        <v>0.0</v>
      </c>
      <c r="G9" s="20">
        <v>0.0</v>
      </c>
      <c r="H9" s="20">
        <v>0.0</v>
      </c>
      <c r="I9" s="20">
        <v>0.0</v>
      </c>
      <c r="J9" s="20">
        <v>1.0</v>
      </c>
      <c r="K9" s="20">
        <v>1.0</v>
      </c>
      <c r="L9" s="20">
        <v>1.0</v>
      </c>
      <c r="M9" s="20">
        <v>0.0</v>
      </c>
      <c r="N9" s="20">
        <v>0.0</v>
      </c>
      <c r="O9" s="20">
        <v>0.0</v>
      </c>
      <c r="P9" s="20">
        <v>0.0</v>
      </c>
      <c r="Q9" s="20">
        <v>1.0</v>
      </c>
      <c r="R9" s="20">
        <v>0.0</v>
      </c>
      <c r="S9" s="20">
        <v>0.0</v>
      </c>
      <c r="T9" s="20">
        <v>0.0</v>
      </c>
      <c r="U9" s="20">
        <v>1.0</v>
      </c>
      <c r="V9" s="20">
        <v>1.0</v>
      </c>
      <c r="W9" s="20">
        <v>0.0</v>
      </c>
      <c r="X9" s="20">
        <v>0.0</v>
      </c>
      <c r="Y9" s="20">
        <v>0.0</v>
      </c>
      <c r="Z9" s="20">
        <v>0.0</v>
      </c>
      <c r="AA9" s="20">
        <v>0.0</v>
      </c>
      <c r="AB9" s="20">
        <v>0.0</v>
      </c>
      <c r="AC9" s="20"/>
    </row>
    <row r="10" ht="15.75" customHeight="1">
      <c r="A10" s="15" t="s">
        <v>15</v>
      </c>
      <c r="B10" s="16">
        <v>0.21</v>
      </c>
      <c r="C10" s="17">
        <f t="shared" si="3"/>
        <v>4</v>
      </c>
      <c r="D10" s="18">
        <f t="shared" si="4"/>
        <v>3</v>
      </c>
      <c r="E10" s="20">
        <v>0.0</v>
      </c>
      <c r="F10" s="20">
        <v>0.0</v>
      </c>
      <c r="G10" s="20">
        <v>1.0</v>
      </c>
      <c r="H10" s="20">
        <v>0.0</v>
      </c>
      <c r="I10" s="20">
        <v>0.0</v>
      </c>
      <c r="J10" s="20">
        <v>0.0</v>
      </c>
      <c r="K10" s="20">
        <v>0.0</v>
      </c>
      <c r="L10" s="20">
        <v>0.0</v>
      </c>
      <c r="M10" s="20" t="s">
        <v>71</v>
      </c>
      <c r="N10" s="20">
        <v>0.0</v>
      </c>
      <c r="O10" s="20">
        <v>0.0</v>
      </c>
      <c r="P10" s="20">
        <v>0.0</v>
      </c>
      <c r="Q10" s="20">
        <v>0.0</v>
      </c>
      <c r="R10" s="20">
        <v>0.0</v>
      </c>
      <c r="S10" s="20">
        <v>0.0</v>
      </c>
      <c r="T10" s="20">
        <v>0.0</v>
      </c>
      <c r="U10" s="20">
        <v>0.0</v>
      </c>
      <c r="V10" s="20">
        <v>0.0</v>
      </c>
      <c r="W10" s="20">
        <v>1.0</v>
      </c>
      <c r="X10" s="20">
        <v>0.0</v>
      </c>
      <c r="Y10" s="20">
        <v>0.0</v>
      </c>
      <c r="Z10" s="20">
        <v>1.0</v>
      </c>
      <c r="AA10" s="20">
        <v>0.0</v>
      </c>
      <c r="AB10" s="20">
        <v>0.0</v>
      </c>
      <c r="AC10" s="20"/>
    </row>
    <row r="11" ht="15.75" customHeight="1">
      <c r="A11" s="15" t="s">
        <v>16</v>
      </c>
      <c r="B11" s="16">
        <v>0.17</v>
      </c>
      <c r="C11" s="17">
        <f t="shared" si="3"/>
        <v>3</v>
      </c>
      <c r="D11" s="18">
        <f t="shared" si="4"/>
        <v>1</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t="s">
        <v>71</v>
      </c>
      <c r="U11" s="20">
        <v>0.0</v>
      </c>
      <c r="V11" s="20">
        <v>1.0</v>
      </c>
      <c r="W11" s="20">
        <v>0.0</v>
      </c>
      <c r="X11" s="20">
        <v>0.0</v>
      </c>
      <c r="Y11" s="20" t="s">
        <v>71</v>
      </c>
      <c r="Z11" s="20">
        <v>0.0</v>
      </c>
      <c r="AA11" s="20">
        <v>0.0</v>
      </c>
      <c r="AB11" s="20">
        <v>0.0</v>
      </c>
      <c r="AC11" s="20"/>
    </row>
    <row r="12" ht="15.75" customHeight="1">
      <c r="A12" s="15" t="s">
        <v>17</v>
      </c>
      <c r="B12" s="16">
        <v>0.1</v>
      </c>
      <c r="C12" s="17">
        <f t="shared" si="3"/>
        <v>2</v>
      </c>
      <c r="D12" s="18">
        <f t="shared" si="4"/>
        <v>3</v>
      </c>
      <c r="E12" s="20">
        <v>0.0</v>
      </c>
      <c r="F12" s="20">
        <v>0.0</v>
      </c>
      <c r="G12" s="20">
        <v>0.0</v>
      </c>
      <c r="H12" s="20">
        <v>0.0</v>
      </c>
      <c r="I12" s="20" t="s">
        <v>71</v>
      </c>
      <c r="J12" s="20">
        <v>0.0</v>
      </c>
      <c r="K12" s="20">
        <v>0.0</v>
      </c>
      <c r="L12" s="20">
        <v>0.0</v>
      </c>
      <c r="M12" s="20">
        <v>0.0</v>
      </c>
      <c r="N12" s="20">
        <v>1.0</v>
      </c>
      <c r="O12" s="20">
        <v>0.0</v>
      </c>
      <c r="P12" s="20">
        <v>1.0</v>
      </c>
      <c r="Q12" s="20">
        <v>0.0</v>
      </c>
      <c r="R12" s="20">
        <v>0.0</v>
      </c>
      <c r="S12" s="20" t="s">
        <v>71</v>
      </c>
      <c r="T12" s="20">
        <v>0.0</v>
      </c>
      <c r="U12" s="20">
        <v>1.0</v>
      </c>
      <c r="V12" s="20">
        <v>0.0</v>
      </c>
      <c r="W12" s="20">
        <v>0.0</v>
      </c>
      <c r="X12" s="20">
        <v>0.0</v>
      </c>
      <c r="Y12" s="20" t="s">
        <v>71</v>
      </c>
      <c r="Z12" s="20">
        <v>0.0</v>
      </c>
      <c r="AA12" s="20">
        <v>0.0</v>
      </c>
      <c r="AB12" s="20">
        <v>0.0</v>
      </c>
      <c r="AC12" s="20"/>
    </row>
    <row r="13" ht="15.75" customHeight="1">
      <c r="A13" s="104" t="s">
        <v>18</v>
      </c>
      <c r="B13" s="22">
        <v>0.004</v>
      </c>
      <c r="C13" s="29">
        <v>1.0</v>
      </c>
      <c r="D13" s="23">
        <f t="shared" si="4"/>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c r="AC13" s="20"/>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5">ROUNDUP($C$2*B16)</f>
        <v>3</v>
      </c>
      <c r="D16" s="18">
        <f t="shared" ref="D16:D20" si="6">SUM(E16:AB16)</f>
        <v>5</v>
      </c>
      <c r="E16" s="20">
        <v>0.0</v>
      </c>
      <c r="F16" s="20">
        <v>0.0</v>
      </c>
      <c r="G16" s="20">
        <v>0.0</v>
      </c>
      <c r="H16" s="20">
        <v>0.0</v>
      </c>
      <c r="I16" s="20">
        <v>1.0</v>
      </c>
      <c r="J16" s="20">
        <v>1.0</v>
      </c>
      <c r="K16" s="20">
        <v>1.0</v>
      </c>
      <c r="L16" s="20">
        <v>0.0</v>
      </c>
      <c r="M16" s="20">
        <v>0.0</v>
      </c>
      <c r="N16" s="20">
        <v>0.0</v>
      </c>
      <c r="O16" s="20">
        <v>0.0</v>
      </c>
      <c r="P16" s="20">
        <v>1.0</v>
      </c>
      <c r="Q16" s="20">
        <v>0.0</v>
      </c>
      <c r="R16" s="20">
        <v>0.0</v>
      </c>
      <c r="S16" s="20">
        <v>0.0</v>
      </c>
      <c r="T16" s="20" t="s">
        <v>71</v>
      </c>
      <c r="U16" s="20">
        <v>0.0</v>
      </c>
      <c r="V16" s="20">
        <v>0.0</v>
      </c>
      <c r="W16" s="20">
        <v>0.0</v>
      </c>
      <c r="X16" s="20">
        <v>1.0</v>
      </c>
      <c r="Y16" s="20" t="s">
        <v>71</v>
      </c>
      <c r="Z16" s="20">
        <v>0.0</v>
      </c>
      <c r="AA16" s="20">
        <v>0.0</v>
      </c>
      <c r="AB16" s="20">
        <v>0.0</v>
      </c>
      <c r="AC16" s="20"/>
    </row>
    <row r="17" ht="15.75" customHeight="1">
      <c r="A17" s="25" t="s">
        <v>22</v>
      </c>
      <c r="B17" s="16">
        <v>0.12</v>
      </c>
      <c r="C17" s="17">
        <f t="shared" si="5"/>
        <v>2</v>
      </c>
      <c r="D17" s="18">
        <f t="shared" si="6"/>
        <v>1</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1.0</v>
      </c>
      <c r="W17" s="20">
        <v>0.0</v>
      </c>
      <c r="X17" s="20">
        <v>0.0</v>
      </c>
      <c r="Y17" s="20">
        <v>0.0</v>
      </c>
      <c r="Z17" s="20">
        <v>0.0</v>
      </c>
      <c r="AA17" s="20">
        <v>0.0</v>
      </c>
      <c r="AB17" s="20">
        <v>0.0</v>
      </c>
      <c r="AC17" s="20"/>
    </row>
    <row r="18" ht="15.75" customHeight="1">
      <c r="A18" s="25" t="s">
        <v>23</v>
      </c>
      <c r="B18" s="16">
        <v>0.039</v>
      </c>
      <c r="C18" s="17">
        <f t="shared" si="5"/>
        <v>1</v>
      </c>
      <c r="D18" s="18">
        <f t="shared" si="6"/>
        <v>1</v>
      </c>
      <c r="E18" s="20">
        <v>0.0</v>
      </c>
      <c r="F18" s="20">
        <v>0.0</v>
      </c>
      <c r="G18" s="20">
        <v>0.0</v>
      </c>
      <c r="H18" s="20">
        <v>1.0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t="s">
        <v>71</v>
      </c>
      <c r="Z18" s="20">
        <v>0.0</v>
      </c>
      <c r="AA18" s="20">
        <v>0.0</v>
      </c>
      <c r="AB18" s="20">
        <v>0.0</v>
      </c>
      <c r="AC18" s="20"/>
    </row>
    <row r="19" ht="15.75" customHeight="1">
      <c r="A19" s="25" t="s">
        <v>24</v>
      </c>
      <c r="B19" s="16">
        <v>0.03</v>
      </c>
      <c r="C19" s="17">
        <f t="shared" si="5"/>
        <v>1</v>
      </c>
      <c r="D19" s="18">
        <f t="shared" si="6"/>
        <v>1</v>
      </c>
      <c r="E19" s="20">
        <v>0.0</v>
      </c>
      <c r="F19" s="20">
        <v>0.0</v>
      </c>
      <c r="G19" s="20">
        <v>0.0</v>
      </c>
      <c r="H19" s="20">
        <v>1.0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c r="AC19" s="20"/>
    </row>
    <row r="20" ht="15.75" customHeight="1">
      <c r="A20" s="28" t="s">
        <v>25</v>
      </c>
      <c r="B20" s="22">
        <v>0.003</v>
      </c>
      <c r="C20" s="29">
        <f t="shared" si="5"/>
        <v>1</v>
      </c>
      <c r="D20" s="23">
        <f t="shared" si="6"/>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t="s">
        <v>71</v>
      </c>
      <c r="Z20" s="24">
        <v>0.0</v>
      </c>
      <c r="AA20" s="24">
        <v>0.0</v>
      </c>
      <c r="AB20" s="24">
        <v>0.0</v>
      </c>
      <c r="AC20" s="20"/>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7">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t="s">
        <v>71</v>
      </c>
      <c r="T23" s="20">
        <v>0.0</v>
      </c>
      <c r="U23" s="20">
        <v>0.0</v>
      </c>
      <c r="V23" s="20">
        <v>0.0</v>
      </c>
      <c r="W23" s="20">
        <v>0.0</v>
      </c>
      <c r="X23" s="20">
        <v>0.0</v>
      </c>
      <c r="Y23" s="20">
        <v>0.0</v>
      </c>
      <c r="Z23" s="20">
        <v>0.0</v>
      </c>
      <c r="AA23" s="20">
        <v>0.0</v>
      </c>
      <c r="AB23" s="20">
        <v>0.0</v>
      </c>
      <c r="AC23" s="20"/>
    </row>
    <row r="24" ht="15.75" customHeight="1">
      <c r="A24" s="25" t="s">
        <v>30</v>
      </c>
      <c r="B24" s="32" t="s">
        <v>29</v>
      </c>
      <c r="C24" s="17">
        <v>1.0</v>
      </c>
      <c r="D24" s="18">
        <f t="shared" si="7"/>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c r="AC24" s="20"/>
    </row>
    <row r="25" ht="15.75" customHeight="1">
      <c r="A25" s="28" t="s">
        <v>31</v>
      </c>
      <c r="B25" s="33" t="s">
        <v>29</v>
      </c>
      <c r="C25" s="29">
        <v>1.0</v>
      </c>
      <c r="D25" s="23">
        <f t="shared" si="7"/>
        <v>1</v>
      </c>
      <c r="E25" s="24">
        <v>0.0</v>
      </c>
      <c r="F25" s="24">
        <v>0.0</v>
      </c>
      <c r="G25" s="24">
        <v>0.0</v>
      </c>
      <c r="H25" s="24">
        <v>1.0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c r="AC25" s="20"/>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8">ROUNDUP($J$2*B28)</f>
        <v>0</v>
      </c>
      <c r="D28" s="18">
        <f t="shared" ref="D28:D38" si="9">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c r="AC28" s="20"/>
    </row>
    <row r="29" ht="15.75" customHeight="1">
      <c r="A29" s="35" t="s">
        <v>35</v>
      </c>
      <c r="B29" s="16">
        <v>0.5</v>
      </c>
      <c r="C29" s="17">
        <f t="shared" si="8"/>
        <v>0</v>
      </c>
      <c r="D29" s="18">
        <f t="shared" si="9"/>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c r="AC29" s="20"/>
    </row>
    <row r="30" ht="15.75" customHeight="1">
      <c r="A30" s="36" t="s">
        <v>36</v>
      </c>
      <c r="B30" s="16">
        <v>0.2</v>
      </c>
      <c r="C30" s="17">
        <f t="shared" si="8"/>
        <v>0</v>
      </c>
      <c r="D30" s="18">
        <f t="shared" si="9"/>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c r="AC30" s="20"/>
    </row>
    <row r="31" ht="15.75" customHeight="1">
      <c r="A31" s="36" t="s">
        <v>37</v>
      </c>
      <c r="B31" s="16">
        <v>0.2</v>
      </c>
      <c r="C31" s="17">
        <f t="shared" si="8"/>
        <v>0</v>
      </c>
      <c r="D31" s="18">
        <f t="shared" si="9"/>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c r="AC31" s="20"/>
    </row>
    <row r="32" ht="15.75" customHeight="1">
      <c r="A32" s="35" t="s">
        <v>38</v>
      </c>
      <c r="B32" s="16">
        <v>0.2</v>
      </c>
      <c r="C32" s="17">
        <f t="shared" si="8"/>
        <v>0</v>
      </c>
      <c r="D32" s="18">
        <f t="shared" si="9"/>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c r="AC32" s="20"/>
    </row>
    <row r="33" ht="15.75" customHeight="1">
      <c r="A33" s="37" t="s">
        <v>39</v>
      </c>
      <c r="B33" s="16">
        <v>0.2</v>
      </c>
      <c r="C33" s="17">
        <f t="shared" si="8"/>
        <v>0</v>
      </c>
      <c r="D33" s="18">
        <f t="shared" si="9"/>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c r="AC33" s="20"/>
    </row>
    <row r="34" ht="15.75" customHeight="1">
      <c r="A34" s="35" t="s">
        <v>40</v>
      </c>
      <c r="B34" s="16">
        <v>0.2</v>
      </c>
      <c r="C34" s="17">
        <f t="shared" si="8"/>
        <v>0</v>
      </c>
      <c r="D34" s="18">
        <f t="shared" si="9"/>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c r="AC34" s="20"/>
    </row>
    <row r="35" ht="15.75" customHeight="1">
      <c r="A35" s="35" t="s">
        <v>41</v>
      </c>
      <c r="B35" s="16">
        <v>0.1</v>
      </c>
      <c r="C35" s="17">
        <f t="shared" si="8"/>
        <v>0</v>
      </c>
      <c r="D35" s="18">
        <f t="shared" si="9"/>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c r="AC35" s="20"/>
    </row>
    <row r="36" ht="15.75" customHeight="1">
      <c r="A36" s="35" t="s">
        <v>42</v>
      </c>
      <c r="B36" s="32" t="s">
        <v>29</v>
      </c>
      <c r="C36" s="38">
        <v>1.0</v>
      </c>
      <c r="D36" s="18">
        <f t="shared" si="9"/>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c r="AC36" s="20"/>
    </row>
    <row r="37" ht="15.75" customHeight="1">
      <c r="A37" s="35" t="s">
        <v>43</v>
      </c>
      <c r="B37" s="32" t="s">
        <v>29</v>
      </c>
      <c r="C37" s="38">
        <v>1.0</v>
      </c>
      <c r="D37" s="18">
        <f t="shared" si="9"/>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c r="AC37" s="20"/>
    </row>
    <row r="38" ht="15.75" customHeight="1">
      <c r="A38" s="39" t="s">
        <v>44</v>
      </c>
      <c r="B38" s="33" t="s">
        <v>29</v>
      </c>
      <c r="C38" s="40">
        <v>1.0</v>
      </c>
      <c r="D38" s="23">
        <f t="shared" si="9"/>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c r="AC38" s="20"/>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219</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c r="AC47" s="41"/>
    </row>
    <row r="48" ht="15.75" customHeight="1">
      <c r="A48" s="43" t="s">
        <v>48</v>
      </c>
      <c r="AC48" s="43"/>
    </row>
    <row r="49" ht="15.75" customHeight="1">
      <c r="AC49" s="43"/>
    </row>
    <row r="50" ht="15.75" customHeight="1">
      <c r="AC50" s="43"/>
    </row>
    <row r="51" ht="15.75" customHeight="1">
      <c r="AC51" s="43"/>
    </row>
    <row r="52" ht="15.75" customHeight="1"/>
    <row r="53" ht="15.75" customHeight="1">
      <c r="A53" s="41" t="s">
        <v>49</v>
      </c>
      <c r="AC53" s="41"/>
    </row>
    <row r="54" ht="15.75" customHeight="1">
      <c r="A54" s="25" t="s">
        <v>50</v>
      </c>
      <c r="AC54" s="25"/>
    </row>
    <row r="55" ht="15.75" customHeight="1">
      <c r="A55" s="25" t="s">
        <v>51</v>
      </c>
      <c r="AC55" s="25"/>
    </row>
    <row r="56" ht="15.75" customHeight="1">
      <c r="A56" s="25" t="s">
        <v>52</v>
      </c>
      <c r="AC56" s="25"/>
    </row>
    <row r="57" ht="15.75" customHeight="1">
      <c r="B57" s="44"/>
      <c r="C57" s="44"/>
      <c r="D57" s="45"/>
    </row>
    <row r="58" ht="15.75" customHeight="1">
      <c r="B58" s="44"/>
      <c r="C58" s="44"/>
      <c r="D58" s="45"/>
    </row>
    <row r="59" ht="15.75" customHeight="1">
      <c r="A59" s="41" t="s">
        <v>53</v>
      </c>
      <c r="AC59" s="41"/>
    </row>
    <row r="60" ht="15.75" customHeight="1">
      <c r="A60" s="46" t="s">
        <v>54</v>
      </c>
      <c r="AC60" s="46"/>
    </row>
    <row r="61" ht="15.75" customHeight="1">
      <c r="A61" s="25" t="s">
        <v>55</v>
      </c>
      <c r="AC61" s="25"/>
    </row>
    <row r="62" ht="15.75" customHeight="1">
      <c r="A62" s="25" t="s">
        <v>56</v>
      </c>
      <c r="AC62" s="25"/>
    </row>
    <row r="63" ht="15.75" customHeight="1">
      <c r="A63" s="25" t="s">
        <v>57</v>
      </c>
      <c r="AC63" s="25"/>
    </row>
    <row r="64" ht="15.75" customHeight="1">
      <c r="A64" s="46" t="s">
        <v>58</v>
      </c>
      <c r="AC64" s="46"/>
    </row>
    <row r="65" ht="15.75" customHeight="1">
      <c r="A65" s="25" t="s">
        <v>59</v>
      </c>
      <c r="AC65" s="25"/>
    </row>
    <row r="66" ht="15.75" customHeight="1">
      <c r="D66" s="45"/>
    </row>
    <row r="67" ht="15.75" customHeight="1">
      <c r="A67" s="25"/>
      <c r="D67" s="45"/>
    </row>
    <row r="68" ht="15.75" customHeight="1">
      <c r="A68" s="41" t="s">
        <v>60</v>
      </c>
      <c r="AC68" s="41"/>
    </row>
    <row r="69" ht="15.75" customHeight="1">
      <c r="A69" s="25" t="s">
        <v>61</v>
      </c>
      <c r="AC69" s="25"/>
    </row>
    <row r="70" ht="15.75" customHeight="1">
      <c r="A70" s="46" t="s">
        <v>62</v>
      </c>
      <c r="AC70" s="46"/>
    </row>
    <row r="71" ht="15.75" customHeight="1">
      <c r="A71" s="46" t="s">
        <v>63</v>
      </c>
      <c r="AC71" s="46"/>
    </row>
    <row r="72" ht="15.75" customHeight="1"/>
    <row r="73" ht="15.75" customHeight="1">
      <c r="A73" s="41" t="s">
        <v>64</v>
      </c>
      <c r="AC73" s="41"/>
    </row>
    <row r="74" ht="15.75" customHeight="1">
      <c r="A74" s="25" t="s">
        <v>65</v>
      </c>
      <c r="AC74" s="25"/>
    </row>
    <row r="75" ht="15.75" customHeight="1"/>
    <row r="76" ht="15.75" customHeight="1">
      <c r="A76" s="41" t="s">
        <v>66</v>
      </c>
      <c r="AC76" s="41"/>
    </row>
    <row r="77" ht="15.75" customHeight="1">
      <c r="A77" s="25" t="s">
        <v>67</v>
      </c>
      <c r="AC77" s="25"/>
    </row>
    <row r="78" ht="15.75" customHeight="1">
      <c r="A78" s="25" t="s">
        <v>68</v>
      </c>
      <c r="AC78" s="25"/>
    </row>
    <row r="79" ht="15.75" customHeight="1">
      <c r="A79" s="25" t="s">
        <v>69</v>
      </c>
      <c r="AC79" s="25"/>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A1:M1"/>
    <mergeCell ref="L2:P2"/>
    <mergeCell ref="C7:AB7"/>
    <mergeCell ref="A40:M40"/>
    <mergeCell ref="A41:O44"/>
    <mergeCell ref="A47:AB47"/>
    <mergeCell ref="A48:AB51"/>
    <mergeCell ref="A53:AB53"/>
    <mergeCell ref="A54:AB54"/>
    <mergeCell ref="A55:AB55"/>
    <mergeCell ref="A56:AB56"/>
    <mergeCell ref="A59:AB59"/>
    <mergeCell ref="A60:AB60"/>
    <mergeCell ref="A61:AB61"/>
    <mergeCell ref="A71:AB71"/>
    <mergeCell ref="A73:AB73"/>
    <mergeCell ref="A74:AB74"/>
    <mergeCell ref="A76:AB76"/>
    <mergeCell ref="A77:AB77"/>
    <mergeCell ref="A78:AB78"/>
    <mergeCell ref="A79:AB79"/>
    <mergeCell ref="A62:AB62"/>
    <mergeCell ref="A63:AB63"/>
    <mergeCell ref="A64:AB64"/>
    <mergeCell ref="A65:AB65"/>
    <mergeCell ref="A68:AB68"/>
    <mergeCell ref="A69:AB69"/>
    <mergeCell ref="A70:AB70"/>
  </mergeCells>
  <conditionalFormatting sqref="E5:AC6 E8:AC13 E16:AC20 E23:AC25 E28:AC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8">
    <cfRule type="colorScale" priority="4">
      <colorScale>
        <cfvo type="formula" val="0"/>
        <cfvo type="formula" val="C8"/>
        <color rgb="FFE67C73"/>
        <color rgb="FF57BB8A"/>
      </colorScale>
    </cfRule>
  </conditionalFormatting>
  <conditionalFormatting sqref="D9">
    <cfRule type="colorScale" priority="5">
      <colorScale>
        <cfvo type="formula" val="0"/>
        <cfvo type="formula" val="C9"/>
        <color rgb="FFE67C73"/>
        <color rgb="FF57BB8A"/>
      </colorScale>
    </cfRule>
  </conditionalFormatting>
  <conditionalFormatting sqref="D10">
    <cfRule type="colorScale" priority="6">
      <colorScale>
        <cfvo type="formula" val="0"/>
        <cfvo type="formula" val="C10"/>
        <color rgb="FFE67C73"/>
        <color rgb="FF57BB8A"/>
      </colorScale>
    </cfRule>
  </conditionalFormatting>
  <conditionalFormatting sqref="D12">
    <cfRule type="colorScale" priority="7">
      <colorScale>
        <cfvo type="formula" val="0"/>
        <cfvo type="formula" val="C12"/>
        <color rgb="FFE67C73"/>
        <color rgb="FF57BB8A"/>
      </colorScale>
    </cfRule>
  </conditionalFormatting>
  <conditionalFormatting sqref="D13">
    <cfRule type="colorScale" priority="8">
      <colorScale>
        <cfvo type="formula" val="0"/>
        <cfvo type="formula" val="C13"/>
        <color rgb="FFE67C73"/>
        <color rgb="FF57BB8A"/>
      </colorScale>
    </cfRule>
  </conditionalFormatting>
  <conditionalFormatting sqref="D16">
    <cfRule type="colorScale" priority="9">
      <colorScale>
        <cfvo type="formula" val="0"/>
        <cfvo type="formula" val="C16"/>
        <color rgb="FFE67C73"/>
        <color rgb="FF57BB8A"/>
      </colorScale>
    </cfRule>
  </conditionalFormatting>
  <conditionalFormatting sqref="D17">
    <cfRule type="colorScale" priority="10">
      <colorScale>
        <cfvo type="formula" val="0"/>
        <cfvo type="formula" val="C17"/>
        <color rgb="FFE67C73"/>
        <color rgb="FF57BB8A"/>
      </colorScale>
    </cfRule>
  </conditionalFormatting>
  <conditionalFormatting sqref="D18">
    <cfRule type="colorScale" priority="11">
      <colorScale>
        <cfvo type="formula" val="0"/>
        <cfvo type="formula" val="C18"/>
        <color rgb="FFE67C73"/>
        <color rgb="FF57BB8A"/>
      </colorScale>
    </cfRule>
  </conditionalFormatting>
  <conditionalFormatting sqref="D19">
    <cfRule type="colorScale" priority="12">
      <colorScale>
        <cfvo type="formula" val="0"/>
        <cfvo type="formula" val="C19"/>
        <color rgb="FFE67C73"/>
        <color rgb="FF57BB8A"/>
      </colorScale>
    </cfRule>
  </conditionalFormatting>
  <conditionalFormatting sqref="D20">
    <cfRule type="colorScale" priority="13">
      <colorScale>
        <cfvo type="formula" val="0"/>
        <cfvo type="formula" val="C20"/>
        <color rgb="FFE67C73"/>
        <color rgb="FF57BB8A"/>
      </colorScale>
    </cfRule>
  </conditionalFormatting>
  <conditionalFormatting sqref="D23">
    <cfRule type="colorScale" priority="14">
      <colorScale>
        <cfvo type="formula" val="0"/>
        <cfvo type="formula" val="C23"/>
        <color rgb="FFE67C73"/>
        <color rgb="FF57BB8A"/>
      </colorScale>
    </cfRule>
  </conditionalFormatting>
  <conditionalFormatting sqref="D24">
    <cfRule type="colorScale" priority="15">
      <colorScale>
        <cfvo type="formula" val="0"/>
        <cfvo type="formula" val="C24"/>
        <color rgb="FFE67C73"/>
        <color rgb="FF57BB8A"/>
      </colorScale>
    </cfRule>
  </conditionalFormatting>
  <conditionalFormatting sqref="D25">
    <cfRule type="colorScale" priority="16">
      <colorScale>
        <cfvo type="formula" val="0"/>
        <cfvo type="formula" val="C25"/>
        <color rgb="FFE67C73"/>
        <color rgb="FF57BB8A"/>
      </colorScale>
    </cfRule>
  </conditionalFormatting>
  <conditionalFormatting sqref="D28:D29">
    <cfRule type="colorScale" priority="17">
      <colorScale>
        <cfvo type="formula" val="0"/>
        <cfvo type="formula" val="C28"/>
        <color rgb="FFE67C73"/>
        <color rgb="FF57BB8A"/>
      </colorScale>
    </cfRule>
  </conditionalFormatting>
  <conditionalFormatting sqref="D30:D34">
    <cfRule type="colorScale" priority="18">
      <colorScale>
        <cfvo type="formula" val="0"/>
        <cfvo type="formula" val="C30"/>
        <color rgb="FFE67C73"/>
        <color rgb="FF57BB8A"/>
      </colorScale>
    </cfRule>
  </conditionalFormatting>
  <conditionalFormatting sqref="D35">
    <cfRule type="colorScale" priority="19">
      <colorScale>
        <cfvo type="formula" val="0"/>
        <cfvo type="formula" val="C35"/>
        <color rgb="FFE67C73"/>
        <color rgb="FF57BB8A"/>
      </colorScale>
    </cfRule>
  </conditionalFormatting>
  <conditionalFormatting sqref="D36:D38">
    <cfRule type="colorScale" priority="20">
      <colorScale>
        <cfvo type="formula" val="0"/>
        <cfvo type="formula" val="C36"/>
        <color rgb="FFE67C73"/>
        <color rgb="FF57BB8A"/>
      </colorScale>
    </cfRule>
  </conditionalFormatting>
  <conditionalFormatting sqref="J2:K2">
    <cfRule type="cellIs" dxfId="1" priority="21" operator="lessThan">
      <formula>8</formula>
    </cfRule>
  </conditionalFormatting>
  <conditionalFormatting sqref="C2">
    <cfRule type="cellIs" dxfId="1" priority="22" operator="lessThan">
      <formula>8</formula>
    </cfRule>
  </conditionalFormatting>
  <conditionalFormatting sqref="Q2">
    <cfRule type="cellIs" dxfId="1" priority="23" operator="greaterThan">
      <formula>0</formula>
    </cfRule>
  </conditionalFormatting>
  <conditionalFormatting sqref="D11">
    <cfRule type="colorScale" priority="24">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8.25"/>
    <col customWidth="1" min="5" max="28" width="3.0"/>
  </cols>
  <sheetData>
    <row r="1" ht="15.75" customHeight="1">
      <c r="A1" s="3" t="s">
        <v>220</v>
      </c>
    </row>
    <row r="2" ht="15.75" customHeight="1">
      <c r="A2" s="2" t="s">
        <v>1</v>
      </c>
      <c r="B2" s="3"/>
      <c r="C2" s="7">
        <v>11.0</v>
      </c>
      <c r="E2" s="2" t="s">
        <v>2</v>
      </c>
      <c r="F2" s="3"/>
      <c r="G2" s="5"/>
      <c r="H2" s="6"/>
      <c r="J2" s="7">
        <v>4.0</v>
      </c>
      <c r="K2" s="5"/>
      <c r="L2" s="8" t="s">
        <v>3</v>
      </c>
      <c r="Q2" s="7">
        <v>3.0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6</v>
      </c>
      <c r="D5" s="18">
        <v>4.0</v>
      </c>
      <c r="E5" s="20">
        <v>0.0</v>
      </c>
      <c r="F5" s="20">
        <v>0.0</v>
      </c>
      <c r="G5" s="20">
        <v>0.0</v>
      </c>
      <c r="H5" s="20">
        <v>0.0</v>
      </c>
      <c r="I5" s="20">
        <v>0.0</v>
      </c>
      <c r="J5" s="20">
        <v>0.0</v>
      </c>
      <c r="K5" s="20">
        <v>0.0</v>
      </c>
      <c r="L5" s="20">
        <v>0.0</v>
      </c>
      <c r="M5" s="20">
        <v>0.0</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6</v>
      </c>
      <c r="D6" s="18">
        <v>5.0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6</v>
      </c>
      <c r="D7" s="18">
        <v>8.0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3</v>
      </c>
      <c r="D8" s="18">
        <v>4.0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3</v>
      </c>
      <c r="D9" s="18">
        <v>6.0</v>
      </c>
      <c r="E9" s="20">
        <v>0.0</v>
      </c>
      <c r="F9" s="20">
        <v>0.0</v>
      </c>
      <c r="G9" s="20">
        <v>0.0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3</v>
      </c>
      <c r="D10" s="18" t="s">
        <v>221</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t="s">
        <v>221</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2</v>
      </c>
      <c r="D12" s="18">
        <v>7.0</v>
      </c>
      <c r="E12" s="20">
        <v>0.0</v>
      </c>
      <c r="F12" s="20">
        <v>0.0</v>
      </c>
      <c r="G12" s="20">
        <v>0.0</v>
      </c>
      <c r="H12" s="20">
        <v>0.0</v>
      </c>
      <c r="I12" s="20">
        <v>0.0</v>
      </c>
      <c r="J12" s="20">
        <v>0.0</v>
      </c>
      <c r="K12" s="20">
        <v>0.0</v>
      </c>
      <c r="L12" s="20">
        <v>0.0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SUM(E13:AB13)</f>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2">ROUNDUP($C$2*B16)</f>
        <v>2</v>
      </c>
      <c r="D16" s="18">
        <v>1.0</v>
      </c>
      <c r="E16" s="20">
        <v>0.0</v>
      </c>
      <c r="F16" s="20">
        <v>0.0</v>
      </c>
      <c r="G16" s="20">
        <v>0.0</v>
      </c>
      <c r="H16" s="20">
        <v>0.0</v>
      </c>
      <c r="I16" s="20">
        <v>0.0</v>
      </c>
      <c r="J16" s="20">
        <v>0.0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2"/>
        <v>2</v>
      </c>
      <c r="D17" s="18">
        <v>3.0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2"/>
        <v>1</v>
      </c>
      <c r="D18" s="18">
        <v>1.0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2"/>
        <v>1</v>
      </c>
      <c r="D19" s="18">
        <v>1.0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2"/>
        <v>1</v>
      </c>
      <c r="D20" s="23">
        <v>1.0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t="s">
        <v>221</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t="s">
        <v>221</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18" t="s">
        <v>221</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3">ROUNDUP($J$2*B28)</f>
        <v>2</v>
      </c>
      <c r="D28" s="18">
        <f>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3"/>
        <v>2</v>
      </c>
      <c r="D29" s="18">
        <v>4.0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3"/>
        <v>1</v>
      </c>
      <c r="D30" s="18">
        <f t="shared" ref="D30:D38" si="4">SUM(E30:AB30)</f>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3"/>
        <v>1</v>
      </c>
      <c r="D31" s="18">
        <f t="shared" si="4"/>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3"/>
        <v>1</v>
      </c>
      <c r="D32" s="18">
        <f t="shared" si="4"/>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3"/>
        <v>1</v>
      </c>
      <c r="D33" s="18">
        <f t="shared" si="4"/>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3"/>
        <v>1</v>
      </c>
      <c r="D34" s="18">
        <f t="shared" si="4"/>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3"/>
        <v>1</v>
      </c>
      <c r="D35" s="18">
        <f t="shared" si="4"/>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4"/>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4"/>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4"/>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D11 D23:D25">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D23:D25">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222</v>
      </c>
    </row>
    <row r="2" ht="15.75" customHeight="1">
      <c r="A2" s="2" t="s">
        <v>1</v>
      </c>
      <c r="B2" s="3"/>
      <c r="C2" s="7">
        <v>15.0</v>
      </c>
      <c r="E2" s="2" t="s">
        <v>2</v>
      </c>
      <c r="F2" s="3"/>
      <c r="G2" s="5"/>
      <c r="H2" s="6"/>
      <c r="J2" s="7"/>
      <c r="K2" s="5"/>
      <c r="L2" s="8" t="s">
        <v>3</v>
      </c>
      <c r="Q2" s="7">
        <v>0.0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8</v>
      </c>
      <c r="D5" s="18">
        <f t="shared" ref="D5:D13" si="2">SUM(E5:AB5)</f>
        <v>0</v>
      </c>
      <c r="E5" s="20">
        <v>0.0</v>
      </c>
      <c r="F5" s="20">
        <v>0.0</v>
      </c>
      <c r="G5" s="20">
        <v>0.0</v>
      </c>
      <c r="H5" s="20">
        <v>0.0</v>
      </c>
      <c r="I5" s="20">
        <v>0.0</v>
      </c>
      <c r="J5" s="20">
        <v>0.0</v>
      </c>
      <c r="K5" s="20">
        <v>0.0</v>
      </c>
      <c r="L5" s="20">
        <v>0.0</v>
      </c>
      <c r="M5" s="20">
        <v>0.0</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8</v>
      </c>
      <c r="D6" s="18">
        <f t="shared" si="2"/>
        <v>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8</v>
      </c>
      <c r="D7" s="18">
        <f t="shared" si="2"/>
        <v>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4</v>
      </c>
      <c r="D8" s="18">
        <f t="shared" si="2"/>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4</v>
      </c>
      <c r="D9" s="18">
        <f t="shared" si="2"/>
        <v>0</v>
      </c>
      <c r="E9" s="20">
        <v>0.0</v>
      </c>
      <c r="F9" s="20">
        <v>0.0</v>
      </c>
      <c r="G9" s="20">
        <v>0.0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4</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3</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2</v>
      </c>
      <c r="D12" s="18">
        <f t="shared" si="2"/>
        <v>0</v>
      </c>
      <c r="E12" s="20">
        <v>0.0</v>
      </c>
      <c r="F12" s="20">
        <v>0.0</v>
      </c>
      <c r="G12" s="20">
        <v>0.0</v>
      </c>
      <c r="H12" s="20">
        <v>0.0</v>
      </c>
      <c r="I12" s="20">
        <v>0.0</v>
      </c>
      <c r="J12" s="20">
        <v>0.0</v>
      </c>
      <c r="K12" s="20">
        <v>0.0</v>
      </c>
      <c r="L12" s="20">
        <v>0.0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3</v>
      </c>
      <c r="D16" s="18">
        <f t="shared" ref="D16:D20" si="4">SUM(E16:AB16)</f>
        <v>0</v>
      </c>
      <c r="E16" s="20">
        <v>0.0</v>
      </c>
      <c r="F16" s="20">
        <v>0.0</v>
      </c>
      <c r="G16" s="20">
        <v>0.0</v>
      </c>
      <c r="H16" s="20">
        <v>0.0</v>
      </c>
      <c r="I16" s="20">
        <v>0.0</v>
      </c>
      <c r="J16" s="20">
        <v>0.0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223</v>
      </c>
    </row>
    <row r="2" ht="15.75" customHeight="1">
      <c r="A2" s="2" t="s">
        <v>1</v>
      </c>
      <c r="B2" s="3"/>
      <c r="C2" s="7">
        <v>9.0</v>
      </c>
      <c r="D2" s="48">
        <v>9.0</v>
      </c>
      <c r="E2" s="2" t="s">
        <v>2</v>
      </c>
      <c r="F2" s="3"/>
      <c r="G2" s="5"/>
      <c r="H2" s="6"/>
      <c r="J2" s="7">
        <v>0.0</v>
      </c>
      <c r="K2" s="5"/>
      <c r="L2" s="8" t="s">
        <v>3</v>
      </c>
      <c r="Q2" s="7">
        <v>4.0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5</v>
      </c>
      <c r="D5" s="18">
        <v>6.0</v>
      </c>
      <c r="E5" s="20">
        <v>1.0</v>
      </c>
      <c r="F5" s="20">
        <v>1.0</v>
      </c>
      <c r="G5" s="20">
        <v>1.0</v>
      </c>
      <c r="H5" s="20">
        <v>0.0</v>
      </c>
      <c r="I5" s="20">
        <v>0.0</v>
      </c>
      <c r="J5" s="20">
        <v>0.0</v>
      </c>
      <c r="K5" s="20">
        <v>1.0</v>
      </c>
      <c r="L5" s="20">
        <v>0.0</v>
      </c>
      <c r="M5" s="20">
        <v>0.0</v>
      </c>
      <c r="N5" s="20">
        <v>1.0</v>
      </c>
      <c r="O5" s="20">
        <v>0.0</v>
      </c>
      <c r="P5" s="20">
        <v>1.0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5</v>
      </c>
      <c r="D6" s="18">
        <v>1.0</v>
      </c>
      <c r="E6" s="20">
        <v>0.0</v>
      </c>
      <c r="F6" s="20">
        <v>0.0</v>
      </c>
      <c r="G6" s="20">
        <v>0.0</v>
      </c>
      <c r="H6" s="20">
        <v>0.0</v>
      </c>
      <c r="I6" s="20">
        <v>0.0</v>
      </c>
      <c r="J6" s="20">
        <v>0.0</v>
      </c>
      <c r="K6" s="20">
        <v>1.0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5</v>
      </c>
      <c r="D7" s="18">
        <v>4.0</v>
      </c>
      <c r="E7" s="20">
        <v>0.0</v>
      </c>
      <c r="F7" s="20">
        <v>0.0</v>
      </c>
      <c r="G7" s="20">
        <v>0.0</v>
      </c>
      <c r="H7" s="20">
        <v>1.0</v>
      </c>
      <c r="I7" s="20">
        <v>1.0</v>
      </c>
      <c r="J7" s="20">
        <v>0.0</v>
      </c>
      <c r="K7" s="20">
        <v>0.0</v>
      </c>
      <c r="L7" s="20">
        <v>1.0</v>
      </c>
      <c r="M7" s="20">
        <v>1.0</v>
      </c>
      <c r="N7" s="20">
        <v>0.0</v>
      </c>
      <c r="O7" s="20">
        <v>1.0</v>
      </c>
      <c r="P7" s="20">
        <v>1.0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3</v>
      </c>
      <c r="D8" s="18">
        <f t="shared" ref="D8:D11" si="2">SUM(E8:AB8)</f>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3</v>
      </c>
      <c r="D9" s="18">
        <f t="shared" si="2"/>
        <v>2</v>
      </c>
      <c r="E9" s="20">
        <v>0.0</v>
      </c>
      <c r="F9" s="20">
        <v>0.0</v>
      </c>
      <c r="G9" s="20">
        <v>0.0</v>
      </c>
      <c r="H9" s="20">
        <v>0.0</v>
      </c>
      <c r="I9" s="20">
        <v>1.0</v>
      </c>
      <c r="J9" s="20">
        <v>1.0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2</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v>5.0</v>
      </c>
      <c r="E12" s="20">
        <v>0.0</v>
      </c>
      <c r="F12" s="20">
        <v>0.0</v>
      </c>
      <c r="G12" s="20">
        <v>1.0</v>
      </c>
      <c r="H12" s="20">
        <v>1.0</v>
      </c>
      <c r="I12" s="20">
        <v>0.0</v>
      </c>
      <c r="J12" s="20">
        <v>0.0</v>
      </c>
      <c r="K12" s="20">
        <v>0.0</v>
      </c>
      <c r="L12" s="20">
        <v>1.0</v>
      </c>
      <c r="M12" s="20">
        <v>1.0</v>
      </c>
      <c r="N12" s="20">
        <v>0.0</v>
      </c>
      <c r="O12" s="20">
        <v>1.0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SUM(E13:AB13)</f>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v>3.0</v>
      </c>
      <c r="E16" s="20">
        <v>1.0</v>
      </c>
      <c r="F16" s="20">
        <v>1.0</v>
      </c>
      <c r="G16" s="20">
        <v>0.0</v>
      </c>
      <c r="H16" s="20">
        <v>0.0</v>
      </c>
      <c r="I16" s="20">
        <v>0.0</v>
      </c>
      <c r="J16" s="20">
        <v>0.0</v>
      </c>
      <c r="K16" s="20">
        <v>1.0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v>1.0</v>
      </c>
      <c r="E17" s="20">
        <v>0.0</v>
      </c>
      <c r="F17" s="20">
        <v>0.0</v>
      </c>
      <c r="G17" s="20">
        <v>0.0</v>
      </c>
      <c r="H17" s="20">
        <v>0.0</v>
      </c>
      <c r="I17" s="20">
        <v>0.0</v>
      </c>
      <c r="J17" s="20">
        <v>0.0</v>
      </c>
      <c r="K17" s="20">
        <v>0.0</v>
      </c>
      <c r="L17" s="20">
        <v>0.0</v>
      </c>
      <c r="M17" s="20">
        <v>1.0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ref="D18:D19" si="4">SUM(E18:AB18)</f>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v>1.0</v>
      </c>
      <c r="E20" s="24">
        <v>0.0</v>
      </c>
      <c r="F20" s="24">
        <v>0.0</v>
      </c>
      <c r="G20" s="24">
        <v>0.0</v>
      </c>
      <c r="H20" s="24">
        <v>0.0</v>
      </c>
      <c r="I20" s="24">
        <v>0.0</v>
      </c>
      <c r="J20" s="24">
        <v>1.0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v>4.0</v>
      </c>
      <c r="E23" s="20">
        <v>0.0</v>
      </c>
      <c r="F23" s="20">
        <v>0.0</v>
      </c>
      <c r="G23" s="20">
        <v>1.0</v>
      </c>
      <c r="H23" s="20">
        <v>0.0</v>
      </c>
      <c r="I23" s="20">
        <v>0.0</v>
      </c>
      <c r="J23" s="20">
        <v>0.0</v>
      </c>
      <c r="K23" s="20">
        <v>0.0</v>
      </c>
      <c r="L23" s="20">
        <v>1.0</v>
      </c>
      <c r="M23" s="20">
        <v>0.0</v>
      </c>
      <c r="N23" s="20">
        <v>0.0</v>
      </c>
      <c r="O23" s="20">
        <v>1.0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ref="D24:D25" si="5">SUM(E24:AB24)</f>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1" si="6">ROUNDUP($J$2*B28)</f>
        <v>0</v>
      </c>
      <c r="D28" s="18">
        <f t="shared" ref="D28:D31"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v>0.0</v>
      </c>
      <c r="D32" s="18">
        <v>1.0</v>
      </c>
      <c r="E32" s="20">
        <v>0.0</v>
      </c>
      <c r="F32" s="20">
        <v>0.0</v>
      </c>
      <c r="G32" s="20">
        <v>0.0</v>
      </c>
      <c r="H32" s="20">
        <v>0.0</v>
      </c>
      <c r="I32" s="20">
        <v>0.0</v>
      </c>
      <c r="J32" s="20">
        <v>0.0</v>
      </c>
      <c r="K32" s="20">
        <v>1.0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ref="C33:C35" si="8">ROUNDUP($J$2*B33)</f>
        <v>0</v>
      </c>
      <c r="D33" s="18">
        <f t="shared" ref="D33:D38" si="9">SUM(E33:AB33)</f>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8"/>
        <v>0</v>
      </c>
      <c r="D34" s="18">
        <f t="shared" si="9"/>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8"/>
        <v>0</v>
      </c>
      <c r="D35" s="18">
        <f t="shared" si="9"/>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0.0</v>
      </c>
      <c r="D36" s="18">
        <f t="shared" si="9"/>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0.0</v>
      </c>
      <c r="D37" s="18">
        <f t="shared" si="9"/>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0.0</v>
      </c>
      <c r="D38" s="23">
        <f t="shared" si="9"/>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224</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printOptions gridLines="1" horizontalCentered="1"/>
  <pageMargins bottom="0.75" footer="0.0" header="0.0" left="0.7" right="0.7" top="0.75"/>
  <pageSetup cellComments="atEnd" orientation="landscape" pageOrder="overThenDown"/>
  <rowBreaks count="1" manualBreakCount="1">
    <brk id="38" man="1"/>
  </rowBreaks>
  <drawing r:id="rId15"/>
  <legacyDrawing r:id="rId1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114</v>
      </c>
    </row>
    <row r="2" ht="15.75" customHeight="1">
      <c r="A2" s="2" t="s">
        <v>1</v>
      </c>
      <c r="B2" s="3"/>
      <c r="C2" s="7">
        <v>10.0</v>
      </c>
      <c r="E2" s="2" t="s">
        <v>2</v>
      </c>
      <c r="F2" s="3"/>
      <c r="G2" s="5"/>
      <c r="H2" s="6"/>
      <c r="J2" s="7">
        <v>0.0</v>
      </c>
      <c r="K2" s="5"/>
      <c r="L2" s="8" t="s">
        <v>3</v>
      </c>
      <c r="Q2" s="7">
        <v>0.0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3" si="1">ROUNDUP($C$2*B5)</f>
        <v>5</v>
      </c>
      <c r="D5" s="18">
        <f t="shared" ref="D5:D13" si="2">SUM(E5:AB5)</f>
        <v>7</v>
      </c>
      <c r="E5" s="20">
        <v>1.0</v>
      </c>
      <c r="F5" s="20">
        <v>1.0</v>
      </c>
      <c r="G5" s="20">
        <v>0.0</v>
      </c>
      <c r="H5" s="20">
        <v>1.0</v>
      </c>
      <c r="I5" s="20">
        <v>0.0</v>
      </c>
      <c r="J5" s="20">
        <v>1.0</v>
      </c>
      <c r="K5" s="20">
        <v>1.0</v>
      </c>
      <c r="L5" s="20">
        <v>1.0</v>
      </c>
      <c r="M5" s="20">
        <v>1.0</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5</v>
      </c>
      <c r="D6" s="18">
        <f t="shared" si="2"/>
        <v>1</v>
      </c>
      <c r="E6" s="20">
        <v>1.0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5</v>
      </c>
      <c r="D7" s="18">
        <f t="shared" si="2"/>
        <v>5</v>
      </c>
      <c r="E7" s="20">
        <v>0.0</v>
      </c>
      <c r="F7" s="20">
        <v>0.0</v>
      </c>
      <c r="G7" s="20">
        <v>1.0</v>
      </c>
      <c r="H7" s="20">
        <v>0.0</v>
      </c>
      <c r="I7" s="20">
        <v>1.0</v>
      </c>
      <c r="J7" s="20">
        <v>1.0</v>
      </c>
      <c r="K7" s="20">
        <v>0.0</v>
      </c>
      <c r="L7" s="20">
        <v>0.0</v>
      </c>
      <c r="M7" s="20">
        <v>1.0</v>
      </c>
      <c r="N7" s="20">
        <v>1.0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3</v>
      </c>
      <c r="D8" s="18">
        <f t="shared" si="2"/>
        <v>1</v>
      </c>
      <c r="E8" s="20">
        <v>0.0</v>
      </c>
      <c r="F8" s="20">
        <v>0.0</v>
      </c>
      <c r="G8" s="20">
        <v>0.0</v>
      </c>
      <c r="H8" s="20">
        <v>0.0</v>
      </c>
      <c r="I8" s="20">
        <v>0.0</v>
      </c>
      <c r="J8" s="20">
        <v>0.0</v>
      </c>
      <c r="K8" s="20">
        <v>1.0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3</v>
      </c>
      <c r="D9" s="18">
        <f t="shared" si="2"/>
        <v>0</v>
      </c>
      <c r="E9" s="20">
        <v>0.0</v>
      </c>
      <c r="F9" s="20">
        <v>0.0</v>
      </c>
      <c r="G9" s="20">
        <v>0.0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3</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2"/>
        <v>5</v>
      </c>
      <c r="E12" s="20">
        <v>0.0</v>
      </c>
      <c r="F12" s="20">
        <v>0.0</v>
      </c>
      <c r="G12" s="20">
        <v>1.0</v>
      </c>
      <c r="H12" s="20">
        <v>0.0</v>
      </c>
      <c r="I12" s="20">
        <v>1.0</v>
      </c>
      <c r="J12" s="20">
        <v>0.0</v>
      </c>
      <c r="K12" s="20">
        <v>0.0</v>
      </c>
      <c r="L12" s="20">
        <v>1.0</v>
      </c>
      <c r="M12" s="20">
        <v>1.0</v>
      </c>
      <c r="N12" s="20">
        <v>1.0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21" t="s">
        <v>18</v>
      </c>
      <c r="B13" s="22">
        <v>0.004</v>
      </c>
      <c r="C13" s="17">
        <f t="shared" si="1"/>
        <v>1</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4</v>
      </c>
      <c r="E16" s="20">
        <v>0.0</v>
      </c>
      <c r="F16" s="20">
        <v>0.0</v>
      </c>
      <c r="G16" s="20">
        <v>1.0</v>
      </c>
      <c r="H16" s="20">
        <v>0.0</v>
      </c>
      <c r="I16" s="20">
        <v>0.0</v>
      </c>
      <c r="J16" s="20">
        <v>1.0</v>
      </c>
      <c r="K16" s="20">
        <v>0.0</v>
      </c>
      <c r="L16" s="20">
        <v>1.0</v>
      </c>
      <c r="M16" s="20">
        <v>0.0</v>
      </c>
      <c r="N16" s="20">
        <v>1.0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2</v>
      </c>
      <c r="E18" s="20">
        <v>1.0</v>
      </c>
      <c r="F18" s="20">
        <v>1.0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printOptions gridLines="1" horizontalCentered="1"/>
  <pageMargins bottom="0.75" footer="0.0" header="0.0" left="0.7" right="0.7" top="0.75"/>
  <pageSetup cellComments="atEnd" orientation="portrait" pageOrder="overThenDown"/>
  <drawing r:id="rId15"/>
  <legacyDrawing r:id="rId16"/>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225</v>
      </c>
    </row>
    <row r="2" ht="15.75" customHeight="1">
      <c r="A2" s="2" t="s">
        <v>1</v>
      </c>
      <c r="B2" s="3"/>
      <c r="C2" s="7">
        <v>14.0</v>
      </c>
      <c r="E2" s="2" t="s">
        <v>2</v>
      </c>
      <c r="F2" s="3"/>
      <c r="G2" s="5"/>
      <c r="H2" s="6"/>
      <c r="J2" s="7">
        <v>6.0</v>
      </c>
      <c r="K2" s="5"/>
      <c r="L2" s="8" t="s">
        <v>3</v>
      </c>
      <c r="Q2" s="7">
        <v>0.0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7</v>
      </c>
      <c r="D5" s="18">
        <f t="shared" ref="D5:D13" si="2">SUM(E5:AB5)</f>
        <v>0</v>
      </c>
      <c r="E5" s="20">
        <v>0.0</v>
      </c>
      <c r="F5" s="20">
        <v>0.0</v>
      </c>
      <c r="G5" s="20">
        <v>0.0</v>
      </c>
      <c r="H5" s="20">
        <v>0.0</v>
      </c>
      <c r="I5" s="20">
        <v>0.0</v>
      </c>
      <c r="J5" s="20">
        <v>0.0</v>
      </c>
      <c r="K5" s="20">
        <v>0.0</v>
      </c>
      <c r="L5" s="20">
        <v>0.0</v>
      </c>
      <c r="M5" s="20">
        <v>0.0</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7</v>
      </c>
      <c r="D6" s="18">
        <f t="shared" si="2"/>
        <v>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7</v>
      </c>
      <c r="D7" s="18">
        <f t="shared" si="2"/>
        <v>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4</v>
      </c>
      <c r="D8" s="18">
        <f t="shared" si="2"/>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4</v>
      </c>
      <c r="D9" s="18">
        <f t="shared" si="2"/>
        <v>0</v>
      </c>
      <c r="E9" s="20">
        <v>0.0</v>
      </c>
      <c r="F9" s="20">
        <v>0.0</v>
      </c>
      <c r="G9" s="20">
        <v>0.0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3</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3</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2</v>
      </c>
      <c r="D12" s="18">
        <f t="shared" si="2"/>
        <v>0</v>
      </c>
      <c r="E12" s="20">
        <v>0.0</v>
      </c>
      <c r="F12" s="20">
        <v>0.0</v>
      </c>
      <c r="G12" s="20">
        <v>0.0</v>
      </c>
      <c r="H12" s="20">
        <v>0.0</v>
      </c>
      <c r="I12" s="20">
        <v>0.0</v>
      </c>
      <c r="J12" s="20">
        <v>0.0</v>
      </c>
      <c r="K12" s="20">
        <v>0.0</v>
      </c>
      <c r="L12" s="20">
        <v>0.0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3</v>
      </c>
      <c r="D16" s="18">
        <f t="shared" ref="D16:D20" si="4">SUM(E16:AB16)</f>
        <v>0</v>
      </c>
      <c r="E16" s="20">
        <v>0.0</v>
      </c>
      <c r="F16" s="20">
        <v>0.0</v>
      </c>
      <c r="G16" s="20">
        <v>0.0</v>
      </c>
      <c r="H16" s="20">
        <v>0.0</v>
      </c>
      <c r="I16" s="20">
        <v>0.0</v>
      </c>
      <c r="J16" s="20">
        <v>0.0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3</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3</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2</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2</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2</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2</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2</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1</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44" width="3.0"/>
  </cols>
  <sheetData>
    <row r="1" ht="15.75" customHeight="1">
      <c r="A1" s="3" t="s">
        <v>226</v>
      </c>
    </row>
    <row r="2" ht="15.75" customHeight="1">
      <c r="A2" s="2" t="s">
        <v>1</v>
      </c>
      <c r="B2" s="3"/>
      <c r="C2" s="7">
        <v>8.0</v>
      </c>
      <c r="E2" s="2" t="s">
        <v>2</v>
      </c>
      <c r="F2" s="3"/>
      <c r="G2" s="5"/>
      <c r="H2" s="6"/>
      <c r="J2" s="7"/>
      <c r="K2" s="5"/>
      <c r="L2" s="8" t="s">
        <v>3</v>
      </c>
      <c r="Q2" s="7">
        <v>5.0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c r="AC3" s="10">
        <v>25.0</v>
      </c>
      <c r="AD3" s="10">
        <v>26.0</v>
      </c>
      <c r="AE3" s="10">
        <v>27.0</v>
      </c>
      <c r="AF3" s="10">
        <v>28.0</v>
      </c>
      <c r="AG3" s="10">
        <v>29.0</v>
      </c>
      <c r="AH3" s="10">
        <v>30.0</v>
      </c>
      <c r="AI3" s="10">
        <v>31.0</v>
      </c>
      <c r="AJ3" s="10">
        <v>32.0</v>
      </c>
      <c r="AK3" s="10">
        <v>33.0</v>
      </c>
      <c r="AL3" s="10">
        <v>34.0</v>
      </c>
      <c r="AM3" s="10">
        <v>35.0</v>
      </c>
      <c r="AN3" s="10">
        <v>36.0</v>
      </c>
      <c r="AO3" s="10">
        <v>37.0</v>
      </c>
      <c r="AP3" s="10">
        <v>38.0</v>
      </c>
      <c r="AQ3" s="10">
        <v>39.0</v>
      </c>
      <c r="AR3" s="10">
        <v>40.0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4</v>
      </c>
      <c r="D5" s="18">
        <f t="shared" ref="D5:D13" si="2">SUM(E5:AB5)</f>
        <v>2</v>
      </c>
      <c r="E5" s="20">
        <v>0.0</v>
      </c>
      <c r="F5" s="20">
        <v>0.0</v>
      </c>
      <c r="G5" s="20">
        <v>0.0</v>
      </c>
      <c r="H5" s="20">
        <v>0.0</v>
      </c>
      <c r="I5" s="20">
        <v>0.0</v>
      </c>
      <c r="J5" s="20">
        <v>0.0</v>
      </c>
      <c r="K5" s="20">
        <v>0.0</v>
      </c>
      <c r="L5" s="20">
        <v>0.0</v>
      </c>
      <c r="M5" s="20">
        <v>0.0</v>
      </c>
      <c r="N5" s="20">
        <v>0.0</v>
      </c>
      <c r="O5" s="20">
        <v>1.0</v>
      </c>
      <c r="P5" s="20">
        <v>0.0</v>
      </c>
      <c r="Q5" s="20">
        <v>1.0</v>
      </c>
      <c r="R5" s="20">
        <v>0.0</v>
      </c>
      <c r="S5" s="20">
        <v>0.0</v>
      </c>
      <c r="T5" s="20">
        <v>0.0</v>
      </c>
      <c r="U5" s="20">
        <v>0.0</v>
      </c>
      <c r="V5" s="20">
        <v>0.0</v>
      </c>
      <c r="W5" s="20">
        <v>0.0</v>
      </c>
      <c r="X5" s="20">
        <v>0.0</v>
      </c>
      <c r="Y5" s="20">
        <v>0.0</v>
      </c>
      <c r="Z5" s="20">
        <v>0.0</v>
      </c>
      <c r="AA5" s="20">
        <v>0.0</v>
      </c>
      <c r="AB5" s="20">
        <v>0.0</v>
      </c>
      <c r="AC5" s="20">
        <v>0.0</v>
      </c>
      <c r="AD5" s="20">
        <v>0.0</v>
      </c>
      <c r="AE5" s="20">
        <v>0.0</v>
      </c>
      <c r="AF5" s="20">
        <v>0.0</v>
      </c>
      <c r="AG5" s="20">
        <v>0.0</v>
      </c>
      <c r="AH5" s="20">
        <v>0.0</v>
      </c>
      <c r="AI5" s="20">
        <v>0.0</v>
      </c>
      <c r="AJ5" s="20">
        <v>0.0</v>
      </c>
      <c r="AK5" s="20">
        <v>0.0</v>
      </c>
      <c r="AL5" s="20">
        <v>0.0</v>
      </c>
      <c r="AM5" s="20">
        <v>0.0</v>
      </c>
      <c r="AN5" s="20">
        <v>0.0</v>
      </c>
      <c r="AO5" s="20">
        <v>0.0</v>
      </c>
      <c r="AP5" s="20">
        <v>0.0</v>
      </c>
      <c r="AQ5" s="20">
        <v>0.0</v>
      </c>
      <c r="AR5" s="20">
        <v>0.0</v>
      </c>
    </row>
    <row r="6" ht="15.75" customHeight="1">
      <c r="A6" s="15" t="s">
        <v>11</v>
      </c>
      <c r="B6" s="16">
        <v>0.5</v>
      </c>
      <c r="C6" s="17">
        <f t="shared" si="1"/>
        <v>4</v>
      </c>
      <c r="D6" s="18">
        <f t="shared" si="2"/>
        <v>1</v>
      </c>
      <c r="E6" s="20">
        <v>0.0</v>
      </c>
      <c r="F6" s="20">
        <v>0.0</v>
      </c>
      <c r="G6" s="20">
        <v>0.0</v>
      </c>
      <c r="H6" s="20">
        <v>1.0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c r="AC6" s="20">
        <v>0.0</v>
      </c>
      <c r="AD6" s="20">
        <v>0.0</v>
      </c>
      <c r="AE6" s="20">
        <v>0.0</v>
      </c>
      <c r="AF6" s="20">
        <v>0.0</v>
      </c>
      <c r="AG6" s="20">
        <v>0.0</v>
      </c>
      <c r="AH6" s="20">
        <v>0.0</v>
      </c>
      <c r="AI6" s="20">
        <v>0.0</v>
      </c>
      <c r="AJ6" s="20">
        <v>0.0</v>
      </c>
      <c r="AK6" s="20">
        <v>0.0</v>
      </c>
      <c r="AL6" s="20">
        <v>0.0</v>
      </c>
      <c r="AM6" s="20">
        <v>0.0</v>
      </c>
      <c r="AN6" s="20">
        <v>0.0</v>
      </c>
      <c r="AO6" s="20">
        <v>0.0</v>
      </c>
      <c r="AP6" s="20">
        <v>0.0</v>
      </c>
      <c r="AQ6" s="20">
        <v>0.0</v>
      </c>
      <c r="AR6" s="20">
        <v>0.0</v>
      </c>
    </row>
    <row r="7" ht="15.75" customHeight="1">
      <c r="A7" s="15" t="s">
        <v>12</v>
      </c>
      <c r="B7" s="16">
        <v>0.5</v>
      </c>
      <c r="C7" s="17">
        <f t="shared" si="1"/>
        <v>4</v>
      </c>
      <c r="D7" s="18">
        <f t="shared" si="2"/>
        <v>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c r="AC7" s="20">
        <v>0.0</v>
      </c>
      <c r="AD7" s="20">
        <v>0.0</v>
      </c>
      <c r="AE7" s="20">
        <v>0.0</v>
      </c>
      <c r="AF7" s="20">
        <v>0.0</v>
      </c>
      <c r="AG7" s="20">
        <v>0.0</v>
      </c>
      <c r="AH7" s="20">
        <v>0.0</v>
      </c>
      <c r="AI7" s="20">
        <v>0.0</v>
      </c>
      <c r="AJ7" s="20">
        <v>0.0</v>
      </c>
      <c r="AK7" s="20">
        <v>0.0</v>
      </c>
      <c r="AL7" s="20">
        <v>0.0</v>
      </c>
      <c r="AM7" s="20">
        <v>0.0</v>
      </c>
      <c r="AN7" s="20">
        <v>0.0</v>
      </c>
      <c r="AO7" s="20">
        <v>0.0</v>
      </c>
      <c r="AP7" s="20">
        <v>0.0</v>
      </c>
      <c r="AQ7" s="20">
        <v>0.0</v>
      </c>
      <c r="AR7" s="20">
        <v>0.0</v>
      </c>
    </row>
    <row r="8" ht="15.75" customHeight="1">
      <c r="A8" s="15" t="s">
        <v>13</v>
      </c>
      <c r="B8" s="16">
        <v>0.25</v>
      </c>
      <c r="C8" s="17">
        <f t="shared" si="1"/>
        <v>2</v>
      </c>
      <c r="D8" s="18">
        <f t="shared" si="2"/>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c r="AC8" s="20">
        <v>0.0</v>
      </c>
      <c r="AD8" s="20">
        <v>0.0</v>
      </c>
      <c r="AE8" s="20">
        <v>0.0</v>
      </c>
      <c r="AF8" s="20">
        <v>0.0</v>
      </c>
      <c r="AG8" s="20">
        <v>0.0</v>
      </c>
      <c r="AH8" s="20">
        <v>0.0</v>
      </c>
      <c r="AI8" s="20">
        <v>0.0</v>
      </c>
      <c r="AJ8" s="20">
        <v>0.0</v>
      </c>
      <c r="AK8" s="20">
        <v>0.0</v>
      </c>
      <c r="AL8" s="20">
        <v>0.0</v>
      </c>
      <c r="AM8" s="20">
        <v>0.0</v>
      </c>
      <c r="AN8" s="20">
        <v>0.0</v>
      </c>
      <c r="AO8" s="20">
        <v>0.0</v>
      </c>
      <c r="AP8" s="20">
        <v>0.0</v>
      </c>
      <c r="AQ8" s="20">
        <v>0.0</v>
      </c>
      <c r="AR8" s="20">
        <v>0.0</v>
      </c>
    </row>
    <row r="9" ht="15.75" customHeight="1">
      <c r="A9" s="15" t="s">
        <v>14</v>
      </c>
      <c r="B9" s="16">
        <v>0.25</v>
      </c>
      <c r="C9" s="17">
        <f t="shared" si="1"/>
        <v>2</v>
      </c>
      <c r="D9" s="18">
        <f t="shared" si="2"/>
        <v>1</v>
      </c>
      <c r="E9" s="20">
        <v>0.0</v>
      </c>
      <c r="F9" s="20">
        <v>1.0</v>
      </c>
      <c r="G9" s="20">
        <v>0.0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c r="AC9" s="20">
        <v>0.0</v>
      </c>
      <c r="AD9" s="20">
        <v>0.0</v>
      </c>
      <c r="AE9" s="20">
        <v>0.0</v>
      </c>
      <c r="AF9" s="20">
        <v>0.0</v>
      </c>
      <c r="AG9" s="20">
        <v>0.0</v>
      </c>
      <c r="AH9" s="20">
        <v>0.0</v>
      </c>
      <c r="AI9" s="20">
        <v>0.0</v>
      </c>
      <c r="AJ9" s="20">
        <v>0.0</v>
      </c>
      <c r="AK9" s="20">
        <v>0.0</v>
      </c>
      <c r="AL9" s="20">
        <v>0.0</v>
      </c>
      <c r="AM9" s="20">
        <v>0.0</v>
      </c>
      <c r="AN9" s="20">
        <v>0.0</v>
      </c>
      <c r="AO9" s="20">
        <v>0.0</v>
      </c>
      <c r="AP9" s="20">
        <v>0.0</v>
      </c>
      <c r="AQ9" s="20">
        <v>0.0</v>
      </c>
      <c r="AR9" s="20">
        <v>0.0</v>
      </c>
    </row>
    <row r="10" ht="15.75" customHeight="1">
      <c r="A10" s="15" t="s">
        <v>15</v>
      </c>
      <c r="B10" s="16">
        <v>0.21</v>
      </c>
      <c r="C10" s="17">
        <f t="shared" si="1"/>
        <v>2</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c r="AC10" s="20">
        <v>0.0</v>
      </c>
      <c r="AD10" s="20">
        <v>0.0</v>
      </c>
      <c r="AE10" s="20">
        <v>0.0</v>
      </c>
      <c r="AF10" s="20">
        <v>0.0</v>
      </c>
      <c r="AG10" s="20">
        <v>0.0</v>
      </c>
      <c r="AH10" s="20">
        <v>0.0</v>
      </c>
      <c r="AI10" s="20">
        <v>0.0</v>
      </c>
      <c r="AJ10" s="20">
        <v>0.0</v>
      </c>
      <c r="AK10" s="20">
        <v>0.0</v>
      </c>
      <c r="AL10" s="20">
        <v>0.0</v>
      </c>
      <c r="AM10" s="20">
        <v>0.0</v>
      </c>
      <c r="AN10" s="20">
        <v>0.0</v>
      </c>
      <c r="AO10" s="20">
        <v>0.0</v>
      </c>
      <c r="AP10" s="20">
        <v>0.0</v>
      </c>
      <c r="AQ10" s="20">
        <v>0.0</v>
      </c>
      <c r="AR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c r="AC11" s="20">
        <v>0.0</v>
      </c>
      <c r="AD11" s="20">
        <v>0.0</v>
      </c>
      <c r="AE11" s="20">
        <v>0.0</v>
      </c>
      <c r="AF11" s="20">
        <v>0.0</v>
      </c>
      <c r="AG11" s="20">
        <v>0.0</v>
      </c>
      <c r="AH11" s="20">
        <v>0.0</v>
      </c>
      <c r="AI11" s="20">
        <v>0.0</v>
      </c>
      <c r="AJ11" s="20">
        <v>0.0</v>
      </c>
      <c r="AK11" s="20">
        <v>0.0</v>
      </c>
      <c r="AL11" s="20">
        <v>0.0</v>
      </c>
      <c r="AM11" s="20">
        <v>0.0</v>
      </c>
      <c r="AN11" s="20">
        <v>0.0</v>
      </c>
      <c r="AO11" s="20">
        <v>0.0</v>
      </c>
      <c r="AP11" s="20">
        <v>0.0</v>
      </c>
      <c r="AQ11" s="20">
        <v>0.0</v>
      </c>
      <c r="AR11" s="20">
        <v>0.0</v>
      </c>
    </row>
    <row r="12" ht="15.75" customHeight="1">
      <c r="A12" s="15" t="s">
        <v>17</v>
      </c>
      <c r="B12" s="16">
        <v>0.1</v>
      </c>
      <c r="C12" s="17">
        <f t="shared" si="1"/>
        <v>1</v>
      </c>
      <c r="D12" s="18">
        <f t="shared" si="2"/>
        <v>8</v>
      </c>
      <c r="E12" s="20">
        <v>1.0</v>
      </c>
      <c r="F12" s="20">
        <v>1.0</v>
      </c>
      <c r="G12" s="20">
        <v>0.0</v>
      </c>
      <c r="H12" s="20">
        <v>1.0</v>
      </c>
      <c r="I12" s="20">
        <v>1.0</v>
      </c>
      <c r="J12" s="20">
        <v>0.0</v>
      </c>
      <c r="K12" s="20">
        <v>1.0</v>
      </c>
      <c r="L12" s="20">
        <v>0.0</v>
      </c>
      <c r="M12" s="20">
        <v>0.0</v>
      </c>
      <c r="N12" s="20">
        <v>0.0</v>
      </c>
      <c r="O12" s="20">
        <v>1.0</v>
      </c>
      <c r="P12" s="20">
        <v>0.0</v>
      </c>
      <c r="Q12" s="20">
        <v>1.0</v>
      </c>
      <c r="R12" s="20">
        <v>0.0</v>
      </c>
      <c r="S12" s="20">
        <v>0.0</v>
      </c>
      <c r="T12" s="20">
        <v>1.0</v>
      </c>
      <c r="U12" s="20">
        <v>0.0</v>
      </c>
      <c r="V12" s="20">
        <v>0.0</v>
      </c>
      <c r="W12" s="20">
        <v>0.0</v>
      </c>
      <c r="X12" s="20">
        <v>0.0</v>
      </c>
      <c r="Y12" s="20">
        <v>0.0</v>
      </c>
      <c r="Z12" s="20">
        <v>0.0</v>
      </c>
      <c r="AA12" s="20">
        <v>0.0</v>
      </c>
      <c r="AB12" s="20">
        <v>0.0</v>
      </c>
      <c r="AC12" s="20">
        <v>0.0</v>
      </c>
      <c r="AD12" s="20">
        <v>0.0</v>
      </c>
      <c r="AE12" s="20">
        <v>0.0</v>
      </c>
      <c r="AF12" s="20">
        <v>0.0</v>
      </c>
      <c r="AG12" s="20">
        <v>0.0</v>
      </c>
      <c r="AH12" s="20">
        <v>0.0</v>
      </c>
      <c r="AI12" s="20">
        <v>0.0</v>
      </c>
      <c r="AJ12" s="20">
        <v>0.0</v>
      </c>
      <c r="AK12" s="20">
        <v>0.0</v>
      </c>
      <c r="AL12" s="20">
        <v>0.0</v>
      </c>
      <c r="AM12" s="20">
        <v>0.0</v>
      </c>
      <c r="AN12" s="20">
        <v>0.0</v>
      </c>
      <c r="AO12" s="20">
        <v>0.0</v>
      </c>
      <c r="AP12" s="20">
        <v>0.0</v>
      </c>
      <c r="AQ12" s="20">
        <v>0.0</v>
      </c>
      <c r="AR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c r="AC13" s="20">
        <v>0.0</v>
      </c>
      <c r="AD13" s="20">
        <v>0.0</v>
      </c>
      <c r="AE13" s="20">
        <v>0.0</v>
      </c>
      <c r="AF13" s="20">
        <v>0.0</v>
      </c>
      <c r="AG13" s="20">
        <v>0.0</v>
      </c>
      <c r="AH13" s="20">
        <v>0.0</v>
      </c>
      <c r="AI13" s="20">
        <v>0.0</v>
      </c>
      <c r="AJ13" s="20">
        <v>0.0</v>
      </c>
      <c r="AK13" s="20">
        <v>0.0</v>
      </c>
      <c r="AL13" s="20">
        <v>0.0</v>
      </c>
      <c r="AM13" s="20">
        <v>0.0</v>
      </c>
      <c r="AN13" s="20">
        <v>0.0</v>
      </c>
      <c r="AO13" s="20">
        <v>0.0</v>
      </c>
      <c r="AP13" s="20">
        <v>0.0</v>
      </c>
      <c r="AQ13" s="20">
        <v>0.0</v>
      </c>
      <c r="AR13" s="20">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5</v>
      </c>
      <c r="E16" s="20">
        <v>1.0</v>
      </c>
      <c r="F16" s="20">
        <v>1.0</v>
      </c>
      <c r="G16" s="20">
        <v>0.0</v>
      </c>
      <c r="H16" s="20">
        <v>1.0</v>
      </c>
      <c r="I16" s="20">
        <v>0.0</v>
      </c>
      <c r="J16" s="20">
        <v>0.0</v>
      </c>
      <c r="K16" s="20">
        <v>1.0</v>
      </c>
      <c r="L16" s="20">
        <v>0.0</v>
      </c>
      <c r="M16" s="20">
        <v>0.0</v>
      </c>
      <c r="N16" s="20">
        <v>0.0</v>
      </c>
      <c r="O16" s="20">
        <v>1.0</v>
      </c>
      <c r="P16" s="20">
        <v>0.0</v>
      </c>
      <c r="Q16" s="20">
        <v>0.0</v>
      </c>
      <c r="R16" s="20">
        <v>0.0</v>
      </c>
      <c r="S16" s="20">
        <v>0.0</v>
      </c>
      <c r="T16" s="20">
        <v>0.0</v>
      </c>
      <c r="U16" s="20">
        <v>0.0</v>
      </c>
      <c r="V16" s="20">
        <v>0.0</v>
      </c>
      <c r="W16" s="20">
        <v>0.0</v>
      </c>
      <c r="X16" s="20">
        <v>0.0</v>
      </c>
      <c r="Y16" s="20">
        <v>0.0</v>
      </c>
      <c r="Z16" s="20">
        <v>0.0</v>
      </c>
      <c r="AA16" s="20">
        <v>0.0</v>
      </c>
      <c r="AB16" s="20">
        <v>0.0</v>
      </c>
      <c r="AC16" s="20">
        <v>0.0</v>
      </c>
      <c r="AD16" s="20">
        <v>0.0</v>
      </c>
      <c r="AE16" s="20">
        <v>0.0</v>
      </c>
      <c r="AF16" s="20">
        <v>0.0</v>
      </c>
      <c r="AG16" s="20">
        <v>0.0</v>
      </c>
      <c r="AH16" s="20">
        <v>0.0</v>
      </c>
      <c r="AI16" s="20">
        <v>0.0</v>
      </c>
      <c r="AJ16" s="20">
        <v>0.0</v>
      </c>
      <c r="AK16" s="20">
        <v>0.0</v>
      </c>
      <c r="AL16" s="20">
        <v>0.0</v>
      </c>
      <c r="AM16" s="20">
        <v>0.0</v>
      </c>
      <c r="AN16" s="20">
        <v>0.0</v>
      </c>
      <c r="AO16" s="20">
        <v>0.0</v>
      </c>
      <c r="AP16" s="20">
        <v>0.0</v>
      </c>
      <c r="AQ16" s="20">
        <v>0.0</v>
      </c>
      <c r="AR16" s="20">
        <v>0.0</v>
      </c>
    </row>
    <row r="17" ht="15.75" customHeight="1">
      <c r="A17" s="25" t="s">
        <v>22</v>
      </c>
      <c r="B17" s="16">
        <v>0.12</v>
      </c>
      <c r="C17" s="17">
        <f t="shared" si="3"/>
        <v>1</v>
      </c>
      <c r="D17" s="18">
        <f t="shared" si="4"/>
        <v>1</v>
      </c>
      <c r="E17" s="20">
        <v>0.0</v>
      </c>
      <c r="F17" s="20">
        <v>0.0</v>
      </c>
      <c r="G17" s="20">
        <v>0.0</v>
      </c>
      <c r="H17" s="20">
        <v>0.0</v>
      </c>
      <c r="I17" s="20">
        <v>1.0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c r="AC17" s="20">
        <v>0.0</v>
      </c>
      <c r="AD17" s="20">
        <v>0.0</v>
      </c>
      <c r="AE17" s="20">
        <v>0.0</v>
      </c>
      <c r="AF17" s="20">
        <v>0.0</v>
      </c>
      <c r="AG17" s="20">
        <v>0.0</v>
      </c>
      <c r="AH17" s="20">
        <v>0.0</v>
      </c>
      <c r="AI17" s="20">
        <v>0.0</v>
      </c>
      <c r="AJ17" s="20">
        <v>0.0</v>
      </c>
      <c r="AK17" s="20">
        <v>0.0</v>
      </c>
      <c r="AL17" s="20">
        <v>0.0</v>
      </c>
      <c r="AM17" s="20">
        <v>0.0</v>
      </c>
      <c r="AN17" s="20">
        <v>0.0</v>
      </c>
      <c r="AO17" s="20">
        <v>0.0</v>
      </c>
      <c r="AP17" s="20">
        <v>0.0</v>
      </c>
      <c r="AQ17" s="20">
        <v>0.0</v>
      </c>
      <c r="AR17" s="20">
        <v>0.0</v>
      </c>
    </row>
    <row r="18" ht="15.75" customHeight="1">
      <c r="A18" s="25" t="s">
        <v>23</v>
      </c>
      <c r="B18" s="16">
        <v>0.039</v>
      </c>
      <c r="C18" s="17">
        <f t="shared" si="3"/>
        <v>1</v>
      </c>
      <c r="D18" s="18">
        <f t="shared" si="4"/>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c r="AC18" s="20">
        <v>0.0</v>
      </c>
      <c r="AD18" s="20">
        <v>0.0</v>
      </c>
      <c r="AE18" s="20">
        <v>0.0</v>
      </c>
      <c r="AF18" s="20">
        <v>0.0</v>
      </c>
      <c r="AG18" s="20">
        <v>0.0</v>
      </c>
      <c r="AH18" s="20">
        <v>0.0</v>
      </c>
      <c r="AI18" s="20">
        <v>0.0</v>
      </c>
      <c r="AJ18" s="20">
        <v>0.0</v>
      </c>
      <c r="AK18" s="20">
        <v>0.0</v>
      </c>
      <c r="AL18" s="20">
        <v>0.0</v>
      </c>
      <c r="AM18" s="20">
        <v>0.0</v>
      </c>
      <c r="AN18" s="20">
        <v>0.0</v>
      </c>
      <c r="AO18" s="20">
        <v>0.0</v>
      </c>
      <c r="AP18" s="20">
        <v>0.0</v>
      </c>
      <c r="AQ18" s="20">
        <v>0.0</v>
      </c>
      <c r="AR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c r="AC19" s="20">
        <v>0.0</v>
      </c>
      <c r="AD19" s="20">
        <v>0.0</v>
      </c>
      <c r="AE19" s="20">
        <v>0.0</v>
      </c>
      <c r="AF19" s="20">
        <v>0.0</v>
      </c>
      <c r="AG19" s="20">
        <v>0.0</v>
      </c>
      <c r="AH19" s="20">
        <v>0.0</v>
      </c>
      <c r="AI19" s="20">
        <v>0.0</v>
      </c>
      <c r="AJ19" s="20">
        <v>0.0</v>
      </c>
      <c r="AK19" s="20">
        <v>0.0</v>
      </c>
      <c r="AL19" s="20">
        <v>0.0</v>
      </c>
      <c r="AM19" s="20">
        <v>0.0</v>
      </c>
      <c r="AN19" s="20">
        <v>0.0</v>
      </c>
      <c r="AO19" s="20">
        <v>0.0</v>
      </c>
      <c r="AP19" s="20">
        <v>0.0</v>
      </c>
      <c r="AQ19" s="20">
        <v>0.0</v>
      </c>
      <c r="AR19" s="20">
        <v>0.0</v>
      </c>
    </row>
    <row r="20" ht="15.75" customHeight="1">
      <c r="A20" s="28" t="s">
        <v>25</v>
      </c>
      <c r="B20" s="22">
        <v>0.003</v>
      </c>
      <c r="C20" s="29">
        <f t="shared" si="3"/>
        <v>1</v>
      </c>
      <c r="D20" s="23">
        <f t="shared" si="4"/>
        <v>1</v>
      </c>
      <c r="E20" s="24">
        <v>0.0</v>
      </c>
      <c r="F20" s="24">
        <v>0.0</v>
      </c>
      <c r="G20" s="24">
        <v>0.0</v>
      </c>
      <c r="H20" s="24">
        <v>0.0</v>
      </c>
      <c r="I20" s="24">
        <v>0.0</v>
      </c>
      <c r="J20" s="24">
        <v>0.0</v>
      </c>
      <c r="K20" s="24">
        <v>0.0</v>
      </c>
      <c r="L20" s="24">
        <v>0.0</v>
      </c>
      <c r="M20" s="24">
        <v>0.0</v>
      </c>
      <c r="N20" s="24">
        <v>0.0</v>
      </c>
      <c r="O20" s="24">
        <v>0.0</v>
      </c>
      <c r="P20" s="24">
        <v>0.0</v>
      </c>
      <c r="Q20" s="24">
        <v>1.0</v>
      </c>
      <c r="R20" s="24">
        <v>0.0</v>
      </c>
      <c r="S20" s="24">
        <v>0.0</v>
      </c>
      <c r="T20" s="24">
        <v>0.0</v>
      </c>
      <c r="U20" s="24">
        <v>0.0</v>
      </c>
      <c r="V20" s="24">
        <v>0.0</v>
      </c>
      <c r="W20" s="24">
        <v>0.0</v>
      </c>
      <c r="X20" s="24">
        <v>0.0</v>
      </c>
      <c r="Y20" s="24">
        <v>0.0</v>
      </c>
      <c r="Z20" s="24">
        <v>0.0</v>
      </c>
      <c r="AA20" s="24">
        <v>0.0</v>
      </c>
      <c r="AB20" s="24">
        <v>0.0</v>
      </c>
      <c r="AC20" s="20">
        <v>0.0</v>
      </c>
      <c r="AD20" s="20">
        <v>0.0</v>
      </c>
      <c r="AE20" s="20">
        <v>0.0</v>
      </c>
      <c r="AF20" s="20">
        <v>0.0</v>
      </c>
      <c r="AG20" s="20">
        <v>0.0</v>
      </c>
      <c r="AH20" s="20">
        <v>0.0</v>
      </c>
      <c r="AI20" s="20">
        <v>0.0</v>
      </c>
      <c r="AJ20" s="20">
        <v>0.0</v>
      </c>
      <c r="AK20" s="20">
        <v>0.0</v>
      </c>
      <c r="AL20" s="20">
        <v>0.0</v>
      </c>
      <c r="AM20" s="20">
        <v>0.0</v>
      </c>
      <c r="AN20" s="20">
        <v>0.0</v>
      </c>
      <c r="AO20" s="20">
        <v>0.0</v>
      </c>
      <c r="AP20" s="20">
        <v>0.0</v>
      </c>
      <c r="AQ20" s="20">
        <v>0.0</v>
      </c>
      <c r="AR20" s="20">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c r="AC23" s="20">
        <v>0.0</v>
      </c>
      <c r="AD23" s="20">
        <v>0.0</v>
      </c>
      <c r="AE23" s="20">
        <v>0.0</v>
      </c>
      <c r="AF23" s="20">
        <v>0.0</v>
      </c>
      <c r="AG23" s="20">
        <v>0.0</v>
      </c>
      <c r="AH23" s="20">
        <v>0.0</v>
      </c>
      <c r="AI23" s="20">
        <v>0.0</v>
      </c>
      <c r="AJ23" s="20">
        <v>0.0</v>
      </c>
      <c r="AK23" s="20">
        <v>0.0</v>
      </c>
      <c r="AL23" s="20">
        <v>0.0</v>
      </c>
      <c r="AM23" s="20">
        <v>0.0</v>
      </c>
      <c r="AN23" s="20">
        <v>0.0</v>
      </c>
      <c r="AO23" s="20">
        <v>0.0</v>
      </c>
      <c r="AP23" s="20">
        <v>0.0</v>
      </c>
      <c r="AQ23" s="20">
        <v>0.0</v>
      </c>
      <c r="AR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c r="AC24" s="20">
        <v>0.0</v>
      </c>
      <c r="AD24" s="20">
        <v>0.0</v>
      </c>
      <c r="AE24" s="20">
        <v>0.0</v>
      </c>
      <c r="AF24" s="20">
        <v>0.0</v>
      </c>
      <c r="AG24" s="20">
        <v>0.0</v>
      </c>
      <c r="AH24" s="20">
        <v>0.0</v>
      </c>
      <c r="AI24" s="20">
        <v>0.0</v>
      </c>
      <c r="AJ24" s="20">
        <v>0.0</v>
      </c>
      <c r="AK24" s="20">
        <v>0.0</v>
      </c>
      <c r="AL24" s="20">
        <v>0.0</v>
      </c>
      <c r="AM24" s="20">
        <v>0.0</v>
      </c>
      <c r="AN24" s="20">
        <v>0.0</v>
      </c>
      <c r="AO24" s="20">
        <v>0.0</v>
      </c>
      <c r="AP24" s="20">
        <v>0.0</v>
      </c>
      <c r="AQ24" s="20">
        <v>0.0</v>
      </c>
      <c r="AR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c r="AC25" s="20">
        <v>0.0</v>
      </c>
      <c r="AD25" s="20">
        <v>0.0</v>
      </c>
      <c r="AE25" s="20">
        <v>0.0</v>
      </c>
      <c r="AF25" s="20">
        <v>0.0</v>
      </c>
      <c r="AG25" s="20">
        <v>0.0</v>
      </c>
      <c r="AH25" s="20">
        <v>0.0</v>
      </c>
      <c r="AI25" s="20">
        <v>0.0</v>
      </c>
      <c r="AJ25" s="20">
        <v>0.0</v>
      </c>
      <c r="AK25" s="20">
        <v>0.0</v>
      </c>
      <c r="AL25" s="20">
        <v>0.0</v>
      </c>
      <c r="AM25" s="20">
        <v>0.0</v>
      </c>
      <c r="AN25" s="20">
        <v>0.0</v>
      </c>
      <c r="AO25" s="20">
        <v>0.0</v>
      </c>
      <c r="AP25" s="20">
        <v>0.0</v>
      </c>
      <c r="AQ25" s="20">
        <v>0.0</v>
      </c>
      <c r="AR25" s="20">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4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c r="AC28" s="20">
        <v>0.0</v>
      </c>
      <c r="AD28" s="20">
        <v>0.0</v>
      </c>
      <c r="AE28" s="20">
        <v>0.0</v>
      </c>
      <c r="AF28" s="20">
        <v>0.0</v>
      </c>
      <c r="AG28" s="20">
        <v>0.0</v>
      </c>
      <c r="AH28" s="20">
        <v>0.0</v>
      </c>
      <c r="AI28" s="20">
        <v>0.0</v>
      </c>
      <c r="AJ28" s="20">
        <v>0.0</v>
      </c>
      <c r="AK28" s="20">
        <v>0.0</v>
      </c>
      <c r="AL28" s="20">
        <v>0.0</v>
      </c>
      <c r="AM28" s="20">
        <v>0.0</v>
      </c>
      <c r="AN28" s="20">
        <v>0.0</v>
      </c>
      <c r="AO28" s="20">
        <v>0.0</v>
      </c>
      <c r="AP28" s="20">
        <v>0.0</v>
      </c>
      <c r="AQ28" s="20">
        <v>0.0</v>
      </c>
      <c r="AR28" s="20">
        <v>0.0</v>
      </c>
    </row>
    <row r="29" ht="15.75" customHeight="1">
      <c r="A29" s="35" t="s">
        <v>35</v>
      </c>
      <c r="B29" s="16">
        <v>0.5</v>
      </c>
      <c r="C29" s="17">
        <f t="shared" si="6"/>
        <v>0</v>
      </c>
      <c r="D29" s="14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c r="AC29" s="20">
        <v>0.0</v>
      </c>
      <c r="AD29" s="20">
        <v>0.0</v>
      </c>
      <c r="AE29" s="20">
        <v>0.0</v>
      </c>
      <c r="AF29" s="20">
        <v>0.0</v>
      </c>
      <c r="AG29" s="20">
        <v>0.0</v>
      </c>
      <c r="AH29" s="20">
        <v>0.0</v>
      </c>
      <c r="AI29" s="20">
        <v>0.0</v>
      </c>
      <c r="AJ29" s="20">
        <v>0.0</v>
      </c>
      <c r="AK29" s="20">
        <v>0.0</v>
      </c>
      <c r="AL29" s="20">
        <v>0.0</v>
      </c>
      <c r="AM29" s="20">
        <v>0.0</v>
      </c>
      <c r="AN29" s="20">
        <v>0.0</v>
      </c>
      <c r="AO29" s="20">
        <v>0.0</v>
      </c>
      <c r="AP29" s="20">
        <v>0.0</v>
      </c>
      <c r="AQ29" s="20">
        <v>0.0</v>
      </c>
      <c r="AR29" s="20">
        <v>0.0</v>
      </c>
    </row>
    <row r="30" ht="15.75" customHeight="1">
      <c r="A30" s="36" t="s">
        <v>36</v>
      </c>
      <c r="B30" s="16">
        <v>0.2</v>
      </c>
      <c r="C30" s="17">
        <f t="shared" si="6"/>
        <v>0</v>
      </c>
      <c r="D30" s="14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c r="AC30" s="20">
        <v>0.0</v>
      </c>
      <c r="AD30" s="20">
        <v>0.0</v>
      </c>
      <c r="AE30" s="20">
        <v>0.0</v>
      </c>
      <c r="AF30" s="20">
        <v>0.0</v>
      </c>
      <c r="AG30" s="20">
        <v>0.0</v>
      </c>
      <c r="AH30" s="20">
        <v>0.0</v>
      </c>
      <c r="AI30" s="20">
        <v>0.0</v>
      </c>
      <c r="AJ30" s="20">
        <v>0.0</v>
      </c>
      <c r="AK30" s="20">
        <v>0.0</v>
      </c>
      <c r="AL30" s="20">
        <v>0.0</v>
      </c>
      <c r="AM30" s="20">
        <v>0.0</v>
      </c>
      <c r="AN30" s="20">
        <v>0.0</v>
      </c>
      <c r="AO30" s="20">
        <v>0.0</v>
      </c>
      <c r="AP30" s="20">
        <v>0.0</v>
      </c>
      <c r="AQ30" s="20">
        <v>0.0</v>
      </c>
      <c r="AR30" s="20">
        <v>0.0</v>
      </c>
    </row>
    <row r="31" ht="15.75" customHeight="1">
      <c r="A31" s="36" t="s">
        <v>37</v>
      </c>
      <c r="B31" s="16">
        <v>0.2</v>
      </c>
      <c r="C31" s="17">
        <f t="shared" si="6"/>
        <v>0</v>
      </c>
      <c r="D31" s="14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c r="AC31" s="20">
        <v>0.0</v>
      </c>
      <c r="AD31" s="20">
        <v>0.0</v>
      </c>
      <c r="AE31" s="20">
        <v>0.0</v>
      </c>
      <c r="AF31" s="20">
        <v>0.0</v>
      </c>
      <c r="AG31" s="20">
        <v>0.0</v>
      </c>
      <c r="AH31" s="20">
        <v>0.0</v>
      </c>
      <c r="AI31" s="20">
        <v>0.0</v>
      </c>
      <c r="AJ31" s="20">
        <v>0.0</v>
      </c>
      <c r="AK31" s="20">
        <v>0.0</v>
      </c>
      <c r="AL31" s="20">
        <v>0.0</v>
      </c>
      <c r="AM31" s="20">
        <v>0.0</v>
      </c>
      <c r="AN31" s="20">
        <v>0.0</v>
      </c>
      <c r="AO31" s="20">
        <v>0.0</v>
      </c>
      <c r="AP31" s="20">
        <v>0.0</v>
      </c>
      <c r="AQ31" s="20">
        <v>0.0</v>
      </c>
      <c r="AR31" s="20">
        <v>0.0</v>
      </c>
    </row>
    <row r="32" ht="15.75" customHeight="1">
      <c r="A32" s="35" t="s">
        <v>38</v>
      </c>
      <c r="B32" s="16">
        <v>0.2</v>
      </c>
      <c r="C32" s="17">
        <f t="shared" si="6"/>
        <v>0</v>
      </c>
      <c r="D32" s="14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c r="AC32" s="20">
        <v>0.0</v>
      </c>
      <c r="AD32" s="20">
        <v>0.0</v>
      </c>
      <c r="AE32" s="20">
        <v>0.0</v>
      </c>
      <c r="AF32" s="20">
        <v>0.0</v>
      </c>
      <c r="AG32" s="20">
        <v>0.0</v>
      </c>
      <c r="AH32" s="20">
        <v>0.0</v>
      </c>
      <c r="AI32" s="20">
        <v>0.0</v>
      </c>
      <c r="AJ32" s="20">
        <v>0.0</v>
      </c>
      <c r="AK32" s="20">
        <v>0.0</v>
      </c>
      <c r="AL32" s="20">
        <v>0.0</v>
      </c>
      <c r="AM32" s="20">
        <v>0.0</v>
      </c>
      <c r="AN32" s="20">
        <v>0.0</v>
      </c>
      <c r="AO32" s="20">
        <v>0.0</v>
      </c>
      <c r="AP32" s="20">
        <v>0.0</v>
      </c>
      <c r="AQ32" s="20">
        <v>0.0</v>
      </c>
      <c r="AR32" s="20">
        <v>0.0</v>
      </c>
    </row>
    <row r="33" ht="15.75" customHeight="1">
      <c r="A33" s="37" t="s">
        <v>39</v>
      </c>
      <c r="B33" s="16">
        <v>0.2</v>
      </c>
      <c r="C33" s="17">
        <f t="shared" si="6"/>
        <v>0</v>
      </c>
      <c r="D33" s="14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c r="AC33" s="20">
        <v>0.0</v>
      </c>
      <c r="AD33" s="20">
        <v>0.0</v>
      </c>
      <c r="AE33" s="20">
        <v>0.0</v>
      </c>
      <c r="AF33" s="20">
        <v>0.0</v>
      </c>
      <c r="AG33" s="20">
        <v>0.0</v>
      </c>
      <c r="AH33" s="20">
        <v>0.0</v>
      </c>
      <c r="AI33" s="20">
        <v>0.0</v>
      </c>
      <c r="AJ33" s="20">
        <v>0.0</v>
      </c>
      <c r="AK33" s="20">
        <v>0.0</v>
      </c>
      <c r="AL33" s="20">
        <v>0.0</v>
      </c>
      <c r="AM33" s="20">
        <v>0.0</v>
      </c>
      <c r="AN33" s="20">
        <v>0.0</v>
      </c>
      <c r="AO33" s="20">
        <v>0.0</v>
      </c>
      <c r="AP33" s="20">
        <v>0.0</v>
      </c>
      <c r="AQ33" s="20">
        <v>0.0</v>
      </c>
      <c r="AR33" s="20">
        <v>0.0</v>
      </c>
    </row>
    <row r="34" ht="15.75" customHeight="1">
      <c r="A34" s="35" t="s">
        <v>40</v>
      </c>
      <c r="B34" s="16">
        <v>0.2</v>
      </c>
      <c r="C34" s="17">
        <f t="shared" si="6"/>
        <v>0</v>
      </c>
      <c r="D34" s="14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c r="AC34" s="20">
        <v>0.0</v>
      </c>
      <c r="AD34" s="20">
        <v>0.0</v>
      </c>
      <c r="AE34" s="20">
        <v>0.0</v>
      </c>
      <c r="AF34" s="20">
        <v>0.0</v>
      </c>
      <c r="AG34" s="20">
        <v>0.0</v>
      </c>
      <c r="AH34" s="20">
        <v>0.0</v>
      </c>
      <c r="AI34" s="20">
        <v>0.0</v>
      </c>
      <c r="AJ34" s="20">
        <v>0.0</v>
      </c>
      <c r="AK34" s="20">
        <v>0.0</v>
      </c>
      <c r="AL34" s="20">
        <v>0.0</v>
      </c>
      <c r="AM34" s="20">
        <v>0.0</v>
      </c>
      <c r="AN34" s="20">
        <v>0.0</v>
      </c>
      <c r="AO34" s="20">
        <v>0.0</v>
      </c>
      <c r="AP34" s="20">
        <v>0.0</v>
      </c>
      <c r="AQ34" s="20">
        <v>0.0</v>
      </c>
      <c r="AR34" s="20">
        <v>0.0</v>
      </c>
    </row>
    <row r="35" ht="15.75" customHeight="1">
      <c r="A35" s="35" t="s">
        <v>41</v>
      </c>
      <c r="B35" s="16">
        <v>0.1</v>
      </c>
      <c r="C35" s="17">
        <f t="shared" si="6"/>
        <v>0</v>
      </c>
      <c r="D35" s="14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c r="AC35" s="20">
        <v>0.0</v>
      </c>
      <c r="AD35" s="20">
        <v>0.0</v>
      </c>
      <c r="AE35" s="20">
        <v>0.0</v>
      </c>
      <c r="AF35" s="20">
        <v>0.0</v>
      </c>
      <c r="AG35" s="20">
        <v>0.0</v>
      </c>
      <c r="AH35" s="20">
        <v>0.0</v>
      </c>
      <c r="AI35" s="20">
        <v>0.0</v>
      </c>
      <c r="AJ35" s="20">
        <v>0.0</v>
      </c>
      <c r="AK35" s="20">
        <v>0.0</v>
      </c>
      <c r="AL35" s="20">
        <v>0.0</v>
      </c>
      <c r="AM35" s="20">
        <v>0.0</v>
      </c>
      <c r="AN35" s="20">
        <v>0.0</v>
      </c>
      <c r="AO35" s="20">
        <v>0.0</v>
      </c>
      <c r="AP35" s="20">
        <v>0.0</v>
      </c>
      <c r="AQ35" s="20">
        <v>0.0</v>
      </c>
      <c r="AR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c r="AC36" s="20">
        <v>0.0</v>
      </c>
      <c r="AD36" s="20">
        <v>0.0</v>
      </c>
      <c r="AE36" s="20">
        <v>0.0</v>
      </c>
      <c r="AF36" s="20">
        <v>0.0</v>
      </c>
      <c r="AG36" s="20">
        <v>0.0</v>
      </c>
      <c r="AH36" s="20">
        <v>0.0</v>
      </c>
      <c r="AI36" s="20">
        <v>0.0</v>
      </c>
      <c r="AJ36" s="20">
        <v>0.0</v>
      </c>
      <c r="AK36" s="20">
        <v>0.0</v>
      </c>
      <c r="AL36" s="20">
        <v>0.0</v>
      </c>
      <c r="AM36" s="20">
        <v>0.0</v>
      </c>
      <c r="AN36" s="20">
        <v>0.0</v>
      </c>
      <c r="AO36" s="20">
        <v>0.0</v>
      </c>
      <c r="AP36" s="20">
        <v>0.0</v>
      </c>
      <c r="AQ36" s="20">
        <v>0.0</v>
      </c>
      <c r="AR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c r="AC37" s="20">
        <v>0.0</v>
      </c>
      <c r="AD37" s="20">
        <v>0.0</v>
      </c>
      <c r="AE37" s="20">
        <v>0.0</v>
      </c>
      <c r="AF37" s="20">
        <v>0.0</v>
      </c>
      <c r="AG37" s="20">
        <v>0.0</v>
      </c>
      <c r="AH37" s="20">
        <v>0.0</v>
      </c>
      <c r="AI37" s="20">
        <v>0.0</v>
      </c>
      <c r="AJ37" s="20">
        <v>0.0</v>
      </c>
      <c r="AK37" s="20">
        <v>0.0</v>
      </c>
      <c r="AL37" s="20">
        <v>0.0</v>
      </c>
      <c r="AM37" s="20">
        <v>0.0</v>
      </c>
      <c r="AN37" s="20">
        <v>0.0</v>
      </c>
      <c r="AO37" s="20">
        <v>0.0</v>
      </c>
      <c r="AP37" s="20">
        <v>0.0</v>
      </c>
      <c r="AQ37" s="20">
        <v>0.0</v>
      </c>
      <c r="AR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c r="AC38" s="20">
        <v>0.0</v>
      </c>
      <c r="AD38" s="20">
        <v>0.0</v>
      </c>
      <c r="AE38" s="20">
        <v>0.0</v>
      </c>
      <c r="AF38" s="20">
        <v>0.0</v>
      </c>
      <c r="AG38" s="20">
        <v>0.0</v>
      </c>
      <c r="AH38" s="20">
        <v>0.0</v>
      </c>
      <c r="AI38" s="20">
        <v>0.0</v>
      </c>
      <c r="AJ38" s="20">
        <v>0.0</v>
      </c>
      <c r="AK38" s="20">
        <v>0.0</v>
      </c>
      <c r="AL38" s="20">
        <v>0.0</v>
      </c>
      <c r="AM38" s="20">
        <v>0.0</v>
      </c>
      <c r="AN38" s="20">
        <v>0.0</v>
      </c>
      <c r="AO38" s="20">
        <v>0.0</v>
      </c>
      <c r="AP38" s="20">
        <v>0.0</v>
      </c>
      <c r="AQ38" s="20">
        <v>0.0</v>
      </c>
      <c r="AR38" s="20">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c r="AC47" s="41"/>
      <c r="AD47" s="41"/>
      <c r="AE47" s="41"/>
      <c r="AF47" s="41"/>
      <c r="AG47" s="41"/>
      <c r="AH47" s="41"/>
      <c r="AI47" s="41"/>
      <c r="AJ47" s="41"/>
      <c r="AK47" s="41"/>
      <c r="AL47" s="41"/>
      <c r="AM47" s="41"/>
      <c r="AN47" s="41"/>
      <c r="AO47" s="41"/>
      <c r="AP47" s="41"/>
      <c r="AQ47" s="41"/>
      <c r="AR47" s="41"/>
    </row>
    <row r="48" ht="15.75" customHeight="1">
      <c r="A48" s="43" t="s">
        <v>48</v>
      </c>
      <c r="AC48" s="43"/>
      <c r="AD48" s="43"/>
      <c r="AE48" s="43"/>
      <c r="AF48" s="43"/>
      <c r="AG48" s="43"/>
      <c r="AH48" s="43"/>
      <c r="AI48" s="43"/>
      <c r="AJ48" s="43"/>
      <c r="AK48" s="43"/>
      <c r="AL48" s="43"/>
      <c r="AM48" s="43"/>
      <c r="AN48" s="43"/>
      <c r="AO48" s="43"/>
      <c r="AP48" s="43"/>
      <c r="AQ48" s="43"/>
      <c r="AR48" s="43"/>
    </row>
    <row r="49" ht="15.75" customHeight="1">
      <c r="AC49" s="43"/>
      <c r="AD49" s="43"/>
      <c r="AE49" s="43"/>
      <c r="AF49" s="43"/>
      <c r="AG49" s="43"/>
      <c r="AH49" s="43"/>
      <c r="AI49" s="43"/>
      <c r="AJ49" s="43"/>
      <c r="AK49" s="43"/>
      <c r="AL49" s="43"/>
      <c r="AM49" s="43"/>
      <c r="AN49" s="43"/>
      <c r="AO49" s="43"/>
      <c r="AP49" s="43"/>
      <c r="AQ49" s="43"/>
      <c r="AR49" s="43"/>
    </row>
    <row r="50" ht="15.75" customHeight="1">
      <c r="AC50" s="43"/>
      <c r="AD50" s="43"/>
      <c r="AE50" s="43"/>
      <c r="AF50" s="43"/>
      <c r="AG50" s="43"/>
      <c r="AH50" s="43"/>
      <c r="AI50" s="43"/>
      <c r="AJ50" s="43"/>
      <c r="AK50" s="43"/>
      <c r="AL50" s="43"/>
      <c r="AM50" s="43"/>
      <c r="AN50" s="43"/>
      <c r="AO50" s="43"/>
      <c r="AP50" s="43"/>
      <c r="AQ50" s="43"/>
      <c r="AR50" s="43"/>
    </row>
    <row r="51" ht="15.75" customHeight="1">
      <c r="AC51" s="43"/>
      <c r="AD51" s="43"/>
      <c r="AE51" s="43"/>
      <c r="AF51" s="43"/>
      <c r="AG51" s="43"/>
      <c r="AH51" s="43"/>
      <c r="AI51" s="43"/>
      <c r="AJ51" s="43"/>
      <c r="AK51" s="43"/>
      <c r="AL51" s="43"/>
      <c r="AM51" s="43"/>
      <c r="AN51" s="43"/>
      <c r="AO51" s="43"/>
      <c r="AP51" s="43"/>
      <c r="AQ51" s="43"/>
      <c r="AR51" s="43"/>
    </row>
    <row r="52" ht="15.75" customHeight="1"/>
    <row r="53" ht="15.75" customHeight="1">
      <c r="A53" s="41" t="s">
        <v>49</v>
      </c>
      <c r="AC53" s="41"/>
      <c r="AD53" s="41"/>
      <c r="AE53" s="41"/>
      <c r="AF53" s="41"/>
      <c r="AG53" s="41"/>
      <c r="AH53" s="41"/>
      <c r="AI53" s="41"/>
      <c r="AJ53" s="41"/>
      <c r="AK53" s="41"/>
      <c r="AL53" s="41"/>
      <c r="AM53" s="41"/>
      <c r="AN53" s="41"/>
      <c r="AO53" s="41"/>
      <c r="AP53" s="41"/>
      <c r="AQ53" s="41"/>
      <c r="AR53" s="41"/>
    </row>
    <row r="54" ht="15.75" customHeight="1">
      <c r="A54" s="25" t="s">
        <v>50</v>
      </c>
      <c r="AC54" s="25"/>
      <c r="AD54" s="25"/>
      <c r="AE54" s="25"/>
      <c r="AF54" s="25"/>
      <c r="AG54" s="25"/>
      <c r="AH54" s="25"/>
      <c r="AI54" s="25"/>
      <c r="AJ54" s="25"/>
      <c r="AK54" s="25"/>
      <c r="AL54" s="25"/>
      <c r="AM54" s="25"/>
      <c r="AN54" s="25"/>
      <c r="AO54" s="25"/>
      <c r="AP54" s="25"/>
      <c r="AQ54" s="25"/>
      <c r="AR54" s="25"/>
    </row>
    <row r="55" ht="15.75" customHeight="1">
      <c r="A55" s="25" t="s">
        <v>51</v>
      </c>
      <c r="AC55" s="25"/>
      <c r="AD55" s="25"/>
      <c r="AE55" s="25"/>
      <c r="AF55" s="25"/>
      <c r="AG55" s="25"/>
      <c r="AH55" s="25"/>
      <c r="AI55" s="25"/>
      <c r="AJ55" s="25"/>
      <c r="AK55" s="25"/>
      <c r="AL55" s="25"/>
      <c r="AM55" s="25"/>
      <c r="AN55" s="25"/>
      <c r="AO55" s="25"/>
      <c r="AP55" s="25"/>
      <c r="AQ55" s="25"/>
      <c r="AR55" s="25"/>
    </row>
    <row r="56" ht="15.75" customHeight="1">
      <c r="A56" s="25" t="s">
        <v>52</v>
      </c>
      <c r="AC56" s="25"/>
      <c r="AD56" s="25"/>
      <c r="AE56" s="25"/>
      <c r="AF56" s="25"/>
      <c r="AG56" s="25"/>
      <c r="AH56" s="25"/>
      <c r="AI56" s="25"/>
      <c r="AJ56" s="25"/>
      <c r="AK56" s="25"/>
      <c r="AL56" s="25"/>
      <c r="AM56" s="25"/>
      <c r="AN56" s="25"/>
      <c r="AO56" s="25"/>
      <c r="AP56" s="25"/>
      <c r="AQ56" s="25"/>
      <c r="AR56" s="25"/>
    </row>
    <row r="57" ht="15.75" customHeight="1">
      <c r="B57" s="44"/>
      <c r="C57" s="44"/>
      <c r="D57" s="45"/>
    </row>
    <row r="58" ht="15.75" customHeight="1">
      <c r="B58" s="44"/>
      <c r="C58" s="44"/>
      <c r="D58" s="45"/>
    </row>
    <row r="59" ht="15.75" customHeight="1">
      <c r="A59" s="41" t="s">
        <v>53</v>
      </c>
      <c r="AC59" s="41"/>
      <c r="AD59" s="41"/>
      <c r="AE59" s="41"/>
      <c r="AF59" s="41"/>
      <c r="AG59" s="41"/>
      <c r="AH59" s="41"/>
      <c r="AI59" s="41"/>
      <c r="AJ59" s="41"/>
      <c r="AK59" s="41"/>
      <c r="AL59" s="41"/>
      <c r="AM59" s="41"/>
      <c r="AN59" s="41"/>
      <c r="AO59" s="41"/>
      <c r="AP59" s="41"/>
      <c r="AQ59" s="41"/>
      <c r="AR59" s="41"/>
    </row>
    <row r="60" ht="15.75" customHeight="1">
      <c r="A60" s="46" t="s">
        <v>54</v>
      </c>
      <c r="AC60" s="46"/>
      <c r="AD60" s="46"/>
      <c r="AE60" s="46"/>
      <c r="AF60" s="46"/>
      <c r="AG60" s="46"/>
      <c r="AH60" s="46"/>
      <c r="AI60" s="46"/>
      <c r="AJ60" s="46"/>
      <c r="AK60" s="46"/>
      <c r="AL60" s="46"/>
      <c r="AM60" s="46"/>
      <c r="AN60" s="46"/>
      <c r="AO60" s="46"/>
      <c r="AP60" s="46"/>
      <c r="AQ60" s="46"/>
      <c r="AR60" s="46"/>
    </row>
    <row r="61" ht="15.75" customHeight="1">
      <c r="A61" s="25" t="s">
        <v>55</v>
      </c>
      <c r="AC61" s="25"/>
      <c r="AD61" s="25"/>
      <c r="AE61" s="25"/>
      <c r="AF61" s="25"/>
      <c r="AG61" s="25"/>
      <c r="AH61" s="25"/>
      <c r="AI61" s="25"/>
      <c r="AJ61" s="25"/>
      <c r="AK61" s="25"/>
      <c r="AL61" s="25"/>
      <c r="AM61" s="25"/>
      <c r="AN61" s="25"/>
      <c r="AO61" s="25"/>
      <c r="AP61" s="25"/>
      <c r="AQ61" s="25"/>
      <c r="AR61" s="25"/>
    </row>
    <row r="62" ht="15.75" customHeight="1">
      <c r="A62" s="25" t="s">
        <v>56</v>
      </c>
      <c r="AC62" s="25"/>
      <c r="AD62" s="25"/>
      <c r="AE62" s="25"/>
      <c r="AF62" s="25"/>
      <c r="AG62" s="25"/>
      <c r="AH62" s="25"/>
      <c r="AI62" s="25"/>
      <c r="AJ62" s="25"/>
      <c r="AK62" s="25"/>
      <c r="AL62" s="25"/>
      <c r="AM62" s="25"/>
      <c r="AN62" s="25"/>
      <c r="AO62" s="25"/>
      <c r="AP62" s="25"/>
      <c r="AQ62" s="25"/>
      <c r="AR62" s="25"/>
    </row>
    <row r="63" ht="15.75" customHeight="1">
      <c r="A63" s="25" t="s">
        <v>57</v>
      </c>
      <c r="AC63" s="25"/>
      <c r="AD63" s="25"/>
      <c r="AE63" s="25"/>
      <c r="AF63" s="25"/>
      <c r="AG63" s="25"/>
      <c r="AH63" s="25"/>
      <c r="AI63" s="25"/>
      <c r="AJ63" s="25"/>
      <c r="AK63" s="25"/>
      <c r="AL63" s="25"/>
      <c r="AM63" s="25"/>
      <c r="AN63" s="25"/>
      <c r="AO63" s="25"/>
      <c r="AP63" s="25"/>
      <c r="AQ63" s="25"/>
      <c r="AR63" s="25"/>
    </row>
    <row r="64" ht="15.75" customHeight="1">
      <c r="A64" s="46" t="s">
        <v>58</v>
      </c>
      <c r="AC64" s="46"/>
      <c r="AD64" s="46"/>
      <c r="AE64" s="46"/>
      <c r="AF64" s="46"/>
      <c r="AG64" s="46"/>
      <c r="AH64" s="46"/>
      <c r="AI64" s="46"/>
      <c r="AJ64" s="46"/>
      <c r="AK64" s="46"/>
      <c r="AL64" s="46"/>
      <c r="AM64" s="46"/>
      <c r="AN64" s="46"/>
      <c r="AO64" s="46"/>
      <c r="AP64" s="46"/>
      <c r="AQ64" s="46"/>
      <c r="AR64" s="46"/>
    </row>
    <row r="65" ht="15.75" customHeight="1">
      <c r="A65" s="25" t="s">
        <v>59</v>
      </c>
      <c r="AC65" s="25"/>
      <c r="AD65" s="25"/>
      <c r="AE65" s="25"/>
      <c r="AF65" s="25"/>
      <c r="AG65" s="25"/>
      <c r="AH65" s="25"/>
      <c r="AI65" s="25"/>
      <c r="AJ65" s="25"/>
      <c r="AK65" s="25"/>
      <c r="AL65" s="25"/>
      <c r="AM65" s="25"/>
      <c r="AN65" s="25"/>
      <c r="AO65" s="25"/>
      <c r="AP65" s="25"/>
      <c r="AQ65" s="25"/>
      <c r="AR65" s="25"/>
    </row>
    <row r="66" ht="15.75" customHeight="1">
      <c r="D66" s="45"/>
    </row>
    <row r="67" ht="15.75" customHeight="1">
      <c r="A67" s="25"/>
      <c r="D67" s="45"/>
    </row>
    <row r="68" ht="15.75" customHeight="1">
      <c r="A68" s="41" t="s">
        <v>60</v>
      </c>
      <c r="AC68" s="41"/>
      <c r="AD68" s="41"/>
      <c r="AE68" s="41"/>
      <c r="AF68" s="41"/>
      <c r="AG68" s="41"/>
      <c r="AH68" s="41"/>
      <c r="AI68" s="41"/>
      <c r="AJ68" s="41"/>
      <c r="AK68" s="41"/>
      <c r="AL68" s="41"/>
      <c r="AM68" s="41"/>
      <c r="AN68" s="41"/>
      <c r="AO68" s="41"/>
      <c r="AP68" s="41"/>
      <c r="AQ68" s="41"/>
      <c r="AR68" s="41"/>
    </row>
    <row r="69" ht="15.75" customHeight="1">
      <c r="A69" s="25" t="s">
        <v>61</v>
      </c>
      <c r="AC69" s="25"/>
      <c r="AD69" s="25"/>
      <c r="AE69" s="25"/>
      <c r="AF69" s="25"/>
      <c r="AG69" s="25"/>
      <c r="AH69" s="25"/>
      <c r="AI69" s="25"/>
      <c r="AJ69" s="25"/>
      <c r="AK69" s="25"/>
      <c r="AL69" s="25"/>
      <c r="AM69" s="25"/>
      <c r="AN69" s="25"/>
      <c r="AO69" s="25"/>
      <c r="AP69" s="25"/>
      <c r="AQ69" s="25"/>
      <c r="AR69" s="25"/>
    </row>
    <row r="70" ht="15.75" customHeight="1">
      <c r="A70" s="46" t="s">
        <v>62</v>
      </c>
      <c r="AC70" s="46"/>
      <c r="AD70" s="46"/>
      <c r="AE70" s="46"/>
      <c r="AF70" s="46"/>
      <c r="AG70" s="46"/>
      <c r="AH70" s="46"/>
      <c r="AI70" s="46"/>
      <c r="AJ70" s="46"/>
      <c r="AK70" s="46"/>
      <c r="AL70" s="46"/>
      <c r="AM70" s="46"/>
      <c r="AN70" s="46"/>
      <c r="AO70" s="46"/>
      <c r="AP70" s="46"/>
      <c r="AQ70" s="46"/>
      <c r="AR70" s="46"/>
    </row>
    <row r="71" ht="15.75" customHeight="1">
      <c r="A71" s="46" t="s">
        <v>63</v>
      </c>
      <c r="AC71" s="46"/>
      <c r="AD71" s="46"/>
      <c r="AE71" s="46"/>
      <c r="AF71" s="46"/>
      <c r="AG71" s="46"/>
      <c r="AH71" s="46"/>
      <c r="AI71" s="46"/>
      <c r="AJ71" s="46"/>
      <c r="AK71" s="46"/>
      <c r="AL71" s="46"/>
      <c r="AM71" s="46"/>
      <c r="AN71" s="46"/>
      <c r="AO71" s="46"/>
      <c r="AP71" s="46"/>
      <c r="AQ71" s="46"/>
      <c r="AR71" s="46"/>
    </row>
    <row r="72" ht="15.75" customHeight="1"/>
    <row r="73" ht="15.75" customHeight="1">
      <c r="A73" s="41" t="s">
        <v>64</v>
      </c>
      <c r="AC73" s="41"/>
      <c r="AD73" s="41"/>
      <c r="AE73" s="41"/>
      <c r="AF73" s="41"/>
      <c r="AG73" s="41"/>
      <c r="AH73" s="41"/>
      <c r="AI73" s="41"/>
      <c r="AJ73" s="41"/>
      <c r="AK73" s="41"/>
      <c r="AL73" s="41"/>
      <c r="AM73" s="41"/>
      <c r="AN73" s="41"/>
      <c r="AO73" s="41"/>
      <c r="AP73" s="41"/>
      <c r="AQ73" s="41"/>
      <c r="AR73" s="41"/>
    </row>
    <row r="74" ht="15.75" customHeight="1">
      <c r="A74" s="25" t="s">
        <v>65</v>
      </c>
      <c r="AC74" s="25"/>
      <c r="AD74" s="25"/>
      <c r="AE74" s="25"/>
      <c r="AF74" s="25"/>
      <c r="AG74" s="25"/>
      <c r="AH74" s="25"/>
      <c r="AI74" s="25"/>
      <c r="AJ74" s="25"/>
      <c r="AK74" s="25"/>
      <c r="AL74" s="25"/>
      <c r="AM74" s="25"/>
      <c r="AN74" s="25"/>
      <c r="AO74" s="25"/>
      <c r="AP74" s="25"/>
      <c r="AQ74" s="25"/>
      <c r="AR74" s="25"/>
    </row>
    <row r="75" ht="15.75" customHeight="1"/>
    <row r="76" ht="15.75" customHeight="1">
      <c r="A76" s="41" t="s">
        <v>66</v>
      </c>
      <c r="AC76" s="41"/>
      <c r="AD76" s="41"/>
      <c r="AE76" s="41"/>
      <c r="AF76" s="41"/>
      <c r="AG76" s="41"/>
      <c r="AH76" s="41"/>
      <c r="AI76" s="41"/>
      <c r="AJ76" s="41"/>
      <c r="AK76" s="41"/>
      <c r="AL76" s="41"/>
      <c r="AM76" s="41"/>
      <c r="AN76" s="41"/>
      <c r="AO76" s="41"/>
      <c r="AP76" s="41"/>
      <c r="AQ76" s="41"/>
      <c r="AR76" s="41"/>
    </row>
    <row r="77" ht="15.75" customHeight="1">
      <c r="A77" s="25" t="s">
        <v>67</v>
      </c>
      <c r="AC77" s="25"/>
      <c r="AD77" s="25"/>
      <c r="AE77" s="25"/>
      <c r="AF77" s="25"/>
      <c r="AG77" s="25"/>
      <c r="AH77" s="25"/>
      <c r="AI77" s="25"/>
      <c r="AJ77" s="25"/>
      <c r="AK77" s="25"/>
      <c r="AL77" s="25"/>
      <c r="AM77" s="25"/>
      <c r="AN77" s="25"/>
      <c r="AO77" s="25"/>
      <c r="AP77" s="25"/>
      <c r="AQ77" s="25"/>
      <c r="AR77" s="25"/>
    </row>
    <row r="78" ht="15.75" customHeight="1">
      <c r="A78" s="25" t="s">
        <v>68</v>
      </c>
      <c r="AC78" s="25"/>
      <c r="AD78" s="25"/>
      <c r="AE78" s="25"/>
      <c r="AF78" s="25"/>
      <c r="AG78" s="25"/>
      <c r="AH78" s="25"/>
      <c r="AI78" s="25"/>
      <c r="AJ78" s="25"/>
      <c r="AK78" s="25"/>
      <c r="AL78" s="25"/>
      <c r="AM78" s="25"/>
      <c r="AN78" s="25"/>
      <c r="AO78" s="25"/>
      <c r="AP78" s="25"/>
      <c r="AQ78" s="25"/>
      <c r="AR78" s="25"/>
    </row>
    <row r="79" ht="15.75" customHeight="1">
      <c r="A79" s="25" t="s">
        <v>69</v>
      </c>
      <c r="AC79" s="25"/>
      <c r="AD79" s="25"/>
      <c r="AE79" s="25"/>
      <c r="AF79" s="25"/>
      <c r="AG79" s="25"/>
      <c r="AH79" s="25"/>
      <c r="AI79" s="25"/>
      <c r="AJ79" s="25"/>
      <c r="AK79" s="25"/>
      <c r="AL79" s="25"/>
      <c r="AM79" s="25"/>
      <c r="AN79" s="25"/>
      <c r="AO79" s="25"/>
      <c r="AP79" s="25"/>
      <c r="AQ79" s="25"/>
      <c r="AR79" s="25"/>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R13 E16:AR20 E23:AR25 E28:AR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227</v>
      </c>
    </row>
    <row r="2" ht="15.75" customHeight="1">
      <c r="A2" s="2" t="s">
        <v>1</v>
      </c>
      <c r="B2" s="3"/>
      <c r="C2" s="7">
        <v>13.0</v>
      </c>
      <c r="E2" s="2" t="s">
        <v>2</v>
      </c>
      <c r="F2" s="3"/>
      <c r="G2" s="5"/>
      <c r="H2" s="6"/>
      <c r="J2" s="7">
        <v>6.0</v>
      </c>
      <c r="K2" s="5"/>
      <c r="L2" s="8" t="s">
        <v>3</v>
      </c>
      <c r="Q2" s="7">
        <v>8.0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7</v>
      </c>
      <c r="D5" s="18">
        <v>7.0</v>
      </c>
      <c r="E5" s="20" t="s">
        <v>71</v>
      </c>
      <c r="F5" s="20">
        <v>1.0</v>
      </c>
      <c r="G5" s="20" t="s">
        <v>71</v>
      </c>
      <c r="H5" s="20"/>
      <c r="I5" s="20">
        <v>1.0</v>
      </c>
      <c r="J5" s="20">
        <v>1.0</v>
      </c>
      <c r="K5" s="20" t="s">
        <v>71</v>
      </c>
      <c r="L5" s="20" t="s">
        <v>71</v>
      </c>
      <c r="M5" s="20" t="s">
        <v>71</v>
      </c>
      <c r="N5" s="20">
        <v>1.0</v>
      </c>
      <c r="O5" s="20" t="s">
        <v>71</v>
      </c>
      <c r="P5" s="20">
        <v>0.0</v>
      </c>
      <c r="Q5" s="20">
        <v>1.0</v>
      </c>
      <c r="R5" s="20">
        <v>1.0</v>
      </c>
      <c r="S5" s="20" t="s">
        <v>71</v>
      </c>
      <c r="T5" s="20" t="s">
        <v>71</v>
      </c>
      <c r="U5" s="20" t="s">
        <v>71</v>
      </c>
      <c r="V5" s="20">
        <v>0.0</v>
      </c>
      <c r="W5" s="20">
        <v>0.0</v>
      </c>
      <c r="X5" s="20">
        <v>0.0</v>
      </c>
      <c r="Y5" s="20">
        <v>1.0</v>
      </c>
      <c r="Z5" s="20">
        <v>0.0</v>
      </c>
      <c r="AA5" s="20">
        <v>0.0</v>
      </c>
      <c r="AB5" s="20">
        <v>0.0</v>
      </c>
    </row>
    <row r="6" ht="15.75" customHeight="1">
      <c r="A6" s="15" t="s">
        <v>11</v>
      </c>
      <c r="B6" s="16">
        <v>0.5</v>
      </c>
      <c r="C6" s="17">
        <f t="shared" si="1"/>
        <v>7</v>
      </c>
      <c r="D6" s="18">
        <v>4.0</v>
      </c>
      <c r="E6" s="20" t="s">
        <v>71</v>
      </c>
      <c r="F6" s="20">
        <v>0.0</v>
      </c>
      <c r="G6" s="20" t="s">
        <v>71</v>
      </c>
      <c r="H6" s="20"/>
      <c r="I6" s="20">
        <v>1.0</v>
      </c>
      <c r="J6" s="20">
        <v>1.0</v>
      </c>
      <c r="K6" s="20" t="s">
        <v>71</v>
      </c>
      <c r="L6" s="20" t="s">
        <v>71</v>
      </c>
      <c r="M6" s="20" t="s">
        <v>71</v>
      </c>
      <c r="N6" s="20">
        <v>0.0</v>
      </c>
      <c r="O6" s="20" t="s">
        <v>71</v>
      </c>
      <c r="P6" s="20">
        <v>0.0</v>
      </c>
      <c r="Q6" s="20">
        <v>1.0</v>
      </c>
      <c r="R6" s="20">
        <v>1.0</v>
      </c>
      <c r="S6" s="20" t="s">
        <v>71</v>
      </c>
      <c r="T6" s="20" t="s">
        <v>71</v>
      </c>
      <c r="U6" s="20" t="s">
        <v>71</v>
      </c>
      <c r="V6" s="20">
        <v>0.0</v>
      </c>
      <c r="W6" s="20">
        <v>0.0</v>
      </c>
      <c r="X6" s="20">
        <v>0.0</v>
      </c>
      <c r="Y6" s="20">
        <v>0.0</v>
      </c>
      <c r="Z6" s="20">
        <v>0.0</v>
      </c>
      <c r="AA6" s="20">
        <v>0.0</v>
      </c>
      <c r="AB6" s="20">
        <v>0.0</v>
      </c>
    </row>
    <row r="7" ht="15.75" customHeight="1">
      <c r="A7" s="15" t="s">
        <v>12</v>
      </c>
      <c r="B7" s="16">
        <v>0.5</v>
      </c>
      <c r="C7" s="17">
        <f t="shared" si="1"/>
        <v>7</v>
      </c>
      <c r="D7" s="18">
        <v>13.0</v>
      </c>
      <c r="E7" s="20" t="s">
        <v>71</v>
      </c>
      <c r="F7" s="20">
        <v>1.0</v>
      </c>
      <c r="G7" s="20" t="s">
        <v>71</v>
      </c>
      <c r="H7" s="20">
        <v>1.0</v>
      </c>
      <c r="I7" s="20">
        <v>1.0</v>
      </c>
      <c r="J7" s="20">
        <v>1.0</v>
      </c>
      <c r="K7" s="20" t="s">
        <v>71</v>
      </c>
      <c r="L7" s="20" t="s">
        <v>71</v>
      </c>
      <c r="M7" s="20" t="s">
        <v>71</v>
      </c>
      <c r="N7" s="20">
        <v>1.0</v>
      </c>
      <c r="O7" s="20" t="s">
        <v>71</v>
      </c>
      <c r="P7" s="20">
        <v>1.0</v>
      </c>
      <c r="Q7" s="20">
        <v>1.0</v>
      </c>
      <c r="R7" s="20">
        <v>1.0</v>
      </c>
      <c r="S7" s="20" t="s">
        <v>71</v>
      </c>
      <c r="T7" s="20" t="s">
        <v>71</v>
      </c>
      <c r="U7" s="20" t="s">
        <v>71</v>
      </c>
      <c r="V7" s="20">
        <v>1.0</v>
      </c>
      <c r="W7" s="20">
        <v>1.0</v>
      </c>
      <c r="X7" s="20">
        <v>1.0</v>
      </c>
      <c r="Y7" s="20">
        <v>1.0</v>
      </c>
      <c r="Z7" s="20">
        <v>1.0</v>
      </c>
      <c r="AA7" s="20">
        <v>0.0</v>
      </c>
      <c r="AB7" s="20">
        <v>0.0</v>
      </c>
    </row>
    <row r="8" ht="15.75" customHeight="1">
      <c r="A8" s="15" t="s">
        <v>13</v>
      </c>
      <c r="B8" s="16">
        <v>0.25</v>
      </c>
      <c r="C8" s="17">
        <f t="shared" si="1"/>
        <v>4</v>
      </c>
      <c r="D8" s="18" t="s">
        <v>228</v>
      </c>
      <c r="E8" s="20" t="s">
        <v>71</v>
      </c>
      <c r="F8" s="20">
        <v>0.0</v>
      </c>
      <c r="G8" s="20" t="s">
        <v>71</v>
      </c>
      <c r="H8" s="20">
        <v>0.0</v>
      </c>
      <c r="I8" s="20">
        <v>0.0</v>
      </c>
      <c r="J8" s="20">
        <v>0.0</v>
      </c>
      <c r="K8" s="20" t="s">
        <v>71</v>
      </c>
      <c r="L8" s="20" t="s">
        <v>71</v>
      </c>
      <c r="M8" s="20" t="s">
        <v>71</v>
      </c>
      <c r="N8" s="20">
        <v>0.0</v>
      </c>
      <c r="O8" s="20" t="s">
        <v>71</v>
      </c>
      <c r="P8" s="20">
        <v>0.0</v>
      </c>
      <c r="Q8" s="20">
        <v>0.0</v>
      </c>
      <c r="R8" s="20">
        <v>0.0</v>
      </c>
      <c r="S8" s="20" t="s">
        <v>71</v>
      </c>
      <c r="T8" s="20" t="s">
        <v>71</v>
      </c>
      <c r="U8" s="20" t="s">
        <v>71</v>
      </c>
      <c r="V8" s="20">
        <v>0.0</v>
      </c>
      <c r="W8" s="20">
        <v>0.0</v>
      </c>
      <c r="X8" s="20">
        <v>0.0</v>
      </c>
      <c r="Y8" s="20">
        <v>0.0</v>
      </c>
      <c r="Z8" s="20">
        <v>0.0</v>
      </c>
      <c r="AA8" s="20">
        <v>0.0</v>
      </c>
      <c r="AB8" s="20">
        <v>0.0</v>
      </c>
    </row>
    <row r="9" ht="15.75" customHeight="1">
      <c r="A9" s="15" t="s">
        <v>14</v>
      </c>
      <c r="B9" s="16">
        <v>0.25</v>
      </c>
      <c r="C9" s="17">
        <f t="shared" si="1"/>
        <v>4</v>
      </c>
      <c r="D9" s="18">
        <v>1.0</v>
      </c>
      <c r="E9" s="20" t="s">
        <v>71</v>
      </c>
      <c r="F9" s="20">
        <v>0.0</v>
      </c>
      <c r="G9" s="20" t="s">
        <v>71</v>
      </c>
      <c r="H9" s="20">
        <v>0.0</v>
      </c>
      <c r="I9" s="20">
        <v>0.0</v>
      </c>
      <c r="J9" s="20">
        <v>1.0</v>
      </c>
      <c r="K9" s="20" t="s">
        <v>71</v>
      </c>
      <c r="L9" s="20" t="s">
        <v>71</v>
      </c>
      <c r="M9" s="20" t="s">
        <v>71</v>
      </c>
      <c r="N9" s="20">
        <v>0.0</v>
      </c>
      <c r="O9" s="20" t="s">
        <v>71</v>
      </c>
      <c r="P9" s="20">
        <v>0.0</v>
      </c>
      <c r="Q9" s="20">
        <v>0.0</v>
      </c>
      <c r="R9" s="20">
        <v>0.0</v>
      </c>
      <c r="S9" s="20" t="s">
        <v>71</v>
      </c>
      <c r="T9" s="20" t="s">
        <v>71</v>
      </c>
      <c r="U9" s="20" t="s">
        <v>71</v>
      </c>
      <c r="V9" s="20">
        <v>0.0</v>
      </c>
      <c r="W9" s="20">
        <v>0.0</v>
      </c>
      <c r="X9" s="20">
        <v>0.0</v>
      </c>
      <c r="Y9" s="20">
        <v>0.0</v>
      </c>
      <c r="Z9" s="20">
        <v>0.0</v>
      </c>
      <c r="AA9" s="20">
        <v>0.0</v>
      </c>
      <c r="AB9" s="20">
        <v>0.0</v>
      </c>
    </row>
    <row r="10" ht="15.75" customHeight="1">
      <c r="A10" s="15" t="s">
        <v>15</v>
      </c>
      <c r="B10" s="16">
        <v>0.21</v>
      </c>
      <c r="C10" s="17">
        <f t="shared" si="1"/>
        <v>3</v>
      </c>
      <c r="D10" s="18" t="s">
        <v>228</v>
      </c>
      <c r="E10" s="20" t="s">
        <v>71</v>
      </c>
      <c r="F10" s="20">
        <v>0.0</v>
      </c>
      <c r="G10" s="20" t="s">
        <v>71</v>
      </c>
      <c r="H10" s="20">
        <v>0.0</v>
      </c>
      <c r="I10" s="20">
        <v>0.0</v>
      </c>
      <c r="J10" s="20">
        <v>0.0</v>
      </c>
      <c r="K10" s="20" t="s">
        <v>71</v>
      </c>
      <c r="L10" s="20" t="s">
        <v>71</v>
      </c>
      <c r="M10" s="20" t="s">
        <v>71</v>
      </c>
      <c r="N10" s="20">
        <v>0.0</v>
      </c>
      <c r="O10" s="20" t="s">
        <v>71</v>
      </c>
      <c r="P10" s="20">
        <v>0.0</v>
      </c>
      <c r="Q10" s="20">
        <v>0.0</v>
      </c>
      <c r="R10" s="20">
        <v>0.0</v>
      </c>
      <c r="S10" s="20" t="s">
        <v>71</v>
      </c>
      <c r="T10" s="20" t="s">
        <v>71</v>
      </c>
      <c r="U10" s="20" t="s">
        <v>71</v>
      </c>
      <c r="V10" s="20">
        <v>0.0</v>
      </c>
      <c r="W10" s="20">
        <v>0.0</v>
      </c>
      <c r="X10" s="20">
        <v>0.0</v>
      </c>
      <c r="Y10" s="20">
        <v>0.0</v>
      </c>
      <c r="Z10" s="20">
        <v>0.0</v>
      </c>
      <c r="AA10" s="20">
        <v>0.0</v>
      </c>
      <c r="AB10" s="20">
        <v>0.0</v>
      </c>
    </row>
    <row r="11" ht="15.75" customHeight="1">
      <c r="A11" s="15" t="s">
        <v>16</v>
      </c>
      <c r="B11" s="16">
        <v>0.17</v>
      </c>
      <c r="C11" s="17">
        <f t="shared" si="1"/>
        <v>3</v>
      </c>
      <c r="D11" s="18" t="s">
        <v>228</v>
      </c>
      <c r="E11" s="20" t="s">
        <v>71</v>
      </c>
      <c r="F11" s="20">
        <v>0.0</v>
      </c>
      <c r="G11" s="20" t="s">
        <v>71</v>
      </c>
      <c r="H11" s="20">
        <v>0.0</v>
      </c>
      <c r="I11" s="20">
        <v>0.0</v>
      </c>
      <c r="J11" s="20">
        <v>0.0</v>
      </c>
      <c r="K11" s="20" t="s">
        <v>71</v>
      </c>
      <c r="L11" s="20" t="s">
        <v>71</v>
      </c>
      <c r="M11" s="20" t="s">
        <v>71</v>
      </c>
      <c r="N11" s="20">
        <v>0.0</v>
      </c>
      <c r="O11" s="20" t="s">
        <v>71</v>
      </c>
      <c r="P11" s="20">
        <v>0.0</v>
      </c>
      <c r="Q11" s="20">
        <v>0.0</v>
      </c>
      <c r="R11" s="20">
        <v>0.0</v>
      </c>
      <c r="S11" s="20" t="s">
        <v>71</v>
      </c>
      <c r="T11" s="20" t="s">
        <v>71</v>
      </c>
      <c r="U11" s="20" t="s">
        <v>71</v>
      </c>
      <c r="V11" s="20">
        <v>0.0</v>
      </c>
      <c r="W11" s="20">
        <v>0.0</v>
      </c>
      <c r="X11" s="20">
        <v>0.0</v>
      </c>
      <c r="Y11" s="20">
        <v>0.0</v>
      </c>
      <c r="Z11" s="20">
        <v>0.0</v>
      </c>
      <c r="AA11" s="20">
        <v>0.0</v>
      </c>
      <c r="AB11" s="20">
        <v>0.0</v>
      </c>
    </row>
    <row r="12" ht="15.75" customHeight="1">
      <c r="A12" s="15" t="s">
        <v>17</v>
      </c>
      <c r="B12" s="16">
        <v>0.1</v>
      </c>
      <c r="C12" s="17">
        <f t="shared" si="1"/>
        <v>2</v>
      </c>
      <c r="D12" s="18">
        <v>4.0</v>
      </c>
      <c r="E12" s="20" t="s">
        <v>71</v>
      </c>
      <c r="F12" s="20">
        <v>1.0</v>
      </c>
      <c r="G12" s="20" t="s">
        <v>71</v>
      </c>
      <c r="H12" s="20">
        <v>0.0</v>
      </c>
      <c r="I12" s="20">
        <v>0.0</v>
      </c>
      <c r="J12" s="20">
        <v>0.0</v>
      </c>
      <c r="K12" s="20" t="s">
        <v>71</v>
      </c>
      <c r="L12" s="20" t="s">
        <v>71</v>
      </c>
      <c r="M12" s="20" t="s">
        <v>71</v>
      </c>
      <c r="N12" s="20">
        <v>0.0</v>
      </c>
      <c r="O12" s="20" t="s">
        <v>71</v>
      </c>
      <c r="P12" s="20">
        <v>1.0</v>
      </c>
      <c r="Q12" s="20">
        <v>1.0</v>
      </c>
      <c r="R12" s="20">
        <v>0.0</v>
      </c>
      <c r="S12" s="20" t="s">
        <v>71</v>
      </c>
      <c r="T12" s="20" t="s">
        <v>71</v>
      </c>
      <c r="U12" s="20" t="s">
        <v>71</v>
      </c>
      <c r="V12" s="20">
        <v>0.0</v>
      </c>
      <c r="W12" s="20">
        <v>0.0</v>
      </c>
      <c r="X12" s="20">
        <v>0.0</v>
      </c>
      <c r="Y12" s="20">
        <v>0.0</v>
      </c>
      <c r="Z12" s="20">
        <v>1.0</v>
      </c>
      <c r="AA12" s="20">
        <v>0.0</v>
      </c>
      <c r="AB12" s="20">
        <v>0.0</v>
      </c>
    </row>
    <row r="13" ht="15.75" customHeight="1">
      <c r="A13" s="104" t="s">
        <v>18</v>
      </c>
      <c r="B13" s="22">
        <v>0.004</v>
      </c>
      <c r="C13" s="29">
        <v>1.0</v>
      </c>
      <c r="D13" s="23" t="s">
        <v>228</v>
      </c>
      <c r="E13" s="24" t="s">
        <v>71</v>
      </c>
      <c r="F13" s="24">
        <v>0.0</v>
      </c>
      <c r="G13" s="24" t="s">
        <v>71</v>
      </c>
      <c r="H13" s="24">
        <v>0.0</v>
      </c>
      <c r="I13" s="24">
        <v>0.0</v>
      </c>
      <c r="J13" s="24">
        <v>0.0</v>
      </c>
      <c r="K13" s="24" t="s">
        <v>71</v>
      </c>
      <c r="L13" s="24" t="s">
        <v>71</v>
      </c>
      <c r="M13" s="24" t="s">
        <v>71</v>
      </c>
      <c r="N13" s="24">
        <v>0.0</v>
      </c>
      <c r="O13" s="24" t="s">
        <v>71</v>
      </c>
      <c r="P13" s="24">
        <v>0.0</v>
      </c>
      <c r="Q13" s="24">
        <v>0.0</v>
      </c>
      <c r="R13" s="24">
        <v>0.0</v>
      </c>
      <c r="S13" s="24" t="s">
        <v>71</v>
      </c>
      <c r="T13" s="24" t="s">
        <v>71</v>
      </c>
      <c r="U13" s="24" t="s">
        <v>71</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2">ROUNDUP($C$2*B16)</f>
        <v>2</v>
      </c>
      <c r="D16" s="18">
        <v>4.0</v>
      </c>
      <c r="E16" s="20" t="s">
        <v>71</v>
      </c>
      <c r="F16" s="20">
        <v>0.0</v>
      </c>
      <c r="G16" s="20" t="s">
        <v>71</v>
      </c>
      <c r="H16" s="20"/>
      <c r="I16" s="20">
        <v>1.0</v>
      </c>
      <c r="J16" s="20">
        <v>1.0</v>
      </c>
      <c r="K16" s="20" t="s">
        <v>71</v>
      </c>
      <c r="L16" s="20" t="s">
        <v>71</v>
      </c>
      <c r="M16" s="20" t="s">
        <v>71</v>
      </c>
      <c r="N16" s="20">
        <v>1.0</v>
      </c>
      <c r="O16" s="20" t="s">
        <v>71</v>
      </c>
      <c r="P16" s="20">
        <v>0.0</v>
      </c>
      <c r="Q16" s="20">
        <v>1.0</v>
      </c>
      <c r="R16" s="20">
        <v>0.0</v>
      </c>
      <c r="S16" s="20" t="s">
        <v>71</v>
      </c>
      <c r="T16" s="20" t="s">
        <v>71</v>
      </c>
      <c r="U16" s="20" t="s">
        <v>71</v>
      </c>
      <c r="V16" s="20">
        <v>0.0</v>
      </c>
      <c r="W16" s="20">
        <v>0.0</v>
      </c>
      <c r="X16" s="20">
        <v>0.0</v>
      </c>
      <c r="Y16" s="20">
        <v>0.0</v>
      </c>
      <c r="Z16" s="20">
        <v>0.0</v>
      </c>
      <c r="AA16" s="20">
        <v>0.0</v>
      </c>
      <c r="AB16" s="20">
        <v>0.0</v>
      </c>
    </row>
    <row r="17" ht="15.75" customHeight="1">
      <c r="A17" s="25" t="s">
        <v>22</v>
      </c>
      <c r="B17" s="16">
        <v>0.12</v>
      </c>
      <c r="C17" s="17">
        <f t="shared" si="2"/>
        <v>2</v>
      </c>
      <c r="D17" s="18">
        <v>0.0</v>
      </c>
      <c r="E17" s="20" t="s">
        <v>71</v>
      </c>
      <c r="F17" s="20">
        <v>0.0</v>
      </c>
      <c r="G17" s="20" t="s">
        <v>71</v>
      </c>
      <c r="H17" s="20">
        <v>0.0</v>
      </c>
      <c r="I17" s="20">
        <v>0.0</v>
      </c>
      <c r="J17" s="20">
        <v>0.0</v>
      </c>
      <c r="K17" s="20" t="s">
        <v>71</v>
      </c>
      <c r="L17" s="20" t="s">
        <v>71</v>
      </c>
      <c r="M17" s="20" t="s">
        <v>71</v>
      </c>
      <c r="N17" s="20">
        <v>0.0</v>
      </c>
      <c r="O17" s="20" t="s">
        <v>71</v>
      </c>
      <c r="P17" s="20">
        <v>0.0</v>
      </c>
      <c r="Q17" s="20">
        <v>0.0</v>
      </c>
      <c r="R17" s="20">
        <v>0.0</v>
      </c>
      <c r="S17" s="20" t="s">
        <v>71</v>
      </c>
      <c r="T17" s="20" t="s">
        <v>71</v>
      </c>
      <c r="U17" s="20" t="s">
        <v>71</v>
      </c>
      <c r="V17" s="20">
        <v>0.0</v>
      </c>
      <c r="W17" s="20">
        <v>0.0</v>
      </c>
      <c r="X17" s="20">
        <v>0.0</v>
      </c>
      <c r="Y17" s="20">
        <v>0.0</v>
      </c>
      <c r="Z17" s="20">
        <v>0.0</v>
      </c>
      <c r="AA17" s="20">
        <v>0.0</v>
      </c>
      <c r="AB17" s="20">
        <v>0.0</v>
      </c>
    </row>
    <row r="18" ht="15.75" customHeight="1">
      <c r="A18" s="25" t="s">
        <v>23</v>
      </c>
      <c r="B18" s="16">
        <v>0.039</v>
      </c>
      <c r="C18" s="17">
        <f t="shared" si="2"/>
        <v>1</v>
      </c>
      <c r="D18" s="18">
        <v>1.0</v>
      </c>
      <c r="E18" s="20" t="s">
        <v>71</v>
      </c>
      <c r="F18" s="20">
        <v>0.0</v>
      </c>
      <c r="G18" s="20" t="s">
        <v>71</v>
      </c>
      <c r="H18" s="20">
        <v>1.0</v>
      </c>
      <c r="I18" s="20">
        <v>0.0</v>
      </c>
      <c r="J18" s="20">
        <v>0.0</v>
      </c>
      <c r="K18" s="20" t="s">
        <v>71</v>
      </c>
      <c r="L18" s="20" t="s">
        <v>71</v>
      </c>
      <c r="M18" s="20" t="s">
        <v>71</v>
      </c>
      <c r="N18" s="20">
        <v>0.0</v>
      </c>
      <c r="O18" s="20" t="s">
        <v>71</v>
      </c>
      <c r="P18" s="20">
        <v>0.0</v>
      </c>
      <c r="Q18" s="20">
        <v>0.0</v>
      </c>
      <c r="R18" s="20">
        <v>0.0</v>
      </c>
      <c r="S18" s="20" t="s">
        <v>71</v>
      </c>
      <c r="T18" s="20" t="s">
        <v>71</v>
      </c>
      <c r="U18" s="20" t="s">
        <v>71</v>
      </c>
      <c r="V18" s="20">
        <v>0.0</v>
      </c>
      <c r="W18" s="20">
        <v>0.0</v>
      </c>
      <c r="X18" s="20">
        <v>0.0</v>
      </c>
      <c r="Y18" s="20">
        <v>0.0</v>
      </c>
      <c r="Z18" s="20">
        <v>0.0</v>
      </c>
      <c r="AA18" s="20">
        <v>0.0</v>
      </c>
      <c r="AB18" s="20">
        <v>0.0</v>
      </c>
    </row>
    <row r="19" ht="15.75" customHeight="1">
      <c r="A19" s="25" t="s">
        <v>24</v>
      </c>
      <c r="B19" s="16">
        <v>0.03</v>
      </c>
      <c r="C19" s="17">
        <f t="shared" si="2"/>
        <v>1</v>
      </c>
      <c r="D19" s="18">
        <v>1.0</v>
      </c>
      <c r="E19" s="20" t="s">
        <v>71</v>
      </c>
      <c r="F19" s="20">
        <v>0.0</v>
      </c>
      <c r="G19" s="20" t="s">
        <v>71</v>
      </c>
      <c r="H19" s="20">
        <v>0.0</v>
      </c>
      <c r="I19" s="20">
        <v>0.0</v>
      </c>
      <c r="J19" s="20">
        <v>0.0</v>
      </c>
      <c r="K19" s="20" t="s">
        <v>71</v>
      </c>
      <c r="L19" s="20" t="s">
        <v>71</v>
      </c>
      <c r="M19" s="20" t="s">
        <v>71</v>
      </c>
      <c r="N19" s="20">
        <v>0.0</v>
      </c>
      <c r="O19" s="20" t="s">
        <v>71</v>
      </c>
      <c r="P19" s="20">
        <v>0.0</v>
      </c>
      <c r="Q19" s="20">
        <v>1.0</v>
      </c>
      <c r="R19" s="20">
        <v>0.0</v>
      </c>
      <c r="S19" s="20" t="s">
        <v>71</v>
      </c>
      <c r="T19" s="20" t="s">
        <v>71</v>
      </c>
      <c r="U19" s="20" t="s">
        <v>71</v>
      </c>
      <c r="V19" s="20">
        <v>0.0</v>
      </c>
      <c r="W19" s="20">
        <v>0.0</v>
      </c>
      <c r="X19" s="20">
        <v>0.0</v>
      </c>
      <c r="Y19" s="20">
        <v>0.0</v>
      </c>
      <c r="Z19" s="20">
        <v>0.0</v>
      </c>
      <c r="AA19" s="20">
        <v>0.0</v>
      </c>
      <c r="AB19" s="20">
        <v>0.0</v>
      </c>
    </row>
    <row r="20" ht="15.75" customHeight="1">
      <c r="A20" s="28" t="s">
        <v>25</v>
      </c>
      <c r="B20" s="22">
        <v>0.003</v>
      </c>
      <c r="C20" s="29">
        <f t="shared" si="2"/>
        <v>1</v>
      </c>
      <c r="D20" s="23">
        <v>0.0</v>
      </c>
      <c r="E20" s="24" t="s">
        <v>71</v>
      </c>
      <c r="F20" s="24">
        <v>0.0</v>
      </c>
      <c r="G20" s="24" t="s">
        <v>71</v>
      </c>
      <c r="H20" s="24">
        <v>0.0</v>
      </c>
      <c r="I20" s="24">
        <v>0.0</v>
      </c>
      <c r="J20" s="24">
        <v>0.0</v>
      </c>
      <c r="K20" s="24" t="s">
        <v>71</v>
      </c>
      <c r="L20" s="24" t="s">
        <v>71</v>
      </c>
      <c r="M20" s="24" t="s">
        <v>71</v>
      </c>
      <c r="N20" s="24">
        <v>0.0</v>
      </c>
      <c r="O20" s="24" t="s">
        <v>71</v>
      </c>
      <c r="P20" s="24">
        <v>0.0</v>
      </c>
      <c r="Q20" s="24">
        <v>0.0</v>
      </c>
      <c r="R20" s="24">
        <v>0.0</v>
      </c>
      <c r="S20" s="24" t="s">
        <v>71</v>
      </c>
      <c r="T20" s="24" t="s">
        <v>71</v>
      </c>
      <c r="U20" s="24" t="s">
        <v>71</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v>2.0</v>
      </c>
      <c r="E23" s="20" t="s">
        <v>71</v>
      </c>
      <c r="F23" s="20">
        <v>0.0</v>
      </c>
      <c r="G23" s="20" t="s">
        <v>71</v>
      </c>
      <c r="H23" s="20">
        <v>1.0</v>
      </c>
      <c r="I23" s="20">
        <v>0.0</v>
      </c>
      <c r="J23" s="20">
        <v>0.0</v>
      </c>
      <c r="K23" s="20" t="s">
        <v>71</v>
      </c>
      <c r="L23" s="20" t="s">
        <v>71</v>
      </c>
      <c r="M23" s="20" t="s">
        <v>71</v>
      </c>
      <c r="N23" s="20">
        <v>0.0</v>
      </c>
      <c r="O23" s="20" t="s">
        <v>71</v>
      </c>
      <c r="P23" s="20">
        <v>0.0</v>
      </c>
      <c r="Q23" s="20">
        <v>0.0</v>
      </c>
      <c r="R23" s="20">
        <v>0.0</v>
      </c>
      <c r="S23" s="20" t="s">
        <v>71</v>
      </c>
      <c r="T23" s="20" t="s">
        <v>71</v>
      </c>
      <c r="U23" s="20" t="s">
        <v>71</v>
      </c>
      <c r="V23" s="20">
        <v>1.0</v>
      </c>
      <c r="W23" s="20">
        <v>0.0</v>
      </c>
      <c r="X23" s="20">
        <v>0.0</v>
      </c>
      <c r="Y23" s="20">
        <v>0.0</v>
      </c>
      <c r="Z23" s="20">
        <v>0.0</v>
      </c>
      <c r="AA23" s="20">
        <v>0.0</v>
      </c>
      <c r="AB23" s="20">
        <v>0.0</v>
      </c>
    </row>
    <row r="24" ht="15.75" customHeight="1">
      <c r="A24" s="25" t="s">
        <v>30</v>
      </c>
      <c r="B24" s="32" t="s">
        <v>29</v>
      </c>
      <c r="C24" s="17">
        <v>1.0</v>
      </c>
      <c r="D24" s="18">
        <v>0.0</v>
      </c>
      <c r="E24" s="20" t="s">
        <v>71</v>
      </c>
      <c r="F24" s="20">
        <v>0.0</v>
      </c>
      <c r="G24" s="20" t="s">
        <v>71</v>
      </c>
      <c r="H24" s="20">
        <v>0.0</v>
      </c>
      <c r="I24" s="20">
        <v>0.0</v>
      </c>
      <c r="J24" s="20">
        <v>0.0</v>
      </c>
      <c r="K24" s="20" t="s">
        <v>71</v>
      </c>
      <c r="L24" s="20" t="s">
        <v>71</v>
      </c>
      <c r="M24" s="20" t="s">
        <v>71</v>
      </c>
      <c r="N24" s="20">
        <v>0.0</v>
      </c>
      <c r="O24" s="20" t="s">
        <v>71</v>
      </c>
      <c r="P24" s="20">
        <v>0.0</v>
      </c>
      <c r="Q24" s="20">
        <v>0.0</v>
      </c>
      <c r="R24" s="20">
        <v>0.0</v>
      </c>
      <c r="S24" s="20" t="s">
        <v>71</v>
      </c>
      <c r="T24" s="20" t="s">
        <v>71</v>
      </c>
      <c r="U24" s="20" t="s">
        <v>71</v>
      </c>
      <c r="V24" s="20">
        <v>0.0</v>
      </c>
      <c r="W24" s="20">
        <v>0.0</v>
      </c>
      <c r="X24" s="20">
        <v>0.0</v>
      </c>
      <c r="Y24" s="20">
        <v>0.0</v>
      </c>
      <c r="Z24" s="20">
        <v>0.0</v>
      </c>
      <c r="AA24" s="20">
        <v>0.0</v>
      </c>
      <c r="AB24" s="20">
        <v>0.0</v>
      </c>
    </row>
    <row r="25" ht="15.75" customHeight="1">
      <c r="A25" s="28" t="s">
        <v>31</v>
      </c>
      <c r="B25" s="33" t="s">
        <v>29</v>
      </c>
      <c r="C25" s="29">
        <v>1.0</v>
      </c>
      <c r="D25" s="23">
        <v>0.0</v>
      </c>
      <c r="E25" s="24" t="s">
        <v>71</v>
      </c>
      <c r="F25" s="24">
        <v>0.0</v>
      </c>
      <c r="G25" s="24" t="s">
        <v>71</v>
      </c>
      <c r="H25" s="24">
        <v>0.0</v>
      </c>
      <c r="I25" s="24">
        <v>0.0</v>
      </c>
      <c r="J25" s="24">
        <v>0.0</v>
      </c>
      <c r="K25" s="24" t="s">
        <v>71</v>
      </c>
      <c r="L25" s="24" t="s">
        <v>71</v>
      </c>
      <c r="M25" s="24" t="s">
        <v>71</v>
      </c>
      <c r="N25" s="24">
        <v>0.0</v>
      </c>
      <c r="O25" s="24" t="s">
        <v>71</v>
      </c>
      <c r="P25" s="24">
        <v>0.0</v>
      </c>
      <c r="Q25" s="24">
        <v>0.0</v>
      </c>
      <c r="R25" s="24">
        <v>0.0</v>
      </c>
      <c r="S25" s="24" t="s">
        <v>71</v>
      </c>
      <c r="T25" s="24" t="s">
        <v>71</v>
      </c>
      <c r="U25" s="24" t="s">
        <v>71</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3">ROUNDUP($J$2*B28)</f>
        <v>3</v>
      </c>
      <c r="D28" s="18">
        <f t="shared" ref="D28:D38" si="4">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3"/>
        <v>3</v>
      </c>
      <c r="D29" s="18">
        <f t="shared" si="4"/>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3"/>
        <v>2</v>
      </c>
      <c r="D30" s="18">
        <f t="shared" si="4"/>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3"/>
        <v>2</v>
      </c>
      <c r="D31" s="18">
        <f t="shared" si="4"/>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3"/>
        <v>2</v>
      </c>
      <c r="D32" s="18">
        <f t="shared" si="4"/>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3"/>
        <v>2</v>
      </c>
      <c r="D33" s="18">
        <f t="shared" si="4"/>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3"/>
        <v>2</v>
      </c>
      <c r="D34" s="18">
        <f t="shared" si="4"/>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3"/>
        <v>1</v>
      </c>
      <c r="D35" s="18">
        <f t="shared" si="4"/>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4"/>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4"/>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4"/>
        <v>0</v>
      </c>
      <c r="E38" s="24"/>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229</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230</v>
      </c>
    </row>
    <row r="2" ht="15.75" customHeight="1">
      <c r="A2" s="2" t="s">
        <v>1</v>
      </c>
      <c r="B2" s="3"/>
      <c r="C2" s="7">
        <v>10.0</v>
      </c>
      <c r="E2" s="2" t="s">
        <v>2</v>
      </c>
      <c r="F2" s="3"/>
      <c r="G2" s="5"/>
      <c r="H2" s="6"/>
      <c r="J2" s="7">
        <v>3.0</v>
      </c>
      <c r="K2" s="5"/>
      <c r="L2" s="8" t="s">
        <v>3</v>
      </c>
      <c r="Q2" s="7">
        <v>3.0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5</v>
      </c>
      <c r="D5" s="18">
        <f t="shared" ref="D5:D13" si="2">SUM(E5:AB5)</f>
        <v>9</v>
      </c>
      <c r="E5" s="20">
        <v>1.0</v>
      </c>
      <c r="F5" s="20">
        <v>1.0</v>
      </c>
      <c r="G5" s="20">
        <v>1.0</v>
      </c>
      <c r="H5" s="20" t="s">
        <v>71</v>
      </c>
      <c r="I5" s="20">
        <v>1.0</v>
      </c>
      <c r="J5" s="20">
        <v>1.0</v>
      </c>
      <c r="K5" s="20" t="s">
        <v>71</v>
      </c>
      <c r="L5" s="20">
        <v>1.0</v>
      </c>
      <c r="M5" s="20">
        <v>1.0</v>
      </c>
      <c r="N5" s="20">
        <v>1.0</v>
      </c>
      <c r="O5" s="20">
        <v>1.0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5</v>
      </c>
      <c r="D6" s="18">
        <f t="shared" si="2"/>
        <v>5</v>
      </c>
      <c r="E6" s="20">
        <v>0.0</v>
      </c>
      <c r="F6" s="20">
        <v>0.0</v>
      </c>
      <c r="G6" s="20">
        <v>0.0</v>
      </c>
      <c r="H6" s="20" t="s">
        <v>71</v>
      </c>
      <c r="I6" s="20">
        <v>1.0</v>
      </c>
      <c r="J6" s="20">
        <v>1.0</v>
      </c>
      <c r="K6" s="20">
        <v>0.0</v>
      </c>
      <c r="L6" s="20">
        <v>0.0</v>
      </c>
      <c r="M6" s="20">
        <v>0.0</v>
      </c>
      <c r="N6" s="20">
        <v>1.0</v>
      </c>
      <c r="O6" s="20">
        <v>1.0</v>
      </c>
      <c r="P6" s="20">
        <v>0.0</v>
      </c>
      <c r="Q6" s="20">
        <v>1.0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5</v>
      </c>
      <c r="D7" s="18">
        <f t="shared" si="2"/>
        <v>2</v>
      </c>
      <c r="E7" s="20">
        <v>0.0</v>
      </c>
      <c r="F7" s="20">
        <v>0.0</v>
      </c>
      <c r="G7" s="20">
        <v>1.0</v>
      </c>
      <c r="H7" s="20" t="s">
        <v>71</v>
      </c>
      <c r="I7" s="20"/>
      <c r="J7" s="20">
        <v>1.0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3</v>
      </c>
      <c r="D8" s="18">
        <f t="shared" si="2"/>
        <v>3</v>
      </c>
      <c r="E8" s="20">
        <v>0.0</v>
      </c>
      <c r="F8" s="20">
        <v>1.0</v>
      </c>
      <c r="G8" s="20">
        <v>1.0</v>
      </c>
      <c r="H8" s="20" t="s">
        <v>71</v>
      </c>
      <c r="I8" s="20">
        <v>1.0</v>
      </c>
      <c r="J8" s="20">
        <v>0.0</v>
      </c>
      <c r="K8" s="20" t="s">
        <v>71</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3</v>
      </c>
      <c r="D9" s="18">
        <f t="shared" si="2"/>
        <v>5</v>
      </c>
      <c r="E9" s="20">
        <v>0.0</v>
      </c>
      <c r="F9" s="20">
        <v>1.0</v>
      </c>
      <c r="G9" s="20">
        <v>1.0</v>
      </c>
      <c r="H9" s="20">
        <v>0.0</v>
      </c>
      <c r="I9" s="20">
        <v>1.0</v>
      </c>
      <c r="J9" s="20">
        <v>1.0</v>
      </c>
      <c r="K9" s="20" t="s">
        <v>71</v>
      </c>
      <c r="L9" s="20">
        <v>0.0</v>
      </c>
      <c r="M9" s="20">
        <v>0.0</v>
      </c>
      <c r="N9" s="20">
        <v>0.0</v>
      </c>
      <c r="O9" s="20">
        <v>0.0</v>
      </c>
      <c r="P9" s="20">
        <v>0.0</v>
      </c>
      <c r="Q9" s="20">
        <v>1.0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3</v>
      </c>
      <c r="D10" s="18">
        <f t="shared" si="2"/>
        <v>1</v>
      </c>
      <c r="E10" s="20">
        <v>0.0</v>
      </c>
      <c r="F10" s="20">
        <v>0.0</v>
      </c>
      <c r="G10" s="20">
        <v>0.0</v>
      </c>
      <c r="H10" s="20">
        <v>0.0</v>
      </c>
      <c r="I10" s="20">
        <v>0.0</v>
      </c>
      <c r="J10" s="20">
        <v>0.0</v>
      </c>
      <c r="K10" s="20">
        <v>0.0</v>
      </c>
      <c r="L10" s="20">
        <v>0.0</v>
      </c>
      <c r="M10" s="20">
        <v>0.0</v>
      </c>
      <c r="N10" s="20">
        <v>0.0</v>
      </c>
      <c r="O10" s="20">
        <v>0.0</v>
      </c>
      <c r="P10" s="20">
        <v>0.0</v>
      </c>
      <c r="Q10" s="20">
        <v>1.0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1</v>
      </c>
      <c r="E11" s="20">
        <v>0.0</v>
      </c>
      <c r="F11" s="20">
        <v>1.0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2"/>
        <v>2</v>
      </c>
      <c r="E12" s="20">
        <v>0.0</v>
      </c>
      <c r="F12" s="20">
        <v>0.0</v>
      </c>
      <c r="G12" s="20">
        <v>0.0</v>
      </c>
      <c r="H12" s="20">
        <v>0.0</v>
      </c>
      <c r="I12" s="20">
        <v>1.0</v>
      </c>
      <c r="J12" s="20">
        <v>0.0</v>
      </c>
      <c r="K12" s="20">
        <v>0.0</v>
      </c>
      <c r="L12" s="20">
        <v>1.0</v>
      </c>
      <c r="M12" s="20">
        <v>0.0</v>
      </c>
      <c r="N12" s="20">
        <v>0.0</v>
      </c>
      <c r="O12" s="20">
        <v>0.0</v>
      </c>
      <c r="P12" s="20" t="s">
        <v>71</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4</v>
      </c>
      <c r="E16" s="20">
        <v>0.0</v>
      </c>
      <c r="F16" s="20">
        <v>0.0</v>
      </c>
      <c r="G16" s="20">
        <v>0.0</v>
      </c>
      <c r="H16" s="20">
        <v>0.0</v>
      </c>
      <c r="I16" s="20">
        <v>0.0</v>
      </c>
      <c r="J16" s="20">
        <v>1.0</v>
      </c>
      <c r="K16" s="20" t="s">
        <v>71</v>
      </c>
      <c r="L16" s="20">
        <v>1.0</v>
      </c>
      <c r="M16" s="20">
        <v>1.0</v>
      </c>
      <c r="N16" s="20">
        <v>1.0</v>
      </c>
      <c r="O16" s="20">
        <v>0.0</v>
      </c>
      <c r="P16" s="20" t="s">
        <v>71</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4</v>
      </c>
      <c r="E17" s="20">
        <v>1.0</v>
      </c>
      <c r="F17" s="20">
        <v>1.0</v>
      </c>
      <c r="G17" s="20">
        <v>1.0</v>
      </c>
      <c r="H17" s="20" t="s">
        <v>71</v>
      </c>
      <c r="I17" s="20">
        <v>1.0</v>
      </c>
      <c r="J17" s="20">
        <v>0.0</v>
      </c>
      <c r="K17" s="20">
        <v>0.0</v>
      </c>
      <c r="L17" s="20">
        <v>0.0</v>
      </c>
      <c r="M17" s="20">
        <v>0.0</v>
      </c>
      <c r="N17" s="20">
        <v>0.0</v>
      </c>
      <c r="O17" s="20">
        <v>0.0</v>
      </c>
      <c r="P17" s="20"/>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1</v>
      </c>
      <c r="E18" s="20">
        <v>0.0</v>
      </c>
      <c r="F18" s="20">
        <v>0.0</v>
      </c>
      <c r="G18" s="20">
        <v>0.0</v>
      </c>
      <c r="H18" s="20">
        <v>0.0</v>
      </c>
      <c r="I18" s="20">
        <v>1.0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1</v>
      </c>
      <c r="E20" s="24">
        <v>0.0</v>
      </c>
      <c r="F20" s="24">
        <v>0.0</v>
      </c>
      <c r="G20" s="24">
        <v>0.0</v>
      </c>
      <c r="H20" s="24">
        <v>0.0</v>
      </c>
      <c r="I20" s="24">
        <v>1.0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t="s">
        <v>71</v>
      </c>
      <c r="I23" s="20"/>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2</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2</v>
      </c>
      <c r="D29" s="18">
        <f t="shared" si="7"/>
        <v>2</v>
      </c>
      <c r="E29" s="20">
        <v>0.0</v>
      </c>
      <c r="F29" s="20">
        <v>0.0</v>
      </c>
      <c r="G29" s="20">
        <v>0.0</v>
      </c>
      <c r="H29" s="20">
        <v>0.0</v>
      </c>
      <c r="I29" s="20">
        <v>0.0</v>
      </c>
      <c r="J29" s="20">
        <v>1.0</v>
      </c>
      <c r="K29" s="20">
        <v>0.0</v>
      </c>
      <c r="L29" s="20">
        <v>0.0</v>
      </c>
      <c r="M29" s="20">
        <v>0.0</v>
      </c>
      <c r="N29" s="20">
        <v>0.0</v>
      </c>
      <c r="O29" s="20">
        <v>0.0</v>
      </c>
      <c r="P29" s="20">
        <v>0.0</v>
      </c>
      <c r="Q29" s="20">
        <v>1.0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1</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1</v>
      </c>
      <c r="D31" s="18">
        <f t="shared" si="7"/>
        <v>0</v>
      </c>
      <c r="E31" s="20">
        <v>0.0</v>
      </c>
      <c r="F31" s="20">
        <v>0.0</v>
      </c>
      <c r="G31" s="20">
        <v>0.0</v>
      </c>
      <c r="H31" s="20" t="s">
        <v>71</v>
      </c>
      <c r="I31" s="20"/>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1</v>
      </c>
      <c r="D32" s="18">
        <f t="shared" si="7"/>
        <v>1</v>
      </c>
      <c r="E32" s="20">
        <v>0.0</v>
      </c>
      <c r="F32" s="20">
        <v>0.0</v>
      </c>
      <c r="G32" s="20">
        <v>0.0</v>
      </c>
      <c r="H32" s="20" t="s">
        <v>71</v>
      </c>
      <c r="I32" s="20"/>
      <c r="J32" s="20">
        <v>0.0</v>
      </c>
      <c r="K32" s="20">
        <v>0.0</v>
      </c>
      <c r="L32" s="20">
        <v>0.0</v>
      </c>
      <c r="M32" s="20">
        <v>0.0</v>
      </c>
      <c r="N32" s="20">
        <v>0.0</v>
      </c>
      <c r="O32" s="20">
        <v>1.0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1</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1</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1</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37" width="3.0"/>
  </cols>
  <sheetData>
    <row r="1" ht="15.75" customHeight="1">
      <c r="A1" s="3" t="s">
        <v>231</v>
      </c>
    </row>
    <row r="2" ht="15.75" customHeight="1">
      <c r="A2" s="2" t="s">
        <v>1</v>
      </c>
      <c r="B2" s="3"/>
      <c r="C2" s="7">
        <v>19.0</v>
      </c>
      <c r="E2" s="2" t="s">
        <v>2</v>
      </c>
      <c r="F2" s="3"/>
      <c r="G2" s="5"/>
      <c r="H2" s="6"/>
      <c r="J2" s="7">
        <v>0.0</v>
      </c>
      <c r="K2" s="5"/>
      <c r="L2" s="8" t="s">
        <v>3</v>
      </c>
      <c r="Q2" s="7">
        <v>13.0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c r="AC3" s="10">
        <v>25.0</v>
      </c>
      <c r="AD3" s="10">
        <v>26.0</v>
      </c>
      <c r="AE3" s="10">
        <v>27.0</v>
      </c>
      <c r="AF3" s="10">
        <v>28.0</v>
      </c>
      <c r="AG3" s="10">
        <v>29.0</v>
      </c>
      <c r="AH3" s="10">
        <v>30.0</v>
      </c>
      <c r="AI3" s="10">
        <v>31.0</v>
      </c>
      <c r="AJ3" s="10">
        <v>32.0</v>
      </c>
      <c r="AK3" s="10"/>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row>
    <row r="5" ht="15.75" customHeight="1">
      <c r="A5" s="15" t="s">
        <v>10</v>
      </c>
      <c r="B5" s="16">
        <v>0.5</v>
      </c>
      <c r="C5" s="17">
        <f t="shared" ref="C5:C12" si="1">ROUNDUP($C$2*B5)</f>
        <v>10</v>
      </c>
      <c r="D5" s="18">
        <f t="shared" ref="D5:D9" si="2">SUM(E5:AJ5)</f>
        <v>10</v>
      </c>
      <c r="E5" s="20" t="s">
        <v>71</v>
      </c>
      <c r="F5" s="20">
        <v>1.0</v>
      </c>
      <c r="G5" s="20">
        <v>1.0</v>
      </c>
      <c r="H5" s="20">
        <v>0.0</v>
      </c>
      <c r="I5" s="20">
        <v>1.0</v>
      </c>
      <c r="J5" s="20">
        <v>0.0</v>
      </c>
      <c r="K5" s="20">
        <v>1.0</v>
      </c>
      <c r="L5" s="20">
        <v>1.0</v>
      </c>
      <c r="M5" s="20" t="s">
        <v>71</v>
      </c>
      <c r="N5" s="20">
        <v>0.0</v>
      </c>
      <c r="O5" s="20" t="s">
        <v>71</v>
      </c>
      <c r="P5" s="20">
        <v>1.0</v>
      </c>
      <c r="Q5" s="20" t="s">
        <v>71</v>
      </c>
      <c r="R5" s="20" t="s">
        <v>71</v>
      </c>
      <c r="S5" s="20">
        <v>0.0</v>
      </c>
      <c r="T5" s="20">
        <v>0.0</v>
      </c>
      <c r="U5" s="20" t="s">
        <v>71</v>
      </c>
      <c r="V5" s="20" t="s">
        <v>71</v>
      </c>
      <c r="W5" s="20">
        <v>0.0</v>
      </c>
      <c r="X5" s="20">
        <v>0.0</v>
      </c>
      <c r="Y5" s="20">
        <v>0.0</v>
      </c>
      <c r="Z5" s="20">
        <v>0.0</v>
      </c>
      <c r="AA5" s="20">
        <v>1.0</v>
      </c>
      <c r="AB5" s="20">
        <v>1.0</v>
      </c>
      <c r="AC5" s="20" t="s">
        <v>71</v>
      </c>
      <c r="AD5" s="20">
        <v>0.0</v>
      </c>
      <c r="AE5" s="20">
        <v>0.0</v>
      </c>
      <c r="AF5" s="20">
        <v>0.0</v>
      </c>
      <c r="AG5" s="20">
        <v>1.0</v>
      </c>
      <c r="AH5" s="20" t="s">
        <v>232</v>
      </c>
      <c r="AI5" s="20">
        <v>1.0</v>
      </c>
      <c r="AJ5" s="20">
        <v>0.0</v>
      </c>
      <c r="AK5" s="20"/>
    </row>
    <row r="6" ht="15.75" customHeight="1">
      <c r="A6" s="15" t="s">
        <v>11</v>
      </c>
      <c r="B6" s="16">
        <v>0.5</v>
      </c>
      <c r="C6" s="17">
        <f t="shared" si="1"/>
        <v>10</v>
      </c>
      <c r="D6" s="18">
        <f t="shared" si="2"/>
        <v>2</v>
      </c>
      <c r="E6" s="20">
        <v>0.0</v>
      </c>
      <c r="F6" s="20">
        <v>0.0</v>
      </c>
      <c r="G6" s="20">
        <v>0.0</v>
      </c>
      <c r="H6" s="20">
        <v>1.0</v>
      </c>
      <c r="I6" s="20">
        <v>0.0</v>
      </c>
      <c r="J6" s="20" t="s">
        <v>71</v>
      </c>
      <c r="K6" s="20">
        <v>0.0</v>
      </c>
      <c r="L6" s="20">
        <v>0.0</v>
      </c>
      <c r="M6" s="20">
        <v>0.0</v>
      </c>
      <c r="N6" s="20" t="s">
        <v>71</v>
      </c>
      <c r="O6" s="20">
        <v>0.0</v>
      </c>
      <c r="P6" s="20">
        <v>1.0</v>
      </c>
      <c r="Q6" s="20">
        <v>0.0</v>
      </c>
      <c r="R6" s="20">
        <v>0.0</v>
      </c>
      <c r="S6" s="20">
        <v>0.0</v>
      </c>
      <c r="T6" s="20">
        <v>0.0</v>
      </c>
      <c r="U6" s="20">
        <v>0.0</v>
      </c>
      <c r="V6" s="20">
        <v>0.0</v>
      </c>
      <c r="W6" s="20">
        <v>0.0</v>
      </c>
      <c r="X6" s="20">
        <v>0.0</v>
      </c>
      <c r="Y6" s="20">
        <v>0.0</v>
      </c>
      <c r="Z6" s="20">
        <v>0.0</v>
      </c>
      <c r="AA6" s="20">
        <v>0.0</v>
      </c>
      <c r="AB6" s="20">
        <v>0.0</v>
      </c>
      <c r="AC6" s="20">
        <v>0.0</v>
      </c>
      <c r="AD6" s="20">
        <v>0.0</v>
      </c>
      <c r="AE6" s="20">
        <v>0.0</v>
      </c>
      <c r="AF6" s="20">
        <v>0.0</v>
      </c>
      <c r="AG6" s="20">
        <v>0.0</v>
      </c>
      <c r="AH6" s="20">
        <v>0.0</v>
      </c>
      <c r="AI6" s="20">
        <v>0.0</v>
      </c>
      <c r="AJ6" s="20">
        <v>0.0</v>
      </c>
      <c r="AK6" s="20"/>
    </row>
    <row r="7" ht="15.75" customHeight="1">
      <c r="A7" s="15" t="s">
        <v>12</v>
      </c>
      <c r="B7" s="16">
        <v>0.5</v>
      </c>
      <c r="C7" s="17">
        <f t="shared" si="1"/>
        <v>10</v>
      </c>
      <c r="D7" s="18">
        <f t="shared" si="2"/>
        <v>12</v>
      </c>
      <c r="E7" s="20">
        <v>0.0</v>
      </c>
      <c r="F7" s="20">
        <v>1.0</v>
      </c>
      <c r="G7" s="20">
        <v>1.0</v>
      </c>
      <c r="H7" s="20">
        <v>0.0</v>
      </c>
      <c r="I7" s="20">
        <v>0.0</v>
      </c>
      <c r="J7" s="20" t="s">
        <v>71</v>
      </c>
      <c r="K7" s="20">
        <v>0.0</v>
      </c>
      <c r="L7" s="20">
        <v>0.0</v>
      </c>
      <c r="M7" s="20">
        <v>0.0</v>
      </c>
      <c r="N7" s="20" t="s">
        <v>71</v>
      </c>
      <c r="O7" s="20">
        <v>0.0</v>
      </c>
      <c r="P7" s="20">
        <v>1.0</v>
      </c>
      <c r="Q7" s="20">
        <v>0.0</v>
      </c>
      <c r="R7" s="20" t="s">
        <v>71</v>
      </c>
      <c r="S7" s="20">
        <v>0.0</v>
      </c>
      <c r="T7" s="20">
        <v>0.0</v>
      </c>
      <c r="U7" s="20">
        <v>0.0</v>
      </c>
      <c r="V7" s="20" t="s">
        <v>71</v>
      </c>
      <c r="W7" s="20">
        <v>1.0</v>
      </c>
      <c r="X7" s="20">
        <v>0.0</v>
      </c>
      <c r="Y7" s="20">
        <v>1.0</v>
      </c>
      <c r="Z7" s="20" t="s">
        <v>71</v>
      </c>
      <c r="AA7" s="20">
        <v>1.0</v>
      </c>
      <c r="AB7" s="20">
        <v>1.0</v>
      </c>
      <c r="AC7" s="20" t="s">
        <v>71</v>
      </c>
      <c r="AD7" s="20" t="s">
        <v>71</v>
      </c>
      <c r="AE7" s="20" t="s">
        <v>71</v>
      </c>
      <c r="AF7" s="20">
        <v>1.0</v>
      </c>
      <c r="AG7" s="20">
        <v>1.0</v>
      </c>
      <c r="AH7" s="20">
        <v>1.0</v>
      </c>
      <c r="AI7" s="20">
        <v>1.0</v>
      </c>
      <c r="AJ7" s="20">
        <v>1.0</v>
      </c>
      <c r="AK7" s="20"/>
    </row>
    <row r="8" ht="15.75" customHeight="1">
      <c r="A8" s="15" t="s">
        <v>13</v>
      </c>
      <c r="B8" s="16">
        <v>0.25</v>
      </c>
      <c r="C8" s="17">
        <f t="shared" si="1"/>
        <v>5</v>
      </c>
      <c r="D8" s="18">
        <f t="shared" si="2"/>
        <v>8</v>
      </c>
      <c r="E8" s="20" t="s">
        <v>71</v>
      </c>
      <c r="F8" s="20">
        <v>1.0</v>
      </c>
      <c r="G8" s="20">
        <v>1.0</v>
      </c>
      <c r="H8" s="20">
        <v>0.0</v>
      </c>
      <c r="I8" s="20">
        <v>0.0</v>
      </c>
      <c r="J8" s="20">
        <v>0.0</v>
      </c>
      <c r="K8" s="20">
        <v>1.0</v>
      </c>
      <c r="L8" s="20">
        <v>1.0</v>
      </c>
      <c r="M8" s="20" t="s">
        <v>71</v>
      </c>
      <c r="N8" s="20" t="s">
        <v>71</v>
      </c>
      <c r="O8" s="20" t="s">
        <v>71</v>
      </c>
      <c r="P8" s="20">
        <v>0.0</v>
      </c>
      <c r="Q8" s="20">
        <v>0.0</v>
      </c>
      <c r="R8" s="20">
        <v>0.0</v>
      </c>
      <c r="S8" s="20">
        <v>1.0</v>
      </c>
      <c r="T8" s="20">
        <v>0.0</v>
      </c>
      <c r="U8" s="20">
        <v>0.0</v>
      </c>
      <c r="V8" s="20">
        <v>0.0</v>
      </c>
      <c r="W8" s="20">
        <v>0.0</v>
      </c>
      <c r="X8" s="20">
        <v>1.0</v>
      </c>
      <c r="Y8" s="20">
        <v>0.0</v>
      </c>
      <c r="Z8" s="20">
        <v>0.0</v>
      </c>
      <c r="AA8" s="20">
        <v>0.0</v>
      </c>
      <c r="AB8" s="20">
        <v>0.0</v>
      </c>
      <c r="AC8" s="20" t="s">
        <v>71</v>
      </c>
      <c r="AD8" s="20" t="s">
        <v>71</v>
      </c>
      <c r="AE8" s="20" t="s">
        <v>71</v>
      </c>
      <c r="AF8" s="20">
        <v>1.0</v>
      </c>
      <c r="AG8" s="20">
        <v>1.0</v>
      </c>
      <c r="AH8" s="20">
        <v>0.0</v>
      </c>
      <c r="AI8" s="20">
        <v>0.0</v>
      </c>
      <c r="AJ8" s="20">
        <v>0.0</v>
      </c>
      <c r="AK8" s="20"/>
    </row>
    <row r="9" ht="15.75" customHeight="1">
      <c r="A9" s="15" t="s">
        <v>14</v>
      </c>
      <c r="B9" s="16">
        <v>0.25</v>
      </c>
      <c r="C9" s="17">
        <f t="shared" si="1"/>
        <v>5</v>
      </c>
      <c r="D9" s="18">
        <f t="shared" si="2"/>
        <v>2</v>
      </c>
      <c r="E9" s="20">
        <v>0.0</v>
      </c>
      <c r="F9" s="20">
        <v>1.0</v>
      </c>
      <c r="G9" s="20">
        <v>0.0</v>
      </c>
      <c r="H9" s="20">
        <v>0.0</v>
      </c>
      <c r="I9" s="20">
        <v>0.0</v>
      </c>
      <c r="J9" s="20">
        <v>0.0</v>
      </c>
      <c r="K9" s="20">
        <v>0.0</v>
      </c>
      <c r="L9" s="20">
        <v>0.0</v>
      </c>
      <c r="M9" s="20">
        <v>0.0</v>
      </c>
      <c r="N9" s="20">
        <v>0.0</v>
      </c>
      <c r="O9" s="20">
        <v>0.0</v>
      </c>
      <c r="P9" s="20">
        <v>0.0</v>
      </c>
      <c r="Q9" s="20">
        <v>0.0</v>
      </c>
      <c r="R9" s="20">
        <v>0.0</v>
      </c>
      <c r="S9" s="20">
        <v>0.0</v>
      </c>
      <c r="T9" s="20">
        <v>0.0</v>
      </c>
      <c r="U9" s="20" t="s">
        <v>71</v>
      </c>
      <c r="V9" s="20">
        <v>0.0</v>
      </c>
      <c r="W9" s="20">
        <v>0.0</v>
      </c>
      <c r="X9" s="20">
        <v>0.0</v>
      </c>
      <c r="Y9" s="20">
        <v>1.0</v>
      </c>
      <c r="Z9" s="20" t="s">
        <v>71</v>
      </c>
      <c r="AA9" s="20">
        <v>0.0</v>
      </c>
      <c r="AB9" s="20">
        <v>0.0</v>
      </c>
      <c r="AC9" s="20" t="s">
        <v>71</v>
      </c>
      <c r="AD9" s="20">
        <v>0.0</v>
      </c>
      <c r="AE9" s="20">
        <v>0.0</v>
      </c>
      <c r="AF9" s="20">
        <v>0.0</v>
      </c>
      <c r="AG9" s="20">
        <v>0.0</v>
      </c>
      <c r="AH9" s="20">
        <v>0.0</v>
      </c>
      <c r="AI9" s="20">
        <v>0.0</v>
      </c>
      <c r="AJ9" s="20">
        <v>0.0</v>
      </c>
      <c r="AK9" s="20"/>
    </row>
    <row r="10" ht="15.75" customHeight="1">
      <c r="A10" s="15" t="s">
        <v>15</v>
      </c>
      <c r="B10" s="16">
        <v>0.21</v>
      </c>
      <c r="C10" s="17">
        <f t="shared" si="1"/>
        <v>4</v>
      </c>
      <c r="D10" s="18"/>
      <c r="E10" s="20" t="s">
        <v>233</v>
      </c>
      <c r="AK10" s="20"/>
    </row>
    <row r="11" ht="15.75" customHeight="1">
      <c r="A11" s="15" t="s">
        <v>16</v>
      </c>
      <c r="B11" s="16">
        <v>0.17</v>
      </c>
      <c r="C11" s="17">
        <f t="shared" si="1"/>
        <v>4</v>
      </c>
      <c r="D11" s="18">
        <f t="shared" ref="D11:D13" si="3">SUM(E11:AJ11)</f>
        <v>1</v>
      </c>
      <c r="E11" s="20">
        <v>0.0</v>
      </c>
      <c r="F11" s="20">
        <v>0.0</v>
      </c>
      <c r="G11" s="20">
        <v>0.0</v>
      </c>
      <c r="H11" s="20">
        <v>1.0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c r="AC11" s="20">
        <v>0.0</v>
      </c>
      <c r="AD11" s="20">
        <v>0.0</v>
      </c>
      <c r="AE11" s="20">
        <v>0.0</v>
      </c>
      <c r="AF11" s="20">
        <v>0.0</v>
      </c>
      <c r="AG11" s="20">
        <v>0.0</v>
      </c>
      <c r="AH11" s="20">
        <v>0.0</v>
      </c>
      <c r="AI11" s="20">
        <v>0.0</v>
      </c>
      <c r="AJ11" s="20">
        <v>0.0</v>
      </c>
      <c r="AK11" s="20"/>
    </row>
    <row r="12" ht="15.75" customHeight="1">
      <c r="A12" s="15" t="s">
        <v>17</v>
      </c>
      <c r="B12" s="16">
        <v>0.1</v>
      </c>
      <c r="C12" s="17">
        <f t="shared" si="1"/>
        <v>2</v>
      </c>
      <c r="D12" s="18">
        <f t="shared" si="3"/>
        <v>5</v>
      </c>
      <c r="E12" s="20">
        <v>0.0</v>
      </c>
      <c r="F12" s="20">
        <v>0.0</v>
      </c>
      <c r="G12" s="20">
        <v>0.0</v>
      </c>
      <c r="H12" s="20">
        <v>0.0</v>
      </c>
      <c r="I12" s="20">
        <v>1.0</v>
      </c>
      <c r="J12" s="20">
        <v>0.0</v>
      </c>
      <c r="K12" s="20">
        <v>0.0</v>
      </c>
      <c r="L12" s="20">
        <v>0.0</v>
      </c>
      <c r="M12" s="20" t="s">
        <v>71</v>
      </c>
      <c r="N12" s="20">
        <v>0.0</v>
      </c>
      <c r="O12" s="20">
        <v>0.0</v>
      </c>
      <c r="P12" s="20">
        <v>1.0</v>
      </c>
      <c r="Q12" s="20">
        <v>0.0</v>
      </c>
      <c r="R12" s="20">
        <v>0.0</v>
      </c>
      <c r="S12" s="20">
        <v>1.0</v>
      </c>
      <c r="T12" s="20">
        <v>0.0</v>
      </c>
      <c r="U12" s="20">
        <v>0.0</v>
      </c>
      <c r="V12" s="20" t="s">
        <v>71</v>
      </c>
      <c r="W12" s="20">
        <v>0.0</v>
      </c>
      <c r="X12" s="20">
        <v>0.0</v>
      </c>
      <c r="Y12" s="20">
        <v>1.0</v>
      </c>
      <c r="Z12" s="20" t="s">
        <v>71</v>
      </c>
      <c r="AA12" s="20">
        <v>0.0</v>
      </c>
      <c r="AB12" s="20">
        <v>0.0</v>
      </c>
      <c r="AC12" s="20">
        <v>0.0</v>
      </c>
      <c r="AD12" s="20" t="s">
        <v>71</v>
      </c>
      <c r="AE12" s="20">
        <v>0.0</v>
      </c>
      <c r="AF12" s="20">
        <v>0.0</v>
      </c>
      <c r="AG12" s="20">
        <v>0.0</v>
      </c>
      <c r="AH12" s="20">
        <v>1.0</v>
      </c>
      <c r="AI12" s="20">
        <v>0.0</v>
      </c>
      <c r="AJ12" s="20">
        <v>0.0</v>
      </c>
      <c r="AK12" s="20"/>
    </row>
    <row r="13" ht="15.75" customHeight="1">
      <c r="A13" s="104" t="s">
        <v>18</v>
      </c>
      <c r="B13" s="22">
        <v>0.004</v>
      </c>
      <c r="C13" s="29">
        <v>1.0</v>
      </c>
      <c r="D13" s="18">
        <f t="shared" si="3"/>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c r="AC13" s="24">
        <v>0.0</v>
      </c>
      <c r="AD13" s="24">
        <v>0.0</v>
      </c>
      <c r="AE13" s="24">
        <v>0.0</v>
      </c>
      <c r="AF13" s="24">
        <v>0.0</v>
      </c>
      <c r="AG13" s="24">
        <v>0.0</v>
      </c>
      <c r="AH13" s="24">
        <v>0.0</v>
      </c>
      <c r="AI13" s="24">
        <v>0.0</v>
      </c>
      <c r="AJ13" s="24">
        <v>0.0</v>
      </c>
      <c r="AK13" s="20"/>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row>
    <row r="16" ht="15.75" customHeight="1">
      <c r="A16" s="25" t="s">
        <v>21</v>
      </c>
      <c r="B16" s="16">
        <v>0.15</v>
      </c>
      <c r="C16" s="17">
        <f t="shared" ref="C16:C20" si="4">ROUNDUP($C$2*B16)</f>
        <v>3</v>
      </c>
      <c r="D16" s="18">
        <f t="shared" ref="D16:D20" si="5">SUM(E16:AJ16)</f>
        <v>4</v>
      </c>
      <c r="E16" s="20">
        <v>0.0</v>
      </c>
      <c r="F16" s="20">
        <v>0.0</v>
      </c>
      <c r="G16" s="20">
        <v>0.0</v>
      </c>
      <c r="H16" s="20">
        <v>0.0</v>
      </c>
      <c r="I16" s="20">
        <v>0.0</v>
      </c>
      <c r="J16" s="20" t="s">
        <v>71</v>
      </c>
      <c r="K16" s="20">
        <v>0.0</v>
      </c>
      <c r="L16" s="20">
        <v>0.0</v>
      </c>
      <c r="M16" s="20" t="s">
        <v>71</v>
      </c>
      <c r="N16" s="20">
        <v>0.0</v>
      </c>
      <c r="O16" s="20">
        <v>0.0</v>
      </c>
      <c r="P16" s="20">
        <v>1.0</v>
      </c>
      <c r="Q16" s="20">
        <v>0.0</v>
      </c>
      <c r="R16" s="20">
        <v>0.0</v>
      </c>
      <c r="S16" s="20">
        <v>0.0</v>
      </c>
      <c r="T16" s="20">
        <v>0.0</v>
      </c>
      <c r="U16" s="20" t="s">
        <v>71</v>
      </c>
      <c r="V16" s="20">
        <v>0.0</v>
      </c>
      <c r="W16" s="20">
        <v>1.0</v>
      </c>
      <c r="X16" s="20">
        <v>0.0</v>
      </c>
      <c r="Y16" s="20">
        <v>1.0</v>
      </c>
      <c r="Z16" s="20">
        <v>0.0</v>
      </c>
      <c r="AA16" s="20">
        <v>0.0</v>
      </c>
      <c r="AB16" s="20">
        <v>0.0</v>
      </c>
      <c r="AC16" s="20">
        <v>0.0</v>
      </c>
      <c r="AD16" s="20">
        <v>0.0</v>
      </c>
      <c r="AE16" s="20">
        <v>0.0</v>
      </c>
      <c r="AF16" s="20">
        <v>0.0</v>
      </c>
      <c r="AG16" s="20">
        <v>0.0</v>
      </c>
      <c r="AH16" s="20">
        <v>1.0</v>
      </c>
      <c r="AI16" s="20">
        <v>0.0</v>
      </c>
      <c r="AJ16" s="20">
        <v>0.0</v>
      </c>
      <c r="AK16" s="20"/>
    </row>
    <row r="17" ht="15.75" customHeight="1">
      <c r="A17" s="25" t="s">
        <v>22</v>
      </c>
      <c r="B17" s="16">
        <v>0.12</v>
      </c>
      <c r="C17" s="17">
        <f t="shared" si="4"/>
        <v>3</v>
      </c>
      <c r="D17" s="18">
        <f t="shared" si="5"/>
        <v>1</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1.0</v>
      </c>
      <c r="U17" s="20">
        <v>0.0</v>
      </c>
      <c r="V17" s="20">
        <v>0.0</v>
      </c>
      <c r="W17" s="20">
        <v>0.0</v>
      </c>
      <c r="X17" s="20">
        <v>0.0</v>
      </c>
      <c r="Y17" s="20">
        <v>0.0</v>
      </c>
      <c r="Z17" s="20">
        <v>0.0</v>
      </c>
      <c r="AA17" s="20">
        <v>0.0</v>
      </c>
      <c r="AB17" s="20">
        <v>0.0</v>
      </c>
      <c r="AC17" s="20">
        <v>0.0</v>
      </c>
      <c r="AD17" s="20">
        <v>0.0</v>
      </c>
      <c r="AE17" s="20">
        <v>0.0</v>
      </c>
      <c r="AF17" s="20">
        <v>0.0</v>
      </c>
      <c r="AG17" s="20">
        <v>0.0</v>
      </c>
      <c r="AH17" s="20">
        <v>0.0</v>
      </c>
      <c r="AI17" s="20">
        <v>0.0</v>
      </c>
      <c r="AJ17" s="20">
        <v>0.0</v>
      </c>
      <c r="AK17" s="20"/>
    </row>
    <row r="18" ht="15.75" customHeight="1">
      <c r="A18" s="25" t="s">
        <v>23</v>
      </c>
      <c r="B18" s="16">
        <v>0.039</v>
      </c>
      <c r="C18" s="17">
        <f t="shared" si="4"/>
        <v>1</v>
      </c>
      <c r="D18" s="18">
        <f t="shared" si="5"/>
        <v>3</v>
      </c>
      <c r="E18" s="20">
        <v>0.0</v>
      </c>
      <c r="F18" s="20">
        <v>0.0</v>
      </c>
      <c r="G18" s="20">
        <v>0.0</v>
      </c>
      <c r="H18" s="20">
        <v>0.0</v>
      </c>
      <c r="I18" s="20">
        <v>0.0</v>
      </c>
      <c r="J18" s="20">
        <v>0.0</v>
      </c>
      <c r="K18" s="20">
        <v>1.0</v>
      </c>
      <c r="L18" s="20">
        <v>0.0</v>
      </c>
      <c r="M18" s="20">
        <v>0.0</v>
      </c>
      <c r="N18" s="20">
        <v>0.0</v>
      </c>
      <c r="O18" s="20">
        <v>0.0</v>
      </c>
      <c r="P18" s="20">
        <v>0.0</v>
      </c>
      <c r="Q18" s="20">
        <v>0.0</v>
      </c>
      <c r="R18" s="20">
        <v>0.0</v>
      </c>
      <c r="S18" s="20">
        <v>0.0</v>
      </c>
      <c r="T18" s="20">
        <v>1.0</v>
      </c>
      <c r="U18" s="20">
        <v>0.0</v>
      </c>
      <c r="V18" s="20">
        <v>0.0</v>
      </c>
      <c r="W18" s="20">
        <v>1.0</v>
      </c>
      <c r="X18" s="20">
        <v>0.0</v>
      </c>
      <c r="Y18" s="20">
        <v>0.0</v>
      </c>
      <c r="Z18" s="20">
        <v>0.0</v>
      </c>
      <c r="AA18" s="20">
        <v>0.0</v>
      </c>
      <c r="AB18" s="20">
        <v>0.0</v>
      </c>
      <c r="AC18" s="20">
        <v>0.0</v>
      </c>
      <c r="AD18" s="20">
        <v>0.0</v>
      </c>
      <c r="AE18" s="20">
        <v>0.0</v>
      </c>
      <c r="AF18" s="20">
        <v>0.0</v>
      </c>
      <c r="AG18" s="20">
        <v>0.0</v>
      </c>
      <c r="AH18" s="20">
        <v>0.0</v>
      </c>
      <c r="AI18" s="20">
        <v>0.0</v>
      </c>
      <c r="AJ18" s="20">
        <v>0.0</v>
      </c>
      <c r="AK18" s="20"/>
    </row>
    <row r="19" ht="15.75" customHeight="1">
      <c r="A19" s="25" t="s">
        <v>24</v>
      </c>
      <c r="B19" s="16">
        <v>0.03</v>
      </c>
      <c r="C19" s="17">
        <f t="shared" si="4"/>
        <v>1</v>
      </c>
      <c r="D19" s="18">
        <f t="shared" si="5"/>
        <v>2</v>
      </c>
      <c r="E19" s="20">
        <v>0.0</v>
      </c>
      <c r="F19" s="20">
        <v>0.0</v>
      </c>
      <c r="G19" s="20">
        <v>0.0</v>
      </c>
      <c r="H19" s="20">
        <v>1.0</v>
      </c>
      <c r="I19" s="20">
        <v>0.0</v>
      </c>
      <c r="J19" s="20">
        <v>0.0</v>
      </c>
      <c r="K19" s="20">
        <v>0.0</v>
      </c>
      <c r="L19" s="20">
        <v>0.0</v>
      </c>
      <c r="M19" s="20">
        <v>0.0</v>
      </c>
      <c r="N19" s="20">
        <v>0.0</v>
      </c>
      <c r="O19" s="20">
        <v>0.0</v>
      </c>
      <c r="P19" s="20">
        <v>0.0</v>
      </c>
      <c r="Q19" s="20">
        <v>0.0</v>
      </c>
      <c r="R19" s="20">
        <v>0.0</v>
      </c>
      <c r="S19" s="20">
        <v>0.0</v>
      </c>
      <c r="T19" s="20">
        <v>0.0</v>
      </c>
      <c r="U19" s="20">
        <v>0.0</v>
      </c>
      <c r="V19" s="20">
        <v>0.0</v>
      </c>
      <c r="W19" s="20">
        <v>1.0</v>
      </c>
      <c r="X19" s="20">
        <v>0.0</v>
      </c>
      <c r="Y19" s="20">
        <v>0.0</v>
      </c>
      <c r="Z19" s="20" t="s">
        <v>71</v>
      </c>
      <c r="AA19" s="20">
        <v>0.0</v>
      </c>
      <c r="AB19" s="20">
        <v>0.0</v>
      </c>
      <c r="AC19" s="20">
        <v>0.0</v>
      </c>
      <c r="AD19" s="20">
        <v>0.0</v>
      </c>
      <c r="AE19" s="20">
        <v>0.0</v>
      </c>
      <c r="AF19" s="20">
        <v>0.0</v>
      </c>
      <c r="AG19" s="20">
        <v>0.0</v>
      </c>
      <c r="AH19" s="20">
        <v>0.0</v>
      </c>
      <c r="AI19" s="20">
        <v>0.0</v>
      </c>
      <c r="AJ19" s="20">
        <v>0.0</v>
      </c>
      <c r="AK19" s="20"/>
    </row>
    <row r="20" ht="15.75" customHeight="1">
      <c r="A20" s="28" t="s">
        <v>25</v>
      </c>
      <c r="B20" s="22">
        <v>0.003</v>
      </c>
      <c r="C20" s="29">
        <f t="shared" si="4"/>
        <v>1</v>
      </c>
      <c r="D20" s="18">
        <f t="shared" si="5"/>
        <v>1</v>
      </c>
      <c r="E20" s="24">
        <v>0.0</v>
      </c>
      <c r="F20" s="24">
        <v>0.0</v>
      </c>
      <c r="G20" s="24">
        <v>0.0</v>
      </c>
      <c r="H20" s="24">
        <v>0.0</v>
      </c>
      <c r="I20" s="24">
        <v>0.0</v>
      </c>
      <c r="J20" s="24">
        <v>0.0</v>
      </c>
      <c r="K20" s="24">
        <v>1.0</v>
      </c>
      <c r="L20" s="24">
        <v>0.0</v>
      </c>
      <c r="M20" s="24">
        <v>0.0</v>
      </c>
      <c r="N20" s="24" t="s">
        <v>71</v>
      </c>
      <c r="O20" s="24">
        <v>0.0</v>
      </c>
      <c r="P20" s="24">
        <v>0.0</v>
      </c>
      <c r="Q20" s="24">
        <v>0.0</v>
      </c>
      <c r="R20" s="24">
        <v>0.0</v>
      </c>
      <c r="S20" s="24">
        <v>0.0</v>
      </c>
      <c r="T20" s="24">
        <v>0.0</v>
      </c>
      <c r="U20" s="24">
        <v>0.0</v>
      </c>
      <c r="V20" s="24">
        <v>0.0</v>
      </c>
      <c r="W20" s="24">
        <v>0.0</v>
      </c>
      <c r="X20" s="24">
        <v>0.0</v>
      </c>
      <c r="Y20" s="24">
        <v>0.0</v>
      </c>
      <c r="Z20" s="24">
        <v>0.0</v>
      </c>
      <c r="AA20" s="24">
        <v>0.0</v>
      </c>
      <c r="AB20" s="24">
        <v>0.0</v>
      </c>
      <c r="AC20" s="24">
        <v>0.0</v>
      </c>
      <c r="AD20" s="24">
        <v>0.0</v>
      </c>
      <c r="AE20" s="24">
        <v>0.0</v>
      </c>
      <c r="AF20" s="24">
        <v>0.0</v>
      </c>
      <c r="AG20" s="24">
        <v>0.0</v>
      </c>
      <c r="AH20" s="24">
        <v>0.0</v>
      </c>
      <c r="AI20" s="24">
        <v>0.0</v>
      </c>
      <c r="AJ20" s="24">
        <v>0.0</v>
      </c>
      <c r="AK20" s="20"/>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c r="AC22" s="12"/>
      <c r="AD22" s="12"/>
      <c r="AE22" s="12"/>
      <c r="AF22" s="12"/>
      <c r="AG22" s="12"/>
      <c r="AH22" s="12"/>
      <c r="AI22" s="12"/>
      <c r="AJ22" s="12"/>
    </row>
    <row r="23" ht="15.75" customHeight="1">
      <c r="A23" s="25" t="s">
        <v>28</v>
      </c>
      <c r="B23" s="32" t="s">
        <v>29</v>
      </c>
      <c r="C23" s="17">
        <v>1.0</v>
      </c>
      <c r="D23" s="18">
        <f t="shared" ref="D23:D25" si="6">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c r="AC23" s="20">
        <v>0.0</v>
      </c>
      <c r="AD23" s="20">
        <v>0.0</v>
      </c>
      <c r="AE23" s="20">
        <v>0.0</v>
      </c>
      <c r="AF23" s="20">
        <v>0.0</v>
      </c>
      <c r="AG23" s="20">
        <v>0.0</v>
      </c>
      <c r="AH23" s="20">
        <v>0.0</v>
      </c>
      <c r="AI23" s="20">
        <v>0.0</v>
      </c>
      <c r="AJ23" s="20">
        <v>0.0</v>
      </c>
      <c r="AK23" s="20"/>
    </row>
    <row r="24" ht="15.75" customHeight="1">
      <c r="A24" s="25" t="s">
        <v>30</v>
      </c>
      <c r="B24" s="32" t="s">
        <v>29</v>
      </c>
      <c r="C24" s="17">
        <v>1.0</v>
      </c>
      <c r="D24" s="18">
        <f t="shared" si="6"/>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c r="AC24" s="20">
        <v>0.0</v>
      </c>
      <c r="AD24" s="20">
        <v>0.0</v>
      </c>
      <c r="AE24" s="20">
        <v>0.0</v>
      </c>
      <c r="AF24" s="20">
        <v>0.0</v>
      </c>
      <c r="AG24" s="20">
        <v>0.0</v>
      </c>
      <c r="AH24" s="20">
        <v>0.0</v>
      </c>
      <c r="AI24" s="20">
        <v>0.0</v>
      </c>
      <c r="AJ24" s="20">
        <v>0.0</v>
      </c>
      <c r="AK24" s="20"/>
    </row>
    <row r="25" ht="15.75" customHeight="1">
      <c r="A25" s="28" t="s">
        <v>31</v>
      </c>
      <c r="B25" s="33" t="s">
        <v>29</v>
      </c>
      <c r="C25" s="29">
        <v>1.0</v>
      </c>
      <c r="D25" s="23">
        <f t="shared" si="6"/>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c r="AC25" s="24">
        <v>0.0</v>
      </c>
      <c r="AD25" s="24">
        <v>0.0</v>
      </c>
      <c r="AE25" s="24">
        <v>0.0</v>
      </c>
      <c r="AF25" s="24">
        <v>0.0</v>
      </c>
      <c r="AG25" s="24">
        <v>0.0</v>
      </c>
      <c r="AH25" s="24">
        <v>0.0</v>
      </c>
      <c r="AI25" s="24">
        <v>0.0</v>
      </c>
      <c r="AJ25" s="24">
        <v>0.0</v>
      </c>
      <c r="AK25" s="20"/>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row>
    <row r="28" ht="15.75" customHeight="1">
      <c r="A28" s="35" t="s">
        <v>34</v>
      </c>
      <c r="B28" s="16">
        <v>0.5</v>
      </c>
      <c r="C28" s="17">
        <f t="shared" ref="C28:C35" si="7">ROUNDUP($J$2*B28)</f>
        <v>0</v>
      </c>
      <c r="D28" s="18">
        <f t="shared" ref="D28:D38" si="8">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c r="AC28" s="20">
        <v>0.0</v>
      </c>
      <c r="AD28" s="20">
        <v>0.0</v>
      </c>
      <c r="AE28" s="20">
        <v>0.0</v>
      </c>
      <c r="AF28" s="20">
        <v>0.0</v>
      </c>
      <c r="AG28" s="20">
        <v>0.0</v>
      </c>
      <c r="AH28" s="20">
        <v>0.0</v>
      </c>
      <c r="AI28" s="20">
        <v>0.0</v>
      </c>
      <c r="AJ28" s="20">
        <v>0.0</v>
      </c>
      <c r="AK28" s="20"/>
    </row>
    <row r="29" ht="15.75" customHeight="1">
      <c r="A29" s="35" t="s">
        <v>35</v>
      </c>
      <c r="B29" s="16">
        <v>0.5</v>
      </c>
      <c r="C29" s="17">
        <f t="shared" si="7"/>
        <v>0</v>
      </c>
      <c r="D29" s="18">
        <f t="shared" si="8"/>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c r="AC29" s="20">
        <v>0.0</v>
      </c>
      <c r="AD29" s="20">
        <v>0.0</v>
      </c>
      <c r="AE29" s="20">
        <v>0.0</v>
      </c>
      <c r="AF29" s="20">
        <v>0.0</v>
      </c>
      <c r="AG29" s="20">
        <v>0.0</v>
      </c>
      <c r="AH29" s="20">
        <v>0.0</v>
      </c>
      <c r="AI29" s="20">
        <v>0.0</v>
      </c>
      <c r="AJ29" s="20">
        <v>0.0</v>
      </c>
      <c r="AK29" s="20"/>
    </row>
    <row r="30" ht="15.75" customHeight="1">
      <c r="A30" s="36" t="s">
        <v>36</v>
      </c>
      <c r="B30" s="16">
        <v>0.2</v>
      </c>
      <c r="C30" s="17">
        <f t="shared" si="7"/>
        <v>0</v>
      </c>
      <c r="D30" s="18">
        <f t="shared" si="8"/>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c r="AC30" s="20">
        <v>0.0</v>
      </c>
      <c r="AD30" s="20">
        <v>0.0</v>
      </c>
      <c r="AE30" s="20">
        <v>0.0</v>
      </c>
      <c r="AF30" s="20">
        <v>0.0</v>
      </c>
      <c r="AG30" s="20">
        <v>0.0</v>
      </c>
      <c r="AH30" s="20">
        <v>0.0</v>
      </c>
      <c r="AI30" s="20">
        <v>0.0</v>
      </c>
      <c r="AJ30" s="20">
        <v>0.0</v>
      </c>
      <c r="AK30" s="20"/>
    </row>
    <row r="31" ht="15.75" customHeight="1">
      <c r="A31" s="36" t="s">
        <v>37</v>
      </c>
      <c r="B31" s="16">
        <v>0.2</v>
      </c>
      <c r="C31" s="17">
        <f t="shared" si="7"/>
        <v>0</v>
      </c>
      <c r="D31" s="18">
        <f t="shared" si="8"/>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c r="AC31" s="20">
        <v>0.0</v>
      </c>
      <c r="AD31" s="20">
        <v>0.0</v>
      </c>
      <c r="AE31" s="20">
        <v>0.0</v>
      </c>
      <c r="AF31" s="20">
        <v>0.0</v>
      </c>
      <c r="AG31" s="20">
        <v>0.0</v>
      </c>
      <c r="AH31" s="20">
        <v>0.0</v>
      </c>
      <c r="AI31" s="20">
        <v>0.0</v>
      </c>
      <c r="AJ31" s="20">
        <v>0.0</v>
      </c>
      <c r="AK31" s="20"/>
    </row>
    <row r="32" ht="15.75" customHeight="1">
      <c r="A32" s="35" t="s">
        <v>38</v>
      </c>
      <c r="B32" s="16">
        <v>0.2</v>
      </c>
      <c r="C32" s="17">
        <f t="shared" si="7"/>
        <v>0</v>
      </c>
      <c r="D32" s="18">
        <f t="shared" si="8"/>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c r="AC32" s="20">
        <v>0.0</v>
      </c>
      <c r="AD32" s="20">
        <v>0.0</v>
      </c>
      <c r="AE32" s="20">
        <v>0.0</v>
      </c>
      <c r="AF32" s="20">
        <v>0.0</v>
      </c>
      <c r="AG32" s="20">
        <v>0.0</v>
      </c>
      <c r="AH32" s="20">
        <v>0.0</v>
      </c>
      <c r="AI32" s="20">
        <v>0.0</v>
      </c>
      <c r="AJ32" s="20">
        <v>0.0</v>
      </c>
      <c r="AK32" s="20"/>
    </row>
    <row r="33" ht="15.75" customHeight="1">
      <c r="A33" s="37" t="s">
        <v>39</v>
      </c>
      <c r="B33" s="16">
        <v>0.2</v>
      </c>
      <c r="C33" s="17">
        <f t="shared" si="7"/>
        <v>0</v>
      </c>
      <c r="D33" s="18">
        <f t="shared" si="8"/>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c r="AC33" s="20">
        <v>0.0</v>
      </c>
      <c r="AD33" s="20">
        <v>0.0</v>
      </c>
      <c r="AE33" s="20">
        <v>0.0</v>
      </c>
      <c r="AF33" s="20">
        <v>0.0</v>
      </c>
      <c r="AG33" s="20">
        <v>0.0</v>
      </c>
      <c r="AH33" s="20">
        <v>0.0</v>
      </c>
      <c r="AI33" s="20">
        <v>0.0</v>
      </c>
      <c r="AJ33" s="20">
        <v>0.0</v>
      </c>
      <c r="AK33" s="20"/>
    </row>
    <row r="34" ht="15.75" customHeight="1">
      <c r="A34" s="35" t="s">
        <v>40</v>
      </c>
      <c r="B34" s="16">
        <v>0.2</v>
      </c>
      <c r="C34" s="17">
        <f t="shared" si="7"/>
        <v>0</v>
      </c>
      <c r="D34" s="18">
        <f t="shared" si="8"/>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c r="AC34" s="20">
        <v>0.0</v>
      </c>
      <c r="AD34" s="20">
        <v>0.0</v>
      </c>
      <c r="AE34" s="20">
        <v>0.0</v>
      </c>
      <c r="AF34" s="20">
        <v>0.0</v>
      </c>
      <c r="AG34" s="20">
        <v>0.0</v>
      </c>
      <c r="AH34" s="20">
        <v>0.0</v>
      </c>
      <c r="AI34" s="20">
        <v>0.0</v>
      </c>
      <c r="AJ34" s="20">
        <v>0.0</v>
      </c>
      <c r="AK34" s="20"/>
    </row>
    <row r="35" ht="15.75" customHeight="1">
      <c r="A35" s="35" t="s">
        <v>41</v>
      </c>
      <c r="B35" s="16">
        <v>0.1</v>
      </c>
      <c r="C35" s="17">
        <f t="shared" si="7"/>
        <v>0</v>
      </c>
      <c r="D35" s="18">
        <f t="shared" si="8"/>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c r="AC35" s="20">
        <v>0.0</v>
      </c>
      <c r="AD35" s="20">
        <v>0.0</v>
      </c>
      <c r="AE35" s="20">
        <v>0.0</v>
      </c>
      <c r="AF35" s="20">
        <v>0.0</v>
      </c>
      <c r="AG35" s="20">
        <v>0.0</v>
      </c>
      <c r="AH35" s="20">
        <v>0.0</v>
      </c>
      <c r="AI35" s="20">
        <v>0.0</v>
      </c>
      <c r="AJ35" s="20">
        <v>0.0</v>
      </c>
      <c r="AK35" s="20"/>
    </row>
    <row r="36" ht="15.75" customHeight="1">
      <c r="A36" s="35" t="s">
        <v>42</v>
      </c>
      <c r="B36" s="32" t="s">
        <v>29</v>
      </c>
      <c r="C36" s="38">
        <v>1.0</v>
      </c>
      <c r="D36" s="18">
        <f t="shared" si="8"/>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c r="AC36" s="20">
        <v>0.0</v>
      </c>
      <c r="AD36" s="20">
        <v>0.0</v>
      </c>
      <c r="AE36" s="20">
        <v>0.0</v>
      </c>
      <c r="AF36" s="20">
        <v>0.0</v>
      </c>
      <c r="AG36" s="20">
        <v>0.0</v>
      </c>
      <c r="AH36" s="20">
        <v>0.0</v>
      </c>
      <c r="AI36" s="20">
        <v>0.0</v>
      </c>
      <c r="AJ36" s="108">
        <v>0.0</v>
      </c>
      <c r="AK36" s="108"/>
    </row>
    <row r="37" ht="15.75" customHeight="1">
      <c r="A37" s="35" t="s">
        <v>43</v>
      </c>
      <c r="B37" s="32" t="s">
        <v>29</v>
      </c>
      <c r="C37" s="38">
        <v>1.0</v>
      </c>
      <c r="D37" s="18">
        <f t="shared" si="8"/>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c r="AC37" s="20">
        <v>0.0</v>
      </c>
      <c r="AD37" s="20">
        <v>0.0</v>
      </c>
      <c r="AE37" s="20">
        <v>0.0</v>
      </c>
      <c r="AF37" s="20">
        <v>0.0</v>
      </c>
      <c r="AG37" s="20">
        <v>0.0</v>
      </c>
      <c r="AH37" s="20">
        <v>0.0</v>
      </c>
      <c r="AI37" s="20">
        <v>0.0</v>
      </c>
      <c r="AJ37" s="20">
        <v>0.0</v>
      </c>
      <c r="AK37" s="20"/>
    </row>
    <row r="38" ht="15.75" customHeight="1">
      <c r="A38" s="39" t="s">
        <v>44</v>
      </c>
      <c r="B38" s="33" t="s">
        <v>29</v>
      </c>
      <c r="C38" s="40">
        <v>1.0</v>
      </c>
      <c r="D38" s="23">
        <f t="shared" si="8"/>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c r="AC38" s="24">
        <v>0.0</v>
      </c>
      <c r="AD38" s="24">
        <v>0.0</v>
      </c>
      <c r="AE38" s="24">
        <v>0.0</v>
      </c>
      <c r="AF38" s="24">
        <v>0.0</v>
      </c>
      <c r="AG38" s="24">
        <v>0.0</v>
      </c>
      <c r="AH38" s="24">
        <v>0.0</v>
      </c>
      <c r="AI38" s="24">
        <v>0.0</v>
      </c>
      <c r="AJ38" s="24">
        <v>0.0</v>
      </c>
      <c r="AK38" s="20"/>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c r="AC47" s="41"/>
      <c r="AD47" s="41"/>
      <c r="AE47" s="41"/>
      <c r="AF47" s="41"/>
      <c r="AG47" s="41"/>
      <c r="AH47" s="41"/>
      <c r="AI47" s="41"/>
      <c r="AJ47" s="41"/>
      <c r="AK47" s="41"/>
    </row>
    <row r="48" ht="15.75" customHeight="1">
      <c r="A48" s="43" t="s">
        <v>48</v>
      </c>
      <c r="AC48" s="43"/>
      <c r="AD48" s="43"/>
      <c r="AE48" s="43"/>
      <c r="AF48" s="43"/>
      <c r="AG48" s="43"/>
      <c r="AH48" s="43"/>
      <c r="AI48" s="43"/>
      <c r="AJ48" s="43"/>
      <c r="AK48" s="43"/>
    </row>
    <row r="49" ht="15.75" customHeight="1">
      <c r="AC49" s="43"/>
      <c r="AD49" s="43"/>
      <c r="AE49" s="43"/>
      <c r="AF49" s="43"/>
      <c r="AG49" s="43"/>
      <c r="AH49" s="43"/>
      <c r="AI49" s="43"/>
      <c r="AJ49" s="43"/>
      <c r="AK49" s="43"/>
    </row>
    <row r="50" ht="15.75" customHeight="1">
      <c r="AC50" s="43"/>
      <c r="AD50" s="43"/>
      <c r="AE50" s="43"/>
      <c r="AF50" s="43"/>
      <c r="AG50" s="43"/>
      <c r="AH50" s="43"/>
      <c r="AI50" s="43"/>
      <c r="AJ50" s="43"/>
      <c r="AK50" s="43"/>
    </row>
    <row r="51" ht="15.75" customHeight="1">
      <c r="AC51" s="43"/>
      <c r="AD51" s="43"/>
      <c r="AE51" s="43"/>
      <c r="AF51" s="43"/>
      <c r="AG51" s="43"/>
      <c r="AH51" s="43"/>
      <c r="AI51" s="43"/>
      <c r="AJ51" s="43"/>
      <c r="AK51" s="43"/>
    </row>
    <row r="52" ht="15.75" customHeight="1"/>
    <row r="53" ht="15.75" customHeight="1">
      <c r="A53" s="41" t="s">
        <v>49</v>
      </c>
      <c r="AC53" s="41"/>
      <c r="AD53" s="41"/>
      <c r="AE53" s="41"/>
      <c r="AF53" s="41"/>
      <c r="AG53" s="41"/>
      <c r="AH53" s="41"/>
      <c r="AI53" s="41"/>
      <c r="AJ53" s="41"/>
      <c r="AK53" s="41"/>
    </row>
    <row r="54" ht="15.75" customHeight="1">
      <c r="A54" s="25" t="s">
        <v>50</v>
      </c>
      <c r="AC54" s="25"/>
      <c r="AD54" s="25"/>
      <c r="AE54" s="25"/>
      <c r="AF54" s="25"/>
      <c r="AG54" s="25"/>
      <c r="AH54" s="25"/>
      <c r="AI54" s="25"/>
      <c r="AJ54" s="25"/>
      <c r="AK54" s="25"/>
    </row>
    <row r="55" ht="15.75" customHeight="1">
      <c r="A55" s="25" t="s">
        <v>51</v>
      </c>
      <c r="AC55" s="25"/>
      <c r="AD55" s="25"/>
      <c r="AE55" s="25"/>
      <c r="AF55" s="25"/>
      <c r="AG55" s="25"/>
      <c r="AH55" s="25"/>
      <c r="AI55" s="25"/>
      <c r="AJ55" s="25"/>
      <c r="AK55" s="25"/>
    </row>
    <row r="56" ht="15.75" customHeight="1">
      <c r="A56" s="25" t="s">
        <v>52</v>
      </c>
      <c r="AC56" s="25"/>
      <c r="AD56" s="25"/>
      <c r="AE56" s="25"/>
      <c r="AF56" s="25"/>
      <c r="AG56" s="25"/>
      <c r="AH56" s="25"/>
      <c r="AI56" s="25"/>
      <c r="AJ56" s="25"/>
      <c r="AK56" s="25"/>
    </row>
    <row r="57" ht="15.75" customHeight="1">
      <c r="B57" s="44"/>
      <c r="C57" s="44"/>
      <c r="D57" s="45"/>
    </row>
    <row r="58" ht="15.75" customHeight="1">
      <c r="B58" s="44"/>
      <c r="C58" s="44"/>
      <c r="D58" s="45"/>
    </row>
    <row r="59" ht="15.75" customHeight="1">
      <c r="A59" s="41" t="s">
        <v>53</v>
      </c>
      <c r="AC59" s="41"/>
      <c r="AD59" s="41"/>
      <c r="AE59" s="41"/>
      <c r="AF59" s="41"/>
      <c r="AG59" s="41"/>
      <c r="AH59" s="41"/>
      <c r="AI59" s="41"/>
      <c r="AJ59" s="41"/>
      <c r="AK59" s="41"/>
    </row>
    <row r="60" ht="15.75" customHeight="1">
      <c r="A60" s="46" t="s">
        <v>54</v>
      </c>
      <c r="AC60" s="46"/>
      <c r="AD60" s="46"/>
      <c r="AE60" s="46"/>
      <c r="AF60" s="46"/>
      <c r="AG60" s="46"/>
      <c r="AH60" s="46"/>
      <c r="AI60" s="46"/>
      <c r="AJ60" s="46"/>
      <c r="AK60" s="46"/>
    </row>
    <row r="61" ht="15.75" customHeight="1">
      <c r="A61" s="25" t="s">
        <v>55</v>
      </c>
      <c r="AC61" s="25"/>
      <c r="AD61" s="25"/>
      <c r="AE61" s="25"/>
      <c r="AF61" s="25"/>
      <c r="AG61" s="25"/>
      <c r="AH61" s="25"/>
      <c r="AI61" s="25"/>
      <c r="AJ61" s="25"/>
      <c r="AK61" s="25"/>
    </row>
    <row r="62" ht="15.75" customHeight="1">
      <c r="A62" s="25" t="s">
        <v>56</v>
      </c>
      <c r="AC62" s="25"/>
      <c r="AD62" s="25"/>
      <c r="AE62" s="25"/>
      <c r="AF62" s="25"/>
      <c r="AG62" s="25"/>
      <c r="AH62" s="25"/>
      <c r="AI62" s="25"/>
      <c r="AJ62" s="25"/>
      <c r="AK62" s="25"/>
    </row>
    <row r="63" ht="15.75" customHeight="1">
      <c r="A63" s="25" t="s">
        <v>57</v>
      </c>
      <c r="AC63" s="25"/>
      <c r="AD63" s="25"/>
      <c r="AE63" s="25"/>
      <c r="AF63" s="25"/>
      <c r="AG63" s="25"/>
      <c r="AH63" s="25"/>
      <c r="AI63" s="25"/>
      <c r="AJ63" s="25"/>
      <c r="AK63" s="25"/>
    </row>
    <row r="64" ht="15.75" customHeight="1">
      <c r="A64" s="46" t="s">
        <v>58</v>
      </c>
      <c r="AC64" s="46"/>
      <c r="AD64" s="46"/>
      <c r="AE64" s="46"/>
      <c r="AF64" s="46"/>
      <c r="AG64" s="46"/>
      <c r="AH64" s="46"/>
      <c r="AI64" s="46"/>
      <c r="AJ64" s="46"/>
      <c r="AK64" s="46"/>
    </row>
    <row r="65" ht="15.75" customHeight="1">
      <c r="A65" s="25" t="s">
        <v>59</v>
      </c>
      <c r="AC65" s="25"/>
      <c r="AD65" s="25"/>
      <c r="AE65" s="25"/>
      <c r="AF65" s="25"/>
      <c r="AG65" s="25"/>
      <c r="AH65" s="25"/>
      <c r="AI65" s="25"/>
      <c r="AJ65" s="25"/>
      <c r="AK65" s="25"/>
    </row>
    <row r="66" ht="15.75" customHeight="1">
      <c r="D66" s="45"/>
    </row>
    <row r="67" ht="15.75" customHeight="1">
      <c r="A67" s="25"/>
      <c r="D67" s="45"/>
    </row>
    <row r="68" ht="15.75" customHeight="1">
      <c r="A68" s="41" t="s">
        <v>60</v>
      </c>
      <c r="AC68" s="41"/>
      <c r="AD68" s="41"/>
      <c r="AE68" s="41"/>
      <c r="AF68" s="41"/>
      <c r="AG68" s="41"/>
      <c r="AH68" s="41"/>
      <c r="AI68" s="41"/>
      <c r="AJ68" s="41"/>
      <c r="AK68" s="41"/>
    </row>
    <row r="69" ht="15.75" customHeight="1">
      <c r="A69" s="25" t="s">
        <v>61</v>
      </c>
      <c r="AC69" s="25"/>
      <c r="AD69" s="25"/>
      <c r="AE69" s="25"/>
      <c r="AF69" s="25"/>
      <c r="AG69" s="25"/>
      <c r="AH69" s="25"/>
      <c r="AI69" s="25"/>
      <c r="AJ69" s="25"/>
      <c r="AK69" s="25"/>
    </row>
    <row r="70" ht="15.75" customHeight="1">
      <c r="A70" s="46" t="s">
        <v>62</v>
      </c>
      <c r="AC70" s="46"/>
      <c r="AD70" s="46"/>
      <c r="AE70" s="46"/>
      <c r="AF70" s="46"/>
      <c r="AG70" s="46"/>
      <c r="AH70" s="46"/>
      <c r="AI70" s="46"/>
      <c r="AJ70" s="46"/>
      <c r="AK70" s="46"/>
    </row>
    <row r="71" ht="15.75" customHeight="1">
      <c r="A71" s="46" t="s">
        <v>63</v>
      </c>
      <c r="AC71" s="46"/>
      <c r="AD71" s="46"/>
      <c r="AE71" s="46"/>
      <c r="AF71" s="46"/>
      <c r="AG71" s="46"/>
      <c r="AH71" s="46"/>
      <c r="AI71" s="46"/>
      <c r="AJ71" s="46"/>
      <c r="AK71" s="46"/>
    </row>
    <row r="72" ht="15.75" customHeight="1"/>
    <row r="73" ht="15.75" customHeight="1">
      <c r="A73" s="41" t="s">
        <v>64</v>
      </c>
      <c r="AC73" s="41"/>
      <c r="AD73" s="41"/>
      <c r="AE73" s="41"/>
      <c r="AF73" s="41"/>
      <c r="AG73" s="41"/>
      <c r="AH73" s="41"/>
      <c r="AI73" s="41"/>
      <c r="AJ73" s="41"/>
      <c r="AK73" s="41"/>
    </row>
    <row r="74" ht="15.75" customHeight="1">
      <c r="A74" s="25" t="s">
        <v>65</v>
      </c>
      <c r="AC74" s="25"/>
      <c r="AD74" s="25"/>
      <c r="AE74" s="25"/>
      <c r="AF74" s="25"/>
      <c r="AG74" s="25"/>
      <c r="AH74" s="25"/>
      <c r="AI74" s="25"/>
      <c r="AJ74" s="25"/>
      <c r="AK74" s="25"/>
    </row>
    <row r="75" ht="15.75" customHeight="1"/>
    <row r="76" ht="15.75" customHeight="1">
      <c r="A76" s="41" t="s">
        <v>66</v>
      </c>
      <c r="AC76" s="41"/>
      <c r="AD76" s="41"/>
      <c r="AE76" s="41"/>
      <c r="AF76" s="41"/>
      <c r="AG76" s="41"/>
      <c r="AH76" s="41"/>
      <c r="AI76" s="41"/>
      <c r="AJ76" s="41"/>
      <c r="AK76" s="41"/>
    </row>
    <row r="77" ht="15.75" customHeight="1">
      <c r="A77" s="25" t="s">
        <v>67</v>
      </c>
      <c r="AC77" s="25"/>
      <c r="AD77" s="25"/>
      <c r="AE77" s="25"/>
      <c r="AF77" s="25"/>
      <c r="AG77" s="25"/>
      <c r="AH77" s="25"/>
      <c r="AI77" s="25"/>
      <c r="AJ77" s="25"/>
      <c r="AK77" s="25"/>
    </row>
    <row r="78" ht="15.75" customHeight="1">
      <c r="A78" s="25" t="s">
        <v>68</v>
      </c>
      <c r="AC78" s="25"/>
      <c r="AD78" s="25"/>
      <c r="AE78" s="25"/>
      <c r="AF78" s="25"/>
      <c r="AG78" s="25"/>
      <c r="AH78" s="25"/>
      <c r="AI78" s="25"/>
      <c r="AJ78" s="25"/>
      <c r="AK78" s="25"/>
    </row>
    <row r="79" ht="15.75" customHeight="1">
      <c r="A79" s="25" t="s">
        <v>69</v>
      </c>
      <c r="AC79" s="25"/>
      <c r="AD79" s="25"/>
      <c r="AE79" s="25"/>
      <c r="AF79" s="25"/>
      <c r="AG79" s="25"/>
      <c r="AH79" s="25"/>
      <c r="AI79" s="25"/>
      <c r="AJ79" s="25"/>
      <c r="AK79" s="25"/>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A1:M1"/>
    <mergeCell ref="L2:P2"/>
    <mergeCell ref="E10:AJ10"/>
    <mergeCell ref="A40:M40"/>
    <mergeCell ref="A41:O44"/>
    <mergeCell ref="A47:AB47"/>
    <mergeCell ref="A48:AB51"/>
    <mergeCell ref="A53:AB53"/>
    <mergeCell ref="A54:AB54"/>
    <mergeCell ref="A55:AB55"/>
    <mergeCell ref="A56:AB56"/>
    <mergeCell ref="A59:AB59"/>
    <mergeCell ref="A60:AB60"/>
    <mergeCell ref="A61:AB61"/>
    <mergeCell ref="A71:AB71"/>
    <mergeCell ref="A73:AB73"/>
    <mergeCell ref="A74:AB74"/>
    <mergeCell ref="A76:AB76"/>
    <mergeCell ref="A77:AB77"/>
    <mergeCell ref="A78:AB78"/>
    <mergeCell ref="A79:AB79"/>
    <mergeCell ref="A62:AB62"/>
    <mergeCell ref="A63:AB63"/>
    <mergeCell ref="A64:AB64"/>
    <mergeCell ref="A65:AB65"/>
    <mergeCell ref="A68:AB68"/>
    <mergeCell ref="A69:AB69"/>
    <mergeCell ref="A70:AB70"/>
  </mergeCells>
  <conditionalFormatting sqref="E5:AK13 E16:AK20 E23:AK25 E28:AK38">
    <cfRule type="cellIs" dxfId="0" priority="1" operator="equal">
      <formula>0</formula>
    </cfRule>
  </conditionalFormatting>
  <conditionalFormatting sqref="D5:D13">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D20">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234</v>
      </c>
    </row>
    <row r="2" ht="15.75" customHeight="1">
      <c r="A2" s="2" t="s">
        <v>1</v>
      </c>
      <c r="B2" s="3"/>
      <c r="C2" s="7">
        <v>56.0</v>
      </c>
      <c r="E2" s="2" t="s">
        <v>2</v>
      </c>
      <c r="F2" s="3"/>
      <c r="G2" s="5"/>
      <c r="H2" s="6"/>
      <c r="J2" s="7">
        <v>0.0</v>
      </c>
      <c r="K2" s="5"/>
      <c r="L2" s="8" t="s">
        <v>3</v>
      </c>
      <c r="Q2" s="7">
        <v>0.0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28</v>
      </c>
      <c r="D5" s="18">
        <v>25.0</v>
      </c>
      <c r="E5" s="20">
        <v>0.0</v>
      </c>
      <c r="F5" s="20">
        <v>0.0</v>
      </c>
      <c r="G5" s="20">
        <v>0.0</v>
      </c>
      <c r="H5" s="20">
        <v>0.0</v>
      </c>
      <c r="I5" s="20">
        <v>0.0</v>
      </c>
      <c r="J5" s="20">
        <v>0.0</v>
      </c>
      <c r="K5" s="20">
        <v>0.0</v>
      </c>
      <c r="L5" s="20">
        <v>0.0</v>
      </c>
      <c r="M5" s="20">
        <v>0.0</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28</v>
      </c>
      <c r="D6" s="18">
        <f t="shared" ref="D6:D8" si="2">SUM(E6:AB6)</f>
        <v>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28</v>
      </c>
      <c r="D7" s="18">
        <f t="shared" si="2"/>
        <v>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14</v>
      </c>
      <c r="D8" s="18">
        <f t="shared" si="2"/>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14</v>
      </c>
      <c r="D9" s="18">
        <v>21.0</v>
      </c>
      <c r="E9" s="20">
        <v>0.0</v>
      </c>
      <c r="F9" s="20">
        <v>0.0</v>
      </c>
      <c r="G9" s="20">
        <v>0.0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12</v>
      </c>
      <c r="D10" s="18">
        <f t="shared" ref="D10:D11" si="3">SUM(E10:AB10)</f>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10</v>
      </c>
      <c r="D11" s="18">
        <f t="shared" si="3"/>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6</v>
      </c>
      <c r="D12" s="18">
        <v>33.0</v>
      </c>
      <c r="E12" s="20">
        <v>0.0</v>
      </c>
      <c r="F12" s="20">
        <v>0.0</v>
      </c>
      <c r="G12" s="20">
        <v>0.0</v>
      </c>
      <c r="H12" s="20">
        <v>0.0</v>
      </c>
      <c r="I12" s="20">
        <v>0.0</v>
      </c>
      <c r="J12" s="20">
        <v>0.0</v>
      </c>
      <c r="K12" s="20">
        <v>0.0</v>
      </c>
      <c r="L12" s="20">
        <v>0.0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SUM(E13:AB13)</f>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4">ROUNDUP($C$2*B16)</f>
        <v>9</v>
      </c>
      <c r="D16" s="18">
        <v>10.0</v>
      </c>
      <c r="E16" s="20">
        <v>0.0</v>
      </c>
      <c r="F16" s="20">
        <v>0.0</v>
      </c>
      <c r="G16" s="20">
        <v>0.0</v>
      </c>
      <c r="H16" s="20">
        <v>0.0</v>
      </c>
      <c r="I16" s="20">
        <v>0.0</v>
      </c>
      <c r="J16" s="20">
        <v>0.0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4"/>
        <v>7</v>
      </c>
      <c r="D17" s="18">
        <v>1.0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4"/>
        <v>3</v>
      </c>
      <c r="D18" s="18">
        <v>2.0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4"/>
        <v>2</v>
      </c>
      <c r="D19" s="18">
        <v>2.0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4"/>
        <v>1</v>
      </c>
      <c r="D20" s="23">
        <f>SUM(E20:AB20)</f>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v>5.0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ref="D24:D25" si="5">SUM(E24:AB24)</f>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235</v>
      </c>
    </row>
    <row r="2" ht="15.75" customHeight="1">
      <c r="A2" s="2" t="s">
        <v>1</v>
      </c>
      <c r="B2" s="3"/>
      <c r="C2" s="7">
        <v>151.0</v>
      </c>
      <c r="E2" s="2" t="s">
        <v>2</v>
      </c>
      <c r="F2" s="3"/>
      <c r="G2" s="5"/>
      <c r="H2" s="6"/>
      <c r="J2" s="7">
        <v>0.0</v>
      </c>
      <c r="K2" s="5"/>
      <c r="L2" s="8" t="s">
        <v>3</v>
      </c>
      <c r="Q2" s="7">
        <v>3.0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76</v>
      </c>
      <c r="D5" s="18">
        <v>76.0</v>
      </c>
      <c r="E5" s="20">
        <v>0.0</v>
      </c>
      <c r="F5" s="20">
        <v>0.0</v>
      </c>
      <c r="G5" s="20">
        <v>0.0</v>
      </c>
      <c r="H5" s="20">
        <v>0.0</v>
      </c>
      <c r="I5" s="20">
        <v>0.0</v>
      </c>
      <c r="J5" s="20">
        <v>0.0</v>
      </c>
      <c r="K5" s="20">
        <v>0.0</v>
      </c>
      <c r="L5" s="20">
        <v>0.0</v>
      </c>
      <c r="M5" s="20">
        <v>0.0</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76</v>
      </c>
      <c r="D6" s="18">
        <v>6.0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76</v>
      </c>
      <c r="D7" s="18">
        <f t="shared" ref="D7:D8" si="2">SUM(E7:AB7)</f>
        <v>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38</v>
      </c>
      <c r="D8" s="18">
        <f t="shared" si="2"/>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38</v>
      </c>
      <c r="D9" s="18">
        <v>33.0</v>
      </c>
      <c r="E9" s="20">
        <v>0.0</v>
      </c>
      <c r="F9" s="20">
        <v>0.0</v>
      </c>
      <c r="G9" s="20">
        <v>0.0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32</v>
      </c>
      <c r="D10" s="18">
        <f t="shared" ref="D10:D11" si="3">SUM(E10:AB10)</f>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26</v>
      </c>
      <c r="D11" s="18">
        <f t="shared" si="3"/>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16</v>
      </c>
      <c r="D12" s="18">
        <v>74.0</v>
      </c>
      <c r="E12" s="20">
        <v>0.0</v>
      </c>
      <c r="F12" s="20">
        <v>0.0</v>
      </c>
      <c r="G12" s="20">
        <v>0.0</v>
      </c>
      <c r="H12" s="20">
        <v>0.0</v>
      </c>
      <c r="I12" s="20">
        <v>0.0</v>
      </c>
      <c r="J12" s="20">
        <v>0.0</v>
      </c>
      <c r="K12" s="20">
        <v>0.0</v>
      </c>
      <c r="L12" s="20">
        <v>0.0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SUM(E13:AB13)</f>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4">ROUNDUP($C$2*B16)</f>
        <v>23</v>
      </c>
      <c r="D16" s="18">
        <v>26.0</v>
      </c>
      <c r="E16" s="20">
        <v>0.0</v>
      </c>
      <c r="F16" s="20">
        <v>0.0</v>
      </c>
      <c r="G16" s="20">
        <v>0.0</v>
      </c>
      <c r="H16" s="20">
        <v>0.0</v>
      </c>
      <c r="I16" s="20">
        <v>0.0</v>
      </c>
      <c r="J16" s="20">
        <v>0.0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4"/>
        <v>19</v>
      </c>
      <c r="D17" s="18">
        <v>7.0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4"/>
        <v>6</v>
      </c>
      <c r="D18" s="18">
        <v>10.0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4"/>
        <v>5</v>
      </c>
      <c r="D19" s="18">
        <v>1.0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4"/>
        <v>1</v>
      </c>
      <c r="D20" s="23">
        <v>1.0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v>11.0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ref="D24:D25" si="5">SUM(E24:AB24)</f>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236</v>
      </c>
    </row>
    <row r="2" ht="15.75" customHeight="1">
      <c r="A2" s="2" t="s">
        <v>1</v>
      </c>
      <c r="B2" s="3"/>
      <c r="C2" s="7">
        <v>11.0</v>
      </c>
      <c r="E2" s="2" t="s">
        <v>2</v>
      </c>
      <c r="F2" s="3"/>
      <c r="G2" s="5"/>
      <c r="H2" s="6"/>
      <c r="J2" s="7">
        <v>0.0</v>
      </c>
      <c r="K2" s="5"/>
      <c r="L2" s="8" t="s">
        <v>3</v>
      </c>
      <c r="Q2" s="7">
        <v>0.0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6</v>
      </c>
      <c r="D5" s="18">
        <v>6.0</v>
      </c>
      <c r="E5" s="20">
        <v>0.0</v>
      </c>
      <c r="F5" s="20">
        <v>0.0</v>
      </c>
      <c r="G5" s="20">
        <v>0.0</v>
      </c>
      <c r="H5" s="20">
        <v>0.0</v>
      </c>
      <c r="I5" s="20">
        <v>0.0</v>
      </c>
      <c r="J5" s="20">
        <v>0.0</v>
      </c>
      <c r="K5" s="20">
        <v>0.0</v>
      </c>
      <c r="L5" s="20">
        <v>0.0</v>
      </c>
      <c r="M5" s="20">
        <v>0.0</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6</v>
      </c>
      <c r="D6" s="18">
        <v>2.0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6</v>
      </c>
      <c r="D7" s="18">
        <v>3.0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3</v>
      </c>
      <c r="D8" s="18">
        <v>2.0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3</v>
      </c>
      <c r="D9" s="18">
        <v>3.0</v>
      </c>
      <c r="E9" s="20">
        <v>0.0</v>
      </c>
      <c r="F9" s="20">
        <v>0.0</v>
      </c>
      <c r="G9" s="20">
        <v>0.0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3</v>
      </c>
      <c r="D10" s="18">
        <f t="shared" ref="D10:D13" si="2">SUM(E10:AB10)</f>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2</v>
      </c>
      <c r="D12" s="18">
        <f t="shared" si="2"/>
        <v>0</v>
      </c>
      <c r="E12" s="20">
        <v>0.0</v>
      </c>
      <c r="F12" s="20">
        <v>0.0</v>
      </c>
      <c r="G12" s="20">
        <v>0.0</v>
      </c>
      <c r="H12" s="20">
        <v>0.0</v>
      </c>
      <c r="I12" s="20">
        <v>0.0</v>
      </c>
      <c r="J12" s="20">
        <v>0.0</v>
      </c>
      <c r="K12" s="20">
        <v>0.0</v>
      </c>
      <c r="L12" s="20">
        <v>0.0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v>1.0</v>
      </c>
      <c r="E16" s="20">
        <v>0.0</v>
      </c>
      <c r="F16" s="20">
        <v>0.0</v>
      </c>
      <c r="G16" s="20">
        <v>0.0</v>
      </c>
      <c r="H16" s="20">
        <v>0.0</v>
      </c>
      <c r="I16" s="20">
        <v>0.0</v>
      </c>
      <c r="J16" s="20">
        <v>0.0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v>3.0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v>1.0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SUM(E19:AB19)</f>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v>1.0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4">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4"/>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4"/>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5">ROUNDUP($J$2*B28)</f>
        <v>0</v>
      </c>
      <c r="D28" s="18">
        <f t="shared" ref="D28:D33" si="6">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5"/>
        <v>0</v>
      </c>
      <c r="D29" s="18">
        <f t="shared" si="6"/>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5"/>
        <v>0</v>
      </c>
      <c r="D30" s="18">
        <f t="shared" si="6"/>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5"/>
        <v>0</v>
      </c>
      <c r="D31" s="18">
        <f t="shared" si="6"/>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5"/>
        <v>0</v>
      </c>
      <c r="D32" s="18">
        <f t="shared" si="6"/>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5"/>
        <v>0</v>
      </c>
      <c r="D33" s="18">
        <f t="shared" si="6"/>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5"/>
        <v>0</v>
      </c>
      <c r="D34" s="18">
        <v>2.0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5"/>
        <v>0</v>
      </c>
      <c r="D35" s="18">
        <f t="shared" ref="D35:D38" si="7">SUM(E35:AB35)</f>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7.0"/>
    <col customWidth="1" min="5" max="28" width="3.0"/>
  </cols>
  <sheetData>
    <row r="1" ht="15.75" customHeight="1">
      <c r="A1" s="3" t="s">
        <v>237</v>
      </c>
    </row>
    <row r="2" ht="15.75" customHeight="1">
      <c r="A2" s="2" t="s">
        <v>1</v>
      </c>
      <c r="B2" s="3"/>
      <c r="C2" s="7">
        <v>8.0</v>
      </c>
      <c r="E2" s="2" t="s">
        <v>2</v>
      </c>
      <c r="F2" s="3"/>
      <c r="G2" s="5"/>
      <c r="H2" s="6"/>
      <c r="J2" s="7">
        <v>0.0</v>
      </c>
      <c r="K2" s="5"/>
      <c r="L2" s="8" t="s">
        <v>3</v>
      </c>
      <c r="Q2" s="7">
        <v>4.0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4</v>
      </c>
      <c r="D5" s="18">
        <f t="shared" ref="D5:D13" si="2">SUM(E5:AB5)</f>
        <v>3</v>
      </c>
      <c r="E5" s="20">
        <v>1.0</v>
      </c>
      <c r="F5" s="20">
        <v>0.0</v>
      </c>
      <c r="G5" s="20">
        <v>0.0</v>
      </c>
      <c r="H5" s="20">
        <v>1.0</v>
      </c>
      <c r="I5" s="20">
        <v>1.0</v>
      </c>
      <c r="J5" s="20" t="s">
        <v>71</v>
      </c>
      <c r="K5" s="20">
        <v>0.0</v>
      </c>
      <c r="L5" s="20">
        <v>0.0</v>
      </c>
      <c r="M5" s="20" t="s">
        <v>71</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4</v>
      </c>
      <c r="D6" s="18">
        <f t="shared" si="2"/>
        <v>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4</v>
      </c>
      <c r="D7" s="18">
        <f t="shared" si="2"/>
        <v>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2</v>
      </c>
      <c r="D8" s="18">
        <f t="shared" si="2"/>
        <v>2</v>
      </c>
      <c r="E8" s="20">
        <v>1.0</v>
      </c>
      <c r="F8" s="20">
        <v>0.0</v>
      </c>
      <c r="G8" s="20">
        <v>0.0</v>
      </c>
      <c r="H8" s="20">
        <v>0.0</v>
      </c>
      <c r="I8" s="20">
        <v>0.0</v>
      </c>
      <c r="J8" s="20" t="s">
        <v>71</v>
      </c>
      <c r="K8" s="20">
        <v>0.0</v>
      </c>
      <c r="L8" s="20">
        <v>0.0</v>
      </c>
      <c r="M8" s="20" t="s">
        <v>71</v>
      </c>
      <c r="N8" s="20">
        <v>0.0</v>
      </c>
      <c r="O8" s="20">
        <v>0.0</v>
      </c>
      <c r="P8" s="20">
        <v>1.0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2</v>
      </c>
      <c r="D9" s="18">
        <f t="shared" si="2"/>
        <v>2</v>
      </c>
      <c r="E9" s="20">
        <v>0.0</v>
      </c>
      <c r="F9" s="20">
        <v>0.0</v>
      </c>
      <c r="G9" s="20" t="s">
        <v>71</v>
      </c>
      <c r="H9" s="20">
        <v>0.0</v>
      </c>
      <c r="I9" s="20">
        <v>0.0</v>
      </c>
      <c r="J9" s="20">
        <v>0.0</v>
      </c>
      <c r="K9" s="20">
        <v>1.0</v>
      </c>
      <c r="L9" s="20">
        <v>0.0</v>
      </c>
      <c r="M9" s="20">
        <v>0.0</v>
      </c>
      <c r="N9" s="20">
        <v>0.0</v>
      </c>
      <c r="O9" s="20">
        <v>1.0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2</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2"/>
        <v>3</v>
      </c>
      <c r="E12" s="20">
        <v>0.0</v>
      </c>
      <c r="F12" s="20">
        <v>0.0</v>
      </c>
      <c r="G12" s="20">
        <v>0.0</v>
      </c>
      <c r="H12" s="20">
        <v>0.0</v>
      </c>
      <c r="I12" s="20">
        <v>1.0</v>
      </c>
      <c r="J12" s="20">
        <v>0.0</v>
      </c>
      <c r="K12" s="20">
        <v>0.0</v>
      </c>
      <c r="L12" s="20">
        <v>0.0</v>
      </c>
      <c r="M12" s="20">
        <v>0.0</v>
      </c>
      <c r="N12" s="20">
        <v>1.0</v>
      </c>
      <c r="O12" s="20">
        <v>0.0</v>
      </c>
      <c r="P12" s="20">
        <v>1.0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1</v>
      </c>
      <c r="E16" s="20">
        <v>0.0</v>
      </c>
      <c r="F16" s="20">
        <v>0.0</v>
      </c>
      <c r="G16" s="20" t="s">
        <v>71</v>
      </c>
      <c r="H16" s="20">
        <v>0.0</v>
      </c>
      <c r="I16" s="20">
        <v>0.0</v>
      </c>
      <c r="J16" s="20">
        <v>0.0</v>
      </c>
      <c r="K16" s="20">
        <v>0.0</v>
      </c>
      <c r="L16" s="20">
        <v>0.0</v>
      </c>
      <c r="M16" s="20">
        <v>0.0</v>
      </c>
      <c r="N16" s="20">
        <v>0.0</v>
      </c>
      <c r="O16" s="20">
        <v>0.0</v>
      </c>
      <c r="P16" s="20">
        <v>1.0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1</v>
      </c>
      <c r="D17" s="18">
        <f t="shared" si="4"/>
        <v>1</v>
      </c>
      <c r="E17" s="20">
        <v>0.0</v>
      </c>
      <c r="F17" s="20">
        <v>0.0</v>
      </c>
      <c r="G17" s="20">
        <v>0.0</v>
      </c>
      <c r="H17" s="20">
        <v>0.0</v>
      </c>
      <c r="I17" s="20">
        <v>0.0</v>
      </c>
      <c r="J17" s="20">
        <v>0.0</v>
      </c>
      <c r="K17" s="20">
        <v>0.0</v>
      </c>
      <c r="L17" s="20">
        <v>0.0</v>
      </c>
      <c r="M17" s="20">
        <v>0.0</v>
      </c>
      <c r="N17" s="20">
        <v>1.0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1</v>
      </c>
      <c r="E19" s="20">
        <v>0.0</v>
      </c>
      <c r="F19" s="20">
        <v>0.0</v>
      </c>
      <c r="G19" s="20">
        <v>0.0</v>
      </c>
      <c r="H19" s="20">
        <v>0.0</v>
      </c>
      <c r="I19" s="20">
        <v>0.0</v>
      </c>
      <c r="J19" s="20">
        <v>0.0</v>
      </c>
      <c r="K19" s="20">
        <v>0.0</v>
      </c>
      <c r="L19" s="20">
        <v>0.0</v>
      </c>
      <c r="M19" s="20">
        <v>0.0</v>
      </c>
      <c r="N19" s="20">
        <v>0.0</v>
      </c>
      <c r="O19" s="20">
        <v>1.0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238</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43.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239</v>
      </c>
    </row>
    <row r="2" ht="15.75" customHeight="1">
      <c r="A2" s="2" t="s">
        <v>1</v>
      </c>
      <c r="B2" s="3"/>
      <c r="C2" s="7">
        <v>13.0</v>
      </c>
      <c r="E2" s="2" t="s">
        <v>2</v>
      </c>
      <c r="F2" s="3"/>
      <c r="G2" s="5"/>
      <c r="H2" s="6"/>
      <c r="J2" s="7">
        <v>2.0</v>
      </c>
      <c r="K2" s="5"/>
      <c r="L2" s="8" t="s">
        <v>3</v>
      </c>
      <c r="Q2" s="7">
        <v>5.0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7</v>
      </c>
      <c r="D5" s="18">
        <f t="shared" ref="D5:D13" si="2">SUM(E5:AB5)</f>
        <v>5</v>
      </c>
      <c r="E5" s="20">
        <v>0.0</v>
      </c>
      <c r="F5" s="20">
        <v>0.0</v>
      </c>
      <c r="G5" s="20">
        <v>1.0</v>
      </c>
      <c r="H5" s="20">
        <v>0.0</v>
      </c>
      <c r="I5" s="20">
        <v>1.0</v>
      </c>
      <c r="J5" s="20">
        <v>1.0</v>
      </c>
      <c r="K5" s="20" t="s">
        <v>71</v>
      </c>
      <c r="L5" s="20" t="s">
        <v>71</v>
      </c>
      <c r="M5" s="20">
        <v>0.0</v>
      </c>
      <c r="N5" s="20">
        <v>0.0</v>
      </c>
      <c r="O5" s="20">
        <v>0.0</v>
      </c>
      <c r="P5" s="20">
        <v>1.0</v>
      </c>
      <c r="Q5" s="20">
        <v>0.0</v>
      </c>
      <c r="R5" s="20">
        <v>1.0</v>
      </c>
      <c r="S5" s="20">
        <v>0.0</v>
      </c>
      <c r="T5" s="20">
        <v>0.0</v>
      </c>
      <c r="U5" s="20">
        <v>0.0</v>
      </c>
      <c r="V5" s="20">
        <v>0.0</v>
      </c>
      <c r="W5" s="20">
        <v>0.0</v>
      </c>
      <c r="X5" s="20">
        <v>0.0</v>
      </c>
      <c r="Y5" s="20">
        <v>0.0</v>
      </c>
      <c r="Z5" s="20">
        <v>0.0</v>
      </c>
      <c r="AA5" s="20">
        <v>0.0</v>
      </c>
      <c r="AB5" s="20">
        <v>0.0</v>
      </c>
    </row>
    <row r="6" ht="15.75" customHeight="1">
      <c r="A6" s="15" t="s">
        <v>11</v>
      </c>
      <c r="B6" s="16">
        <v>0.5</v>
      </c>
      <c r="C6" s="17">
        <f t="shared" si="1"/>
        <v>7</v>
      </c>
      <c r="D6" s="18">
        <f t="shared" si="2"/>
        <v>2</v>
      </c>
      <c r="E6" s="20" t="s">
        <v>71</v>
      </c>
      <c r="F6" s="20">
        <v>0.0</v>
      </c>
      <c r="G6" s="20">
        <v>0.0</v>
      </c>
      <c r="H6" s="20">
        <v>0.0</v>
      </c>
      <c r="I6" s="20">
        <v>0.0</v>
      </c>
      <c r="J6" s="20">
        <v>0.0</v>
      </c>
      <c r="K6" s="20">
        <v>0.0</v>
      </c>
      <c r="L6" s="20">
        <v>0.0</v>
      </c>
      <c r="M6" s="20">
        <v>1.0</v>
      </c>
      <c r="N6" s="20">
        <v>1.0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7</v>
      </c>
      <c r="D7" s="18">
        <f t="shared" si="2"/>
        <v>5</v>
      </c>
      <c r="E7" s="20" t="s">
        <v>71</v>
      </c>
      <c r="F7" s="20">
        <v>0.0</v>
      </c>
      <c r="G7" s="20">
        <v>1.0</v>
      </c>
      <c r="H7" s="20">
        <v>0.0</v>
      </c>
      <c r="I7" s="20">
        <v>0.0</v>
      </c>
      <c r="J7" s="20">
        <v>0.0</v>
      </c>
      <c r="K7" s="20">
        <v>0.0</v>
      </c>
      <c r="L7" s="20">
        <v>0.0</v>
      </c>
      <c r="M7" s="20">
        <v>1.0</v>
      </c>
      <c r="N7" s="20">
        <v>0.0</v>
      </c>
      <c r="O7" s="20">
        <v>0.0</v>
      </c>
      <c r="P7" s="20">
        <v>0.0</v>
      </c>
      <c r="Q7" s="20">
        <v>1.0</v>
      </c>
      <c r="R7" s="20">
        <v>0.0</v>
      </c>
      <c r="S7" s="20">
        <v>0.0</v>
      </c>
      <c r="T7" s="20" t="s">
        <v>71</v>
      </c>
      <c r="U7" s="20">
        <v>1.0</v>
      </c>
      <c r="V7" s="20">
        <v>1.0</v>
      </c>
      <c r="W7" s="20">
        <v>0.0</v>
      </c>
      <c r="X7" s="20">
        <v>0.0</v>
      </c>
      <c r="Y7" s="20">
        <v>0.0</v>
      </c>
      <c r="Z7" s="20">
        <v>0.0</v>
      </c>
      <c r="AA7" s="20">
        <v>0.0</v>
      </c>
      <c r="AB7" s="20">
        <v>0.0</v>
      </c>
    </row>
    <row r="8" ht="15.75" customHeight="1">
      <c r="A8" s="15" t="s">
        <v>13</v>
      </c>
      <c r="B8" s="16">
        <v>0.25</v>
      </c>
      <c r="C8" s="17">
        <f t="shared" si="1"/>
        <v>4</v>
      </c>
      <c r="D8" s="18">
        <f t="shared" si="2"/>
        <v>7</v>
      </c>
      <c r="E8" s="20">
        <v>0.0</v>
      </c>
      <c r="F8" s="20" t="s">
        <v>71</v>
      </c>
      <c r="G8" s="20">
        <v>0.0</v>
      </c>
      <c r="H8" s="20">
        <v>1.0</v>
      </c>
      <c r="I8" s="20">
        <v>1.0</v>
      </c>
      <c r="J8" s="20">
        <v>0.0</v>
      </c>
      <c r="K8" s="20" t="s">
        <v>71</v>
      </c>
      <c r="L8" s="20">
        <v>0.0</v>
      </c>
      <c r="M8" s="20">
        <v>0.0</v>
      </c>
      <c r="N8" s="20">
        <v>1.0</v>
      </c>
      <c r="O8" s="20">
        <v>0.0</v>
      </c>
      <c r="P8" s="20">
        <v>1.0</v>
      </c>
      <c r="Q8" s="20">
        <v>0.0</v>
      </c>
      <c r="R8" s="20">
        <v>1.0</v>
      </c>
      <c r="S8" s="20">
        <v>1.0</v>
      </c>
      <c r="T8" s="20">
        <v>0.0</v>
      </c>
      <c r="U8" s="20">
        <v>0.0</v>
      </c>
      <c r="V8" s="20">
        <v>1.0</v>
      </c>
      <c r="W8" s="20">
        <v>0.0</v>
      </c>
      <c r="X8" s="20">
        <v>0.0</v>
      </c>
      <c r="Y8" s="20">
        <v>0.0</v>
      </c>
      <c r="Z8" s="20">
        <v>0.0</v>
      </c>
      <c r="AA8" s="20">
        <v>0.0</v>
      </c>
      <c r="AB8" s="20">
        <v>0.0</v>
      </c>
    </row>
    <row r="9" ht="15.75" customHeight="1">
      <c r="A9" s="15" t="s">
        <v>14</v>
      </c>
      <c r="B9" s="16">
        <v>0.25</v>
      </c>
      <c r="C9" s="17">
        <f t="shared" si="1"/>
        <v>4</v>
      </c>
      <c r="D9" s="18">
        <f t="shared" si="2"/>
        <v>2</v>
      </c>
      <c r="E9" s="20">
        <v>0.0</v>
      </c>
      <c r="F9" s="20" t="s">
        <v>71</v>
      </c>
      <c r="G9" s="20">
        <v>1.0</v>
      </c>
      <c r="H9" s="20">
        <v>0.0</v>
      </c>
      <c r="I9" s="20">
        <v>0.0</v>
      </c>
      <c r="J9" s="20">
        <v>0.0</v>
      </c>
      <c r="K9" s="20">
        <v>0.0</v>
      </c>
      <c r="L9" s="20">
        <v>0.0</v>
      </c>
      <c r="M9" s="20">
        <v>1.0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3</v>
      </c>
      <c r="D10" s="18">
        <f t="shared" si="2"/>
        <v>1</v>
      </c>
      <c r="E10" s="20">
        <v>0.0</v>
      </c>
      <c r="F10" s="20">
        <v>0.0</v>
      </c>
      <c r="G10" s="20">
        <v>0.0</v>
      </c>
      <c r="H10" s="20">
        <v>0.0</v>
      </c>
      <c r="I10" s="20">
        <v>0.0</v>
      </c>
      <c r="J10" s="20">
        <v>0.0</v>
      </c>
      <c r="K10" s="20">
        <v>0.0</v>
      </c>
      <c r="L10" s="20">
        <v>0.0</v>
      </c>
      <c r="M10" s="20">
        <v>1.0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3</v>
      </c>
      <c r="D11" s="18">
        <f t="shared" si="2"/>
        <v>1</v>
      </c>
      <c r="E11" s="20">
        <v>0.0</v>
      </c>
      <c r="F11" s="20" t="s">
        <v>71</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1.0</v>
      </c>
      <c r="W11" s="20">
        <v>0.0</v>
      </c>
      <c r="X11" s="20">
        <v>0.0</v>
      </c>
      <c r="Y11" s="20">
        <v>0.0</v>
      </c>
      <c r="Z11" s="20">
        <v>0.0</v>
      </c>
      <c r="AA11" s="20">
        <v>0.0</v>
      </c>
      <c r="AB11" s="20">
        <v>0.0</v>
      </c>
    </row>
    <row r="12" ht="15.75" customHeight="1">
      <c r="A12" s="15" t="s">
        <v>17</v>
      </c>
      <c r="B12" s="16">
        <v>0.1</v>
      </c>
      <c r="C12" s="17">
        <f t="shared" si="1"/>
        <v>2</v>
      </c>
      <c r="D12" s="18">
        <f t="shared" si="2"/>
        <v>4</v>
      </c>
      <c r="E12" s="20">
        <v>0.0</v>
      </c>
      <c r="F12" s="20" t="s">
        <v>71</v>
      </c>
      <c r="G12" s="20">
        <v>0.0</v>
      </c>
      <c r="H12" s="20">
        <v>0.0</v>
      </c>
      <c r="I12" s="20">
        <v>0.0</v>
      </c>
      <c r="J12" s="20">
        <v>0.0</v>
      </c>
      <c r="K12" s="20" t="s">
        <v>71</v>
      </c>
      <c r="L12" s="20">
        <v>0.0</v>
      </c>
      <c r="M12" s="20">
        <v>0.0</v>
      </c>
      <c r="N12" s="20">
        <v>1.0</v>
      </c>
      <c r="O12" s="20">
        <v>0.0</v>
      </c>
      <c r="P12" s="20">
        <v>1.0</v>
      </c>
      <c r="Q12" s="20">
        <v>0.0</v>
      </c>
      <c r="R12" s="20">
        <v>0.0</v>
      </c>
      <c r="S12" s="20">
        <v>0.0</v>
      </c>
      <c r="T12" s="20">
        <v>0.0</v>
      </c>
      <c r="U12" s="20">
        <v>1.0</v>
      </c>
      <c r="V12" s="20">
        <v>1.0</v>
      </c>
      <c r="W12" s="20">
        <v>0.0</v>
      </c>
      <c r="X12" s="20">
        <v>0.0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1</v>
      </c>
      <c r="E16" s="20">
        <v>0.0</v>
      </c>
      <c r="F16" s="20">
        <v>0.0</v>
      </c>
      <c r="G16" s="20">
        <v>0.0</v>
      </c>
      <c r="H16" s="20">
        <v>0.0</v>
      </c>
      <c r="I16" s="20">
        <v>0.0</v>
      </c>
      <c r="J16" s="20">
        <v>0.0</v>
      </c>
      <c r="K16" s="20">
        <v>0.0</v>
      </c>
      <c r="L16" s="20" t="s">
        <v>71</v>
      </c>
      <c r="M16" s="20">
        <v>0.0</v>
      </c>
      <c r="N16" s="20">
        <v>0.0</v>
      </c>
      <c r="O16" s="20">
        <v>0.0</v>
      </c>
      <c r="P16" s="20">
        <v>0.0</v>
      </c>
      <c r="Q16" s="20">
        <v>0.0</v>
      </c>
      <c r="R16" s="20">
        <v>1.0</v>
      </c>
      <c r="S16" s="20">
        <v>0.0</v>
      </c>
      <c r="T16" s="20" t="s">
        <v>71</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3</v>
      </c>
      <c r="E17" s="20">
        <v>0.0</v>
      </c>
      <c r="F17" s="20" t="s">
        <v>71</v>
      </c>
      <c r="G17" s="20">
        <v>0.0</v>
      </c>
      <c r="H17" s="20">
        <v>0.0</v>
      </c>
      <c r="I17" s="20">
        <v>0.0</v>
      </c>
      <c r="J17" s="20">
        <v>0.0</v>
      </c>
      <c r="K17" s="20">
        <v>0.0</v>
      </c>
      <c r="L17" s="20">
        <v>0.0</v>
      </c>
      <c r="M17" s="20">
        <v>1.0</v>
      </c>
      <c r="N17" s="20">
        <v>0.0</v>
      </c>
      <c r="O17" s="20">
        <v>0.0</v>
      </c>
      <c r="P17" s="20">
        <v>0.0</v>
      </c>
      <c r="Q17" s="20">
        <v>1.0</v>
      </c>
      <c r="R17" s="20">
        <v>0.0</v>
      </c>
      <c r="S17" s="20">
        <v>0.0</v>
      </c>
      <c r="T17" s="20">
        <v>0.0</v>
      </c>
      <c r="U17" s="20">
        <v>0.0</v>
      </c>
      <c r="V17" s="20">
        <v>1.0</v>
      </c>
      <c r="W17" s="20">
        <v>0.0</v>
      </c>
      <c r="X17" s="20">
        <v>0.0</v>
      </c>
      <c r="Y17" s="20">
        <v>0.0</v>
      </c>
      <c r="Z17" s="20">
        <v>0.0</v>
      </c>
      <c r="AA17" s="20">
        <v>0.0</v>
      </c>
      <c r="AB17" s="20">
        <v>0.0</v>
      </c>
    </row>
    <row r="18" ht="15.75" customHeight="1">
      <c r="A18" s="25" t="s">
        <v>23</v>
      </c>
      <c r="B18" s="16">
        <v>0.039</v>
      </c>
      <c r="C18" s="17">
        <f t="shared" si="3"/>
        <v>1</v>
      </c>
      <c r="D18" s="18">
        <f t="shared" si="4"/>
        <v>2</v>
      </c>
      <c r="E18" s="20">
        <v>0.0</v>
      </c>
      <c r="F18" s="20">
        <v>0.0</v>
      </c>
      <c r="G18" s="20">
        <v>0.0</v>
      </c>
      <c r="H18" s="20">
        <v>0.0</v>
      </c>
      <c r="I18" s="20">
        <v>0.0</v>
      </c>
      <c r="J18" s="20">
        <v>0.0</v>
      </c>
      <c r="K18" s="20">
        <v>0.0</v>
      </c>
      <c r="L18" s="20">
        <v>0.0</v>
      </c>
      <c r="M18" s="20">
        <v>0.0</v>
      </c>
      <c r="N18" s="20">
        <v>0.0</v>
      </c>
      <c r="O18" s="20">
        <v>0.0</v>
      </c>
      <c r="P18" s="20">
        <v>0.0</v>
      </c>
      <c r="Q18" s="20">
        <v>0.0</v>
      </c>
      <c r="R18" s="20">
        <v>0.0</v>
      </c>
      <c r="S18" s="20">
        <v>1.0</v>
      </c>
      <c r="T18" s="20">
        <v>0.0</v>
      </c>
      <c r="U18" s="20">
        <v>0.0</v>
      </c>
      <c r="V18" s="20">
        <v>1.0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t="s">
        <v>71</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1</v>
      </c>
      <c r="E25" s="24">
        <v>0.0</v>
      </c>
      <c r="F25" s="24">
        <v>0.0</v>
      </c>
      <c r="G25" s="24">
        <v>0.0</v>
      </c>
      <c r="H25" s="24">
        <v>0.0</v>
      </c>
      <c r="I25" s="24">
        <v>0.0</v>
      </c>
      <c r="J25" s="24">
        <v>0.0</v>
      </c>
      <c r="K25" s="24">
        <v>0.0</v>
      </c>
      <c r="L25" s="24">
        <v>0.0</v>
      </c>
      <c r="M25" s="24">
        <v>1.0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1</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1</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1</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1</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1</v>
      </c>
      <c r="D32" s="18">
        <f t="shared" si="7"/>
        <v>2</v>
      </c>
      <c r="E32" s="20" t="s">
        <v>71</v>
      </c>
      <c r="F32" s="20">
        <v>0.0</v>
      </c>
      <c r="G32" s="20">
        <v>0.0</v>
      </c>
      <c r="H32" s="20">
        <v>0.0</v>
      </c>
      <c r="I32" s="20">
        <v>0.0</v>
      </c>
      <c r="J32" s="20">
        <v>0.0</v>
      </c>
      <c r="K32" s="20">
        <v>0.0</v>
      </c>
      <c r="L32" s="20">
        <v>0.0</v>
      </c>
      <c r="M32" s="20">
        <v>0.0</v>
      </c>
      <c r="N32" s="20">
        <v>0.0</v>
      </c>
      <c r="O32" s="20">
        <v>0.0</v>
      </c>
      <c r="P32" s="20">
        <v>0.0</v>
      </c>
      <c r="Q32" s="20">
        <v>0.0</v>
      </c>
      <c r="R32" s="20">
        <v>0.0</v>
      </c>
      <c r="S32" s="20">
        <v>1.0</v>
      </c>
      <c r="T32" s="20">
        <v>0.0</v>
      </c>
      <c r="U32" s="20">
        <v>0.0</v>
      </c>
      <c r="V32" s="20">
        <v>1.0</v>
      </c>
      <c r="W32" s="20">
        <v>0.0</v>
      </c>
      <c r="X32" s="20">
        <v>0.0</v>
      </c>
      <c r="Y32" s="20">
        <v>0.0</v>
      </c>
      <c r="Z32" s="20">
        <v>0.0</v>
      </c>
      <c r="AA32" s="20">
        <v>0.0</v>
      </c>
      <c r="AB32" s="20">
        <v>0.0</v>
      </c>
    </row>
    <row r="33" ht="15.75" customHeight="1">
      <c r="A33" s="37" t="s">
        <v>39</v>
      </c>
      <c r="B33" s="16">
        <v>0.2</v>
      </c>
      <c r="C33" s="17">
        <f t="shared" si="6"/>
        <v>1</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1</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1</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240</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printOptions gridLines="1" horizontalCentered="1"/>
  <pageMargins bottom="0.75" footer="0.0" header="0.0" left="0.7" right="0.7" top="0.75"/>
  <pageSetup orientation="portrait" pageOrder="overThenDown"/>
  <drawing r:id="rId15"/>
  <legacyDrawing r:id="rId1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49" t="s">
        <v>115</v>
      </c>
      <c r="N1" s="50"/>
      <c r="O1" s="50"/>
      <c r="P1" s="50"/>
      <c r="Q1" s="50"/>
      <c r="R1" s="50"/>
      <c r="S1" s="50"/>
      <c r="T1" s="50"/>
      <c r="U1" s="50"/>
      <c r="V1" s="50"/>
      <c r="W1" s="50"/>
      <c r="X1" s="50"/>
      <c r="Y1" s="50"/>
      <c r="Z1" s="50"/>
      <c r="AA1" s="50"/>
      <c r="AB1" s="50"/>
    </row>
    <row r="2" ht="15.75" customHeight="1">
      <c r="A2" s="51" t="s">
        <v>1</v>
      </c>
      <c r="B2" s="50"/>
      <c r="C2" s="52">
        <v>8.0</v>
      </c>
      <c r="D2" s="50"/>
      <c r="E2" s="51" t="s">
        <v>2</v>
      </c>
      <c r="F2" s="50"/>
      <c r="G2" s="50"/>
      <c r="H2" s="50"/>
      <c r="I2" s="50"/>
      <c r="J2" s="53">
        <v>0.0</v>
      </c>
      <c r="K2" s="50"/>
      <c r="L2" s="54" t="s">
        <v>3</v>
      </c>
      <c r="Q2" s="53">
        <v>3.0</v>
      </c>
      <c r="R2" s="50"/>
      <c r="S2" s="50"/>
      <c r="T2" s="50"/>
      <c r="U2" s="50"/>
      <c r="V2" s="50"/>
      <c r="W2" s="50"/>
      <c r="X2" s="50"/>
      <c r="Y2" s="50"/>
      <c r="Z2" s="50"/>
      <c r="AA2" s="50"/>
      <c r="AB2" s="50"/>
    </row>
    <row r="3" ht="15.75" customHeight="1">
      <c r="A3" s="55" t="s">
        <v>4</v>
      </c>
      <c r="B3" s="55" t="s">
        <v>5</v>
      </c>
      <c r="C3" s="55" t="s">
        <v>6</v>
      </c>
      <c r="D3" s="55" t="s">
        <v>7</v>
      </c>
      <c r="E3" s="54">
        <v>1.0</v>
      </c>
      <c r="F3" s="54">
        <v>2.0</v>
      </c>
      <c r="G3" s="54">
        <v>3.0</v>
      </c>
      <c r="H3" s="54">
        <v>4.0</v>
      </c>
      <c r="I3" s="54">
        <v>5.0</v>
      </c>
      <c r="J3" s="54">
        <v>6.0</v>
      </c>
      <c r="K3" s="54">
        <v>7.0</v>
      </c>
      <c r="L3" s="54">
        <v>8.0</v>
      </c>
      <c r="M3" s="54">
        <v>9.0</v>
      </c>
      <c r="N3" s="54">
        <v>10.0</v>
      </c>
      <c r="O3" s="54">
        <v>11.0</v>
      </c>
      <c r="P3" s="54">
        <v>12.0</v>
      </c>
      <c r="Q3" s="54">
        <v>13.0</v>
      </c>
      <c r="R3" s="54">
        <v>14.0</v>
      </c>
      <c r="S3" s="54">
        <v>15.0</v>
      </c>
      <c r="T3" s="54">
        <v>16.0</v>
      </c>
      <c r="U3" s="54">
        <v>17.0</v>
      </c>
      <c r="V3" s="54">
        <v>18.0</v>
      </c>
      <c r="W3" s="54">
        <v>19.0</v>
      </c>
      <c r="X3" s="54">
        <v>20.0</v>
      </c>
      <c r="Y3" s="54">
        <v>21.0</v>
      </c>
      <c r="Z3" s="54">
        <v>22.0</v>
      </c>
      <c r="AA3" s="54">
        <v>23.0</v>
      </c>
      <c r="AB3" s="54">
        <v>24.0</v>
      </c>
    </row>
    <row r="4" ht="15.75" customHeight="1">
      <c r="A4" s="56" t="s">
        <v>8</v>
      </c>
      <c r="B4" s="57"/>
      <c r="C4" s="58" t="s">
        <v>9</v>
      </c>
      <c r="D4" s="57"/>
      <c r="E4" s="57"/>
      <c r="F4" s="57"/>
      <c r="G4" s="57"/>
      <c r="H4" s="57"/>
      <c r="I4" s="57"/>
      <c r="J4" s="57"/>
      <c r="K4" s="57"/>
      <c r="L4" s="57"/>
      <c r="M4" s="57"/>
      <c r="N4" s="57"/>
      <c r="O4" s="57"/>
      <c r="P4" s="57"/>
      <c r="Q4" s="57"/>
      <c r="R4" s="57"/>
      <c r="S4" s="57"/>
      <c r="T4" s="57"/>
      <c r="U4" s="57"/>
      <c r="V4" s="57"/>
      <c r="W4" s="57"/>
      <c r="X4" s="57"/>
      <c r="Y4" s="57"/>
      <c r="Z4" s="57"/>
      <c r="AA4" s="57"/>
      <c r="AB4" s="57"/>
    </row>
    <row r="5" ht="15.75" customHeight="1">
      <c r="A5" s="59" t="s">
        <v>10</v>
      </c>
      <c r="B5" s="60">
        <v>0.5</v>
      </c>
      <c r="C5" s="61">
        <f t="shared" ref="C5:C13" si="1">ROUNDUP($C$2*B5)</f>
        <v>4</v>
      </c>
      <c r="D5" s="62">
        <v>7.0</v>
      </c>
      <c r="E5" s="63">
        <v>0.0</v>
      </c>
      <c r="F5" s="63">
        <v>0.0</v>
      </c>
      <c r="G5" s="64">
        <v>1.0</v>
      </c>
      <c r="H5" s="64">
        <v>1.0</v>
      </c>
      <c r="I5" s="64">
        <v>1.0</v>
      </c>
      <c r="J5" s="64" t="s">
        <v>71</v>
      </c>
      <c r="K5" s="63">
        <v>0.0</v>
      </c>
      <c r="L5" s="64">
        <v>1.0</v>
      </c>
      <c r="M5" s="64">
        <v>1.0</v>
      </c>
      <c r="N5" s="64">
        <v>1.0</v>
      </c>
      <c r="O5" s="64">
        <v>1.0</v>
      </c>
      <c r="P5" s="63">
        <v>0.0</v>
      </c>
      <c r="Q5" s="63">
        <v>0.0</v>
      </c>
      <c r="R5" s="63">
        <v>0.0</v>
      </c>
      <c r="S5" s="63">
        <v>0.0</v>
      </c>
      <c r="T5" s="63">
        <v>0.0</v>
      </c>
      <c r="U5" s="63">
        <v>0.0</v>
      </c>
      <c r="V5" s="63">
        <v>0.0</v>
      </c>
      <c r="W5" s="63">
        <v>0.0</v>
      </c>
      <c r="X5" s="63">
        <v>0.0</v>
      </c>
      <c r="Y5" s="63">
        <v>0.0</v>
      </c>
      <c r="Z5" s="63">
        <v>0.0</v>
      </c>
      <c r="AA5" s="63">
        <v>0.0</v>
      </c>
      <c r="AB5" s="63">
        <v>0.0</v>
      </c>
    </row>
    <row r="6" ht="15.75" customHeight="1">
      <c r="A6" s="59" t="s">
        <v>11</v>
      </c>
      <c r="B6" s="60">
        <v>0.5</v>
      </c>
      <c r="C6" s="61">
        <f t="shared" si="1"/>
        <v>4</v>
      </c>
      <c r="D6" s="65">
        <f>SUM(E6:AB6)</f>
        <v>0</v>
      </c>
      <c r="E6" s="63">
        <v>0.0</v>
      </c>
      <c r="F6" s="63">
        <v>0.0</v>
      </c>
      <c r="G6" s="63">
        <v>0.0</v>
      </c>
      <c r="H6" s="63">
        <v>0.0</v>
      </c>
      <c r="I6" s="63">
        <v>0.0</v>
      </c>
      <c r="J6" s="63">
        <v>0.0</v>
      </c>
      <c r="K6" s="63">
        <v>0.0</v>
      </c>
      <c r="L6" s="63">
        <v>0.0</v>
      </c>
      <c r="M6" s="63">
        <v>0.0</v>
      </c>
      <c r="N6" s="63">
        <v>0.0</v>
      </c>
      <c r="O6" s="63">
        <v>0.0</v>
      </c>
      <c r="P6" s="63">
        <v>0.0</v>
      </c>
      <c r="Q6" s="63">
        <v>0.0</v>
      </c>
      <c r="R6" s="63">
        <v>0.0</v>
      </c>
      <c r="S6" s="63">
        <v>0.0</v>
      </c>
      <c r="T6" s="63">
        <v>0.0</v>
      </c>
      <c r="U6" s="63">
        <v>0.0</v>
      </c>
      <c r="V6" s="63">
        <v>0.0</v>
      </c>
      <c r="W6" s="63">
        <v>0.0</v>
      </c>
      <c r="X6" s="63">
        <v>0.0</v>
      </c>
      <c r="Y6" s="63">
        <v>0.0</v>
      </c>
      <c r="Z6" s="63">
        <v>0.0</v>
      </c>
      <c r="AA6" s="63">
        <v>0.0</v>
      </c>
      <c r="AB6" s="63">
        <v>0.0</v>
      </c>
    </row>
    <row r="7" ht="15.75" customHeight="1">
      <c r="A7" s="59" t="s">
        <v>12</v>
      </c>
      <c r="B7" s="60">
        <v>0.5</v>
      </c>
      <c r="C7" s="61">
        <f t="shared" si="1"/>
        <v>4</v>
      </c>
      <c r="D7" s="66">
        <v>3.0</v>
      </c>
      <c r="E7" s="64" t="s">
        <v>71</v>
      </c>
      <c r="F7" s="63">
        <v>0.0</v>
      </c>
      <c r="G7" s="63">
        <v>0.0</v>
      </c>
      <c r="H7" s="63">
        <v>0.0</v>
      </c>
      <c r="I7" s="64">
        <v>1.0</v>
      </c>
      <c r="J7" s="63">
        <v>0.0</v>
      </c>
      <c r="K7" s="64" t="s">
        <v>71</v>
      </c>
      <c r="L7" s="64">
        <v>1.0</v>
      </c>
      <c r="M7" s="63">
        <v>0.0</v>
      </c>
      <c r="N7" s="64">
        <v>1.0</v>
      </c>
      <c r="O7" s="64">
        <v>1.0</v>
      </c>
      <c r="P7" s="63">
        <v>0.0</v>
      </c>
      <c r="Q7" s="63">
        <v>0.0</v>
      </c>
      <c r="R7" s="63">
        <v>0.0</v>
      </c>
      <c r="S7" s="63">
        <v>0.0</v>
      </c>
      <c r="T7" s="63">
        <v>0.0</v>
      </c>
      <c r="U7" s="63">
        <v>0.0</v>
      </c>
      <c r="V7" s="63">
        <v>0.0</v>
      </c>
      <c r="W7" s="63">
        <v>0.0</v>
      </c>
      <c r="X7" s="63">
        <v>0.0</v>
      </c>
      <c r="Y7" s="63">
        <v>0.0</v>
      </c>
      <c r="Z7" s="63">
        <v>0.0</v>
      </c>
      <c r="AA7" s="63">
        <v>0.0</v>
      </c>
      <c r="AB7" s="63">
        <v>0.0</v>
      </c>
    </row>
    <row r="8" ht="15.75" customHeight="1">
      <c r="A8" s="59" t="s">
        <v>13</v>
      </c>
      <c r="B8" s="60">
        <v>0.25</v>
      </c>
      <c r="C8" s="61">
        <f t="shared" si="1"/>
        <v>2</v>
      </c>
      <c r="D8" s="62">
        <v>6.0</v>
      </c>
      <c r="E8" s="64" t="s">
        <v>71</v>
      </c>
      <c r="F8" s="64">
        <v>1.0</v>
      </c>
      <c r="G8" s="63">
        <v>0.0</v>
      </c>
      <c r="H8" s="64">
        <v>1.0</v>
      </c>
      <c r="I8" s="64">
        <v>1.0</v>
      </c>
      <c r="J8" s="63">
        <v>0.0</v>
      </c>
      <c r="K8" s="64" t="s">
        <v>71</v>
      </c>
      <c r="L8" s="64">
        <v>1.0</v>
      </c>
      <c r="M8" s="64">
        <v>1.0</v>
      </c>
      <c r="N8" s="63">
        <v>0.0</v>
      </c>
      <c r="O8" s="64">
        <v>1.0</v>
      </c>
      <c r="P8" s="63">
        <v>0.0</v>
      </c>
      <c r="Q8" s="63">
        <v>0.0</v>
      </c>
      <c r="R8" s="63">
        <v>0.0</v>
      </c>
      <c r="S8" s="63">
        <v>0.0</v>
      </c>
      <c r="T8" s="63">
        <v>0.0</v>
      </c>
      <c r="U8" s="63">
        <v>0.0</v>
      </c>
      <c r="V8" s="63">
        <v>0.0</v>
      </c>
      <c r="W8" s="63">
        <v>0.0</v>
      </c>
      <c r="X8" s="63">
        <v>0.0</v>
      </c>
      <c r="Y8" s="63">
        <v>0.0</v>
      </c>
      <c r="Z8" s="63">
        <v>0.0</v>
      </c>
      <c r="AA8" s="63">
        <v>0.0</v>
      </c>
      <c r="AB8" s="63">
        <v>0.0</v>
      </c>
    </row>
    <row r="9" ht="15.75" customHeight="1">
      <c r="A9" s="59" t="s">
        <v>14</v>
      </c>
      <c r="B9" s="60">
        <v>0.25</v>
      </c>
      <c r="C9" s="61">
        <f t="shared" si="1"/>
        <v>2</v>
      </c>
      <c r="D9" s="65">
        <f t="shared" ref="D9:D11" si="2">SUM(E9:AB9)</f>
        <v>0</v>
      </c>
      <c r="E9" s="63">
        <v>0.0</v>
      </c>
      <c r="F9" s="63">
        <v>0.0</v>
      </c>
      <c r="G9" s="63">
        <v>0.0</v>
      </c>
      <c r="H9" s="63">
        <v>0.0</v>
      </c>
      <c r="I9" s="63">
        <v>0.0</v>
      </c>
      <c r="J9" s="63">
        <v>0.0</v>
      </c>
      <c r="K9" s="63">
        <v>0.0</v>
      </c>
      <c r="L9" s="63">
        <v>0.0</v>
      </c>
      <c r="M9" s="63">
        <v>0.0</v>
      </c>
      <c r="N9" s="63">
        <v>0.0</v>
      </c>
      <c r="O9" s="63">
        <v>0.0</v>
      </c>
      <c r="P9" s="63">
        <v>0.0</v>
      </c>
      <c r="Q9" s="63">
        <v>0.0</v>
      </c>
      <c r="R9" s="63">
        <v>0.0</v>
      </c>
      <c r="S9" s="63">
        <v>0.0</v>
      </c>
      <c r="T9" s="63">
        <v>0.0</v>
      </c>
      <c r="U9" s="63">
        <v>0.0</v>
      </c>
      <c r="V9" s="63">
        <v>0.0</v>
      </c>
      <c r="W9" s="63">
        <v>0.0</v>
      </c>
      <c r="X9" s="63">
        <v>0.0</v>
      </c>
      <c r="Y9" s="63">
        <v>0.0</v>
      </c>
      <c r="Z9" s="63">
        <v>0.0</v>
      </c>
      <c r="AA9" s="63">
        <v>0.0</v>
      </c>
      <c r="AB9" s="63">
        <v>0.0</v>
      </c>
    </row>
    <row r="10" ht="15.75" customHeight="1">
      <c r="A10" s="59" t="s">
        <v>15</v>
      </c>
      <c r="B10" s="60">
        <v>0.21</v>
      </c>
      <c r="C10" s="61">
        <f t="shared" si="1"/>
        <v>2</v>
      </c>
      <c r="D10" s="65">
        <f t="shared" si="2"/>
        <v>0</v>
      </c>
      <c r="E10" s="63">
        <v>0.0</v>
      </c>
      <c r="F10" s="63">
        <v>0.0</v>
      </c>
      <c r="G10" s="63">
        <v>0.0</v>
      </c>
      <c r="H10" s="63">
        <v>0.0</v>
      </c>
      <c r="I10" s="63">
        <v>0.0</v>
      </c>
      <c r="J10" s="63">
        <v>0.0</v>
      </c>
      <c r="K10" s="63">
        <v>0.0</v>
      </c>
      <c r="L10" s="63">
        <v>0.0</v>
      </c>
      <c r="M10" s="63">
        <v>0.0</v>
      </c>
      <c r="N10" s="63">
        <v>0.0</v>
      </c>
      <c r="O10" s="63">
        <v>0.0</v>
      </c>
      <c r="P10" s="63">
        <v>0.0</v>
      </c>
      <c r="Q10" s="63">
        <v>0.0</v>
      </c>
      <c r="R10" s="63">
        <v>0.0</v>
      </c>
      <c r="S10" s="63">
        <v>0.0</v>
      </c>
      <c r="T10" s="63">
        <v>0.0</v>
      </c>
      <c r="U10" s="63">
        <v>0.0</v>
      </c>
      <c r="V10" s="63">
        <v>0.0</v>
      </c>
      <c r="W10" s="63">
        <v>0.0</v>
      </c>
      <c r="X10" s="63">
        <v>0.0</v>
      </c>
      <c r="Y10" s="63">
        <v>0.0</v>
      </c>
      <c r="Z10" s="63">
        <v>0.0</v>
      </c>
      <c r="AA10" s="63">
        <v>0.0</v>
      </c>
      <c r="AB10" s="63">
        <v>0.0</v>
      </c>
    </row>
    <row r="11" ht="15.75" customHeight="1">
      <c r="A11" s="59" t="s">
        <v>16</v>
      </c>
      <c r="B11" s="60">
        <v>0.17</v>
      </c>
      <c r="C11" s="61">
        <f t="shared" si="1"/>
        <v>2</v>
      </c>
      <c r="D11" s="65">
        <f t="shared" si="2"/>
        <v>0</v>
      </c>
      <c r="E11" s="63">
        <v>0.0</v>
      </c>
      <c r="F11" s="63">
        <v>0.0</v>
      </c>
      <c r="G11" s="63">
        <v>0.0</v>
      </c>
      <c r="H11" s="63">
        <v>0.0</v>
      </c>
      <c r="I11" s="63">
        <v>0.0</v>
      </c>
      <c r="J11" s="63">
        <v>0.0</v>
      </c>
      <c r="K11" s="63">
        <v>0.0</v>
      </c>
      <c r="L11" s="63">
        <v>0.0</v>
      </c>
      <c r="M11" s="63">
        <v>0.0</v>
      </c>
      <c r="N11" s="63">
        <v>0.0</v>
      </c>
      <c r="O11" s="63">
        <v>0.0</v>
      </c>
      <c r="P11" s="63">
        <v>0.0</v>
      </c>
      <c r="Q11" s="63">
        <v>0.0</v>
      </c>
      <c r="R11" s="63">
        <v>0.0</v>
      </c>
      <c r="S11" s="63">
        <v>0.0</v>
      </c>
      <c r="T11" s="63">
        <v>0.0</v>
      </c>
      <c r="U11" s="63">
        <v>0.0</v>
      </c>
      <c r="V11" s="63">
        <v>0.0</v>
      </c>
      <c r="W11" s="63">
        <v>0.0</v>
      </c>
      <c r="X11" s="63">
        <v>0.0</v>
      </c>
      <c r="Y11" s="63">
        <v>0.0</v>
      </c>
      <c r="Z11" s="63">
        <v>0.0</v>
      </c>
      <c r="AA11" s="63">
        <v>0.0</v>
      </c>
      <c r="AB11" s="63">
        <v>0.0</v>
      </c>
    </row>
    <row r="12" ht="15.75" customHeight="1">
      <c r="A12" s="59" t="s">
        <v>17</v>
      </c>
      <c r="B12" s="60">
        <v>0.1</v>
      </c>
      <c r="C12" s="61">
        <f t="shared" si="1"/>
        <v>1</v>
      </c>
      <c r="D12" s="62">
        <v>1.0</v>
      </c>
      <c r="E12" s="64" t="s">
        <v>71</v>
      </c>
      <c r="F12" s="63">
        <v>0.0</v>
      </c>
      <c r="G12" s="63">
        <v>0.0</v>
      </c>
      <c r="H12" s="63">
        <v>0.0</v>
      </c>
      <c r="I12" s="64">
        <v>1.0</v>
      </c>
      <c r="J12" s="63">
        <v>0.0</v>
      </c>
      <c r="K12" s="64" t="s">
        <v>71</v>
      </c>
      <c r="L12" s="63">
        <v>0.0</v>
      </c>
      <c r="M12" s="63">
        <v>0.0</v>
      </c>
      <c r="N12" s="63">
        <v>0.0</v>
      </c>
      <c r="O12" s="63">
        <v>0.0</v>
      </c>
      <c r="P12" s="63">
        <v>0.0</v>
      </c>
      <c r="Q12" s="63">
        <v>0.0</v>
      </c>
      <c r="R12" s="63">
        <v>0.0</v>
      </c>
      <c r="S12" s="63">
        <v>0.0</v>
      </c>
      <c r="T12" s="63">
        <v>0.0</v>
      </c>
      <c r="U12" s="63">
        <v>0.0</v>
      </c>
      <c r="V12" s="63">
        <v>0.0</v>
      </c>
      <c r="W12" s="63">
        <v>0.0</v>
      </c>
      <c r="X12" s="63">
        <v>0.0</v>
      </c>
      <c r="Y12" s="63">
        <v>0.0</v>
      </c>
      <c r="Z12" s="63">
        <v>0.0</v>
      </c>
      <c r="AA12" s="63">
        <v>0.0</v>
      </c>
      <c r="AB12" s="63">
        <v>0.0</v>
      </c>
    </row>
    <row r="13" ht="15.75" customHeight="1">
      <c r="A13" s="67" t="s">
        <v>18</v>
      </c>
      <c r="B13" s="68">
        <v>0.004</v>
      </c>
      <c r="C13" s="61">
        <f t="shared" si="1"/>
        <v>1</v>
      </c>
      <c r="D13" s="69">
        <f>SUM(E13:AB13)</f>
        <v>0</v>
      </c>
      <c r="E13" s="70">
        <v>0.0</v>
      </c>
      <c r="F13" s="70">
        <v>0.0</v>
      </c>
      <c r="G13" s="70">
        <v>0.0</v>
      </c>
      <c r="H13" s="70">
        <v>0.0</v>
      </c>
      <c r="I13" s="70">
        <v>0.0</v>
      </c>
      <c r="J13" s="70">
        <v>0.0</v>
      </c>
      <c r="K13" s="70">
        <v>0.0</v>
      </c>
      <c r="L13" s="70">
        <v>0.0</v>
      </c>
      <c r="M13" s="70">
        <v>0.0</v>
      </c>
      <c r="N13" s="70">
        <v>0.0</v>
      </c>
      <c r="O13" s="70">
        <v>0.0</v>
      </c>
      <c r="P13" s="70">
        <v>0.0</v>
      </c>
      <c r="Q13" s="70">
        <v>0.0</v>
      </c>
      <c r="R13" s="70">
        <v>0.0</v>
      </c>
      <c r="S13" s="70">
        <v>0.0</v>
      </c>
      <c r="T13" s="70">
        <v>0.0</v>
      </c>
      <c r="U13" s="70">
        <v>0.0</v>
      </c>
      <c r="V13" s="70">
        <v>0.0</v>
      </c>
      <c r="W13" s="70">
        <v>0.0</v>
      </c>
      <c r="X13" s="70">
        <v>0.0</v>
      </c>
      <c r="Y13" s="70">
        <v>0.0</v>
      </c>
      <c r="Z13" s="70">
        <v>0.0</v>
      </c>
      <c r="AA13" s="70">
        <v>0.0</v>
      </c>
      <c r="AB13" s="70">
        <v>0.0</v>
      </c>
    </row>
    <row r="14" ht="15.75" customHeight="1">
      <c r="A14" s="50"/>
      <c r="B14" s="50"/>
      <c r="C14" s="71"/>
      <c r="D14" s="50"/>
      <c r="E14" s="50"/>
      <c r="F14" s="50"/>
      <c r="G14" s="50"/>
      <c r="H14" s="50"/>
      <c r="I14" s="50"/>
      <c r="J14" s="50"/>
      <c r="K14" s="50"/>
      <c r="L14" s="50"/>
      <c r="M14" s="50"/>
      <c r="N14" s="50"/>
      <c r="O14" s="50"/>
      <c r="P14" s="50"/>
      <c r="Q14" s="50"/>
      <c r="R14" s="50"/>
      <c r="S14" s="50"/>
      <c r="T14" s="50"/>
      <c r="U14" s="50"/>
      <c r="V14" s="50"/>
      <c r="W14" s="50"/>
      <c r="X14" s="50"/>
      <c r="Y14" s="50"/>
      <c r="Z14" s="50"/>
      <c r="AA14" s="50"/>
      <c r="AB14" s="50"/>
    </row>
    <row r="15" ht="15.75" customHeight="1">
      <c r="A15" s="72" t="s">
        <v>19</v>
      </c>
      <c r="B15" s="57"/>
      <c r="C15" s="58" t="s">
        <v>20</v>
      </c>
      <c r="D15" s="57"/>
      <c r="E15" s="57"/>
      <c r="F15" s="57"/>
      <c r="G15" s="57"/>
      <c r="H15" s="57"/>
      <c r="I15" s="57"/>
      <c r="J15" s="57"/>
      <c r="K15" s="57"/>
      <c r="L15" s="57"/>
      <c r="M15" s="57"/>
      <c r="N15" s="57"/>
      <c r="O15" s="57"/>
      <c r="P15" s="57"/>
      <c r="Q15" s="57"/>
      <c r="R15" s="57"/>
      <c r="S15" s="57"/>
      <c r="T15" s="57"/>
      <c r="U15" s="57"/>
      <c r="V15" s="57"/>
      <c r="W15" s="57"/>
      <c r="X15" s="57"/>
      <c r="Y15" s="57"/>
      <c r="Z15" s="57"/>
      <c r="AA15" s="57"/>
      <c r="AB15" s="57"/>
    </row>
    <row r="16" ht="15.75" customHeight="1">
      <c r="A16" s="73" t="s">
        <v>21</v>
      </c>
      <c r="B16" s="60">
        <v>0.15</v>
      </c>
      <c r="C16" s="61">
        <f t="shared" ref="C16:C20" si="3">ROUNDUP($C$2*B16)</f>
        <v>2</v>
      </c>
      <c r="D16" s="65">
        <f>SUM(E16:AB16)</f>
        <v>0</v>
      </c>
      <c r="E16" s="63">
        <v>0.0</v>
      </c>
      <c r="F16" s="63">
        <v>0.0</v>
      </c>
      <c r="G16" s="63">
        <v>0.0</v>
      </c>
      <c r="H16" s="63">
        <v>0.0</v>
      </c>
      <c r="I16" s="63">
        <v>0.0</v>
      </c>
      <c r="J16" s="63">
        <v>0.0</v>
      </c>
      <c r="K16" s="63">
        <v>0.0</v>
      </c>
      <c r="L16" s="63">
        <v>0.0</v>
      </c>
      <c r="M16" s="63">
        <v>0.0</v>
      </c>
      <c r="N16" s="63">
        <v>0.0</v>
      </c>
      <c r="O16" s="63">
        <v>0.0</v>
      </c>
      <c r="P16" s="63">
        <v>0.0</v>
      </c>
      <c r="Q16" s="63">
        <v>0.0</v>
      </c>
      <c r="R16" s="63">
        <v>0.0</v>
      </c>
      <c r="S16" s="63">
        <v>0.0</v>
      </c>
      <c r="T16" s="63">
        <v>0.0</v>
      </c>
      <c r="U16" s="63">
        <v>0.0</v>
      </c>
      <c r="V16" s="63">
        <v>0.0</v>
      </c>
      <c r="W16" s="63">
        <v>0.0</v>
      </c>
      <c r="X16" s="63">
        <v>0.0</v>
      </c>
      <c r="Y16" s="63">
        <v>0.0</v>
      </c>
      <c r="Z16" s="63">
        <v>0.0</v>
      </c>
      <c r="AA16" s="63">
        <v>0.0</v>
      </c>
      <c r="AB16" s="63">
        <v>0.0</v>
      </c>
    </row>
    <row r="17" ht="15.75" customHeight="1">
      <c r="A17" s="73" t="s">
        <v>22</v>
      </c>
      <c r="B17" s="60">
        <v>0.12</v>
      </c>
      <c r="C17" s="61">
        <f t="shared" si="3"/>
        <v>1</v>
      </c>
      <c r="D17" s="62">
        <v>1.0</v>
      </c>
      <c r="E17" s="63">
        <v>0.0</v>
      </c>
      <c r="F17" s="64">
        <v>1.0</v>
      </c>
      <c r="G17" s="64">
        <v>1.0</v>
      </c>
      <c r="H17" s="63">
        <v>0.0</v>
      </c>
      <c r="I17" s="63">
        <v>0.0</v>
      </c>
      <c r="J17" s="64" t="s">
        <v>71</v>
      </c>
      <c r="K17" s="64" t="s">
        <v>71</v>
      </c>
      <c r="L17" s="63">
        <v>0.0</v>
      </c>
      <c r="M17" s="63">
        <v>0.0</v>
      </c>
      <c r="N17" s="63">
        <v>0.0</v>
      </c>
      <c r="O17" s="63">
        <v>0.0</v>
      </c>
      <c r="P17" s="63">
        <v>0.0</v>
      </c>
      <c r="Q17" s="63">
        <v>0.0</v>
      </c>
      <c r="R17" s="63">
        <v>0.0</v>
      </c>
      <c r="S17" s="63">
        <v>0.0</v>
      </c>
      <c r="T17" s="63">
        <v>0.0</v>
      </c>
      <c r="U17" s="63">
        <v>0.0</v>
      </c>
      <c r="V17" s="63">
        <v>0.0</v>
      </c>
      <c r="W17" s="63">
        <v>0.0</v>
      </c>
      <c r="X17" s="63">
        <v>0.0</v>
      </c>
      <c r="Y17" s="63">
        <v>0.0</v>
      </c>
      <c r="Z17" s="63">
        <v>0.0</v>
      </c>
      <c r="AA17" s="63">
        <v>0.0</v>
      </c>
      <c r="AB17" s="63">
        <v>0.0</v>
      </c>
    </row>
    <row r="18" ht="15.75" customHeight="1">
      <c r="A18" s="73" t="s">
        <v>23</v>
      </c>
      <c r="B18" s="60">
        <v>0.039</v>
      </c>
      <c r="C18" s="61">
        <f t="shared" si="3"/>
        <v>1</v>
      </c>
      <c r="D18" s="62">
        <v>1.0</v>
      </c>
      <c r="E18" s="64" t="s">
        <v>71</v>
      </c>
      <c r="F18" s="64">
        <v>1.0</v>
      </c>
      <c r="G18" s="63">
        <v>0.0</v>
      </c>
      <c r="H18" s="63">
        <v>0.0</v>
      </c>
      <c r="I18" s="63">
        <v>0.0</v>
      </c>
      <c r="J18" s="63">
        <v>0.0</v>
      </c>
      <c r="K18" s="63">
        <v>0.0</v>
      </c>
      <c r="L18" s="63">
        <v>0.0</v>
      </c>
      <c r="M18" s="63">
        <v>0.0</v>
      </c>
      <c r="N18" s="63">
        <v>0.0</v>
      </c>
      <c r="O18" s="63">
        <v>0.0</v>
      </c>
      <c r="P18" s="63">
        <v>0.0</v>
      </c>
      <c r="Q18" s="63">
        <v>0.0</v>
      </c>
      <c r="R18" s="63">
        <v>0.0</v>
      </c>
      <c r="S18" s="63">
        <v>0.0</v>
      </c>
      <c r="T18" s="63">
        <v>0.0</v>
      </c>
      <c r="U18" s="63">
        <v>0.0</v>
      </c>
      <c r="V18" s="63">
        <v>0.0</v>
      </c>
      <c r="W18" s="63">
        <v>0.0</v>
      </c>
      <c r="X18" s="63">
        <v>0.0</v>
      </c>
      <c r="Y18" s="63">
        <v>0.0</v>
      </c>
      <c r="Z18" s="63">
        <v>0.0</v>
      </c>
      <c r="AA18" s="63">
        <v>0.0</v>
      </c>
      <c r="AB18" s="63">
        <v>0.0</v>
      </c>
    </row>
    <row r="19" ht="15.75" customHeight="1">
      <c r="A19" s="73" t="s">
        <v>24</v>
      </c>
      <c r="B19" s="60">
        <v>0.03</v>
      </c>
      <c r="C19" s="61">
        <f t="shared" si="3"/>
        <v>1</v>
      </c>
      <c r="D19" s="62">
        <v>1.0</v>
      </c>
      <c r="E19" s="64" t="s">
        <v>71</v>
      </c>
      <c r="F19" s="63">
        <v>0.0</v>
      </c>
      <c r="G19" s="63">
        <v>0.0</v>
      </c>
      <c r="H19" s="63">
        <v>0.0</v>
      </c>
      <c r="I19" s="64">
        <v>1.0</v>
      </c>
      <c r="J19" s="63">
        <v>0.0</v>
      </c>
      <c r="K19" s="63">
        <v>0.0</v>
      </c>
      <c r="L19" s="63">
        <v>0.0</v>
      </c>
      <c r="M19" s="63">
        <v>0.0</v>
      </c>
      <c r="N19" s="63">
        <v>0.0</v>
      </c>
      <c r="O19" s="63">
        <v>0.0</v>
      </c>
      <c r="P19" s="63">
        <v>0.0</v>
      </c>
      <c r="Q19" s="63">
        <v>0.0</v>
      </c>
      <c r="R19" s="63">
        <v>0.0</v>
      </c>
      <c r="S19" s="63">
        <v>0.0</v>
      </c>
      <c r="T19" s="63">
        <v>0.0</v>
      </c>
      <c r="U19" s="63">
        <v>0.0</v>
      </c>
      <c r="V19" s="63">
        <v>0.0</v>
      </c>
      <c r="W19" s="63">
        <v>0.0</v>
      </c>
      <c r="X19" s="63">
        <v>0.0</v>
      </c>
      <c r="Y19" s="63">
        <v>0.0</v>
      </c>
      <c r="Z19" s="63">
        <v>0.0</v>
      </c>
      <c r="AA19" s="63">
        <v>0.0</v>
      </c>
      <c r="AB19" s="63">
        <v>0.0</v>
      </c>
    </row>
    <row r="20" ht="15.75" customHeight="1">
      <c r="A20" s="74" t="s">
        <v>25</v>
      </c>
      <c r="B20" s="68">
        <v>0.003</v>
      </c>
      <c r="C20" s="75">
        <f t="shared" si="3"/>
        <v>1</v>
      </c>
      <c r="D20" s="69">
        <f>SUM(E20:AB20)</f>
        <v>0</v>
      </c>
      <c r="E20" s="70">
        <v>0.0</v>
      </c>
      <c r="F20" s="70">
        <v>0.0</v>
      </c>
      <c r="G20" s="70">
        <v>0.0</v>
      </c>
      <c r="H20" s="70">
        <v>0.0</v>
      </c>
      <c r="I20" s="70">
        <v>0.0</v>
      </c>
      <c r="J20" s="70">
        <v>0.0</v>
      </c>
      <c r="K20" s="70">
        <v>0.0</v>
      </c>
      <c r="L20" s="70">
        <v>0.0</v>
      </c>
      <c r="M20" s="70">
        <v>0.0</v>
      </c>
      <c r="N20" s="70">
        <v>0.0</v>
      </c>
      <c r="O20" s="70">
        <v>0.0</v>
      </c>
      <c r="P20" s="70">
        <v>0.0</v>
      </c>
      <c r="Q20" s="70">
        <v>0.0</v>
      </c>
      <c r="R20" s="70">
        <v>0.0</v>
      </c>
      <c r="S20" s="70">
        <v>0.0</v>
      </c>
      <c r="T20" s="70">
        <v>0.0</v>
      </c>
      <c r="U20" s="70">
        <v>0.0</v>
      </c>
      <c r="V20" s="70">
        <v>0.0</v>
      </c>
      <c r="W20" s="70">
        <v>0.0</v>
      </c>
      <c r="X20" s="70">
        <v>0.0</v>
      </c>
      <c r="Y20" s="70">
        <v>0.0</v>
      </c>
      <c r="Z20" s="70">
        <v>0.0</v>
      </c>
      <c r="AA20" s="70">
        <v>0.0</v>
      </c>
      <c r="AB20" s="70">
        <v>0.0</v>
      </c>
    </row>
    <row r="21" ht="15.75" customHeight="1">
      <c r="A21" s="50"/>
      <c r="B21" s="50"/>
      <c r="C21" s="71"/>
      <c r="D21" s="50"/>
      <c r="E21" s="50"/>
      <c r="F21" s="50"/>
      <c r="G21" s="50"/>
      <c r="H21" s="50"/>
      <c r="I21" s="50"/>
      <c r="J21" s="50"/>
      <c r="K21" s="50"/>
      <c r="L21" s="50"/>
      <c r="M21" s="50"/>
      <c r="N21" s="50"/>
      <c r="O21" s="50"/>
      <c r="P21" s="50"/>
      <c r="Q21" s="50"/>
      <c r="R21" s="50"/>
      <c r="S21" s="50"/>
      <c r="T21" s="50"/>
      <c r="U21" s="50"/>
      <c r="V21" s="50"/>
      <c r="W21" s="50"/>
      <c r="X21" s="50"/>
      <c r="Y21" s="50"/>
      <c r="Z21" s="50"/>
      <c r="AA21" s="50"/>
      <c r="AB21" s="50"/>
    </row>
    <row r="22" ht="15.75" customHeight="1">
      <c r="A22" s="72" t="s">
        <v>26</v>
      </c>
      <c r="B22" s="57"/>
      <c r="C22" s="58" t="s">
        <v>27</v>
      </c>
      <c r="D22" s="57"/>
      <c r="E22" s="57"/>
      <c r="F22" s="57"/>
      <c r="G22" s="57"/>
      <c r="H22" s="57"/>
      <c r="I22" s="57"/>
      <c r="J22" s="57"/>
      <c r="K22" s="57"/>
      <c r="L22" s="76"/>
      <c r="M22" s="76"/>
      <c r="N22" s="57"/>
      <c r="O22" s="57"/>
      <c r="P22" s="57"/>
      <c r="Q22" s="57"/>
      <c r="R22" s="57"/>
      <c r="S22" s="57"/>
      <c r="T22" s="57"/>
      <c r="U22" s="57"/>
      <c r="V22" s="57"/>
      <c r="W22" s="57"/>
      <c r="X22" s="57"/>
      <c r="Y22" s="57"/>
      <c r="Z22" s="57"/>
      <c r="AA22" s="57"/>
      <c r="AB22" s="57"/>
    </row>
    <row r="23" ht="15.75" customHeight="1">
      <c r="A23" s="73" t="s">
        <v>28</v>
      </c>
      <c r="B23" s="52" t="s">
        <v>29</v>
      </c>
      <c r="C23" s="61">
        <v>1.0</v>
      </c>
      <c r="D23" s="65">
        <f t="shared" ref="D23:D25" si="4">SUM(E23:AB23)</f>
        <v>0</v>
      </c>
      <c r="E23" s="63">
        <v>0.0</v>
      </c>
      <c r="F23" s="63">
        <v>0.0</v>
      </c>
      <c r="G23" s="63">
        <v>0.0</v>
      </c>
      <c r="H23" s="63">
        <v>0.0</v>
      </c>
      <c r="I23" s="63">
        <v>0.0</v>
      </c>
      <c r="J23" s="63">
        <v>0.0</v>
      </c>
      <c r="K23" s="63">
        <v>0.0</v>
      </c>
      <c r="L23" s="63">
        <v>0.0</v>
      </c>
      <c r="M23" s="63">
        <v>0.0</v>
      </c>
      <c r="N23" s="63">
        <v>0.0</v>
      </c>
      <c r="O23" s="63">
        <v>0.0</v>
      </c>
      <c r="P23" s="63">
        <v>0.0</v>
      </c>
      <c r="Q23" s="63">
        <v>0.0</v>
      </c>
      <c r="R23" s="63">
        <v>0.0</v>
      </c>
      <c r="S23" s="63">
        <v>0.0</v>
      </c>
      <c r="T23" s="63">
        <v>0.0</v>
      </c>
      <c r="U23" s="63">
        <v>0.0</v>
      </c>
      <c r="V23" s="63">
        <v>0.0</v>
      </c>
      <c r="W23" s="63">
        <v>0.0</v>
      </c>
      <c r="X23" s="63">
        <v>0.0</v>
      </c>
      <c r="Y23" s="63">
        <v>0.0</v>
      </c>
      <c r="Z23" s="63">
        <v>0.0</v>
      </c>
      <c r="AA23" s="63">
        <v>0.0</v>
      </c>
      <c r="AB23" s="63">
        <v>0.0</v>
      </c>
    </row>
    <row r="24" ht="15.75" customHeight="1">
      <c r="A24" s="73" t="s">
        <v>30</v>
      </c>
      <c r="B24" s="52" t="s">
        <v>29</v>
      </c>
      <c r="C24" s="61">
        <v>1.0</v>
      </c>
      <c r="D24" s="65">
        <f t="shared" si="4"/>
        <v>0</v>
      </c>
      <c r="E24" s="63">
        <v>0.0</v>
      </c>
      <c r="F24" s="63">
        <v>0.0</v>
      </c>
      <c r="G24" s="63">
        <v>0.0</v>
      </c>
      <c r="H24" s="63">
        <v>0.0</v>
      </c>
      <c r="I24" s="63">
        <v>0.0</v>
      </c>
      <c r="J24" s="63">
        <v>0.0</v>
      </c>
      <c r="K24" s="63">
        <v>0.0</v>
      </c>
      <c r="L24" s="63">
        <v>0.0</v>
      </c>
      <c r="M24" s="63">
        <v>0.0</v>
      </c>
      <c r="N24" s="63">
        <v>0.0</v>
      </c>
      <c r="O24" s="63">
        <v>0.0</v>
      </c>
      <c r="P24" s="63">
        <v>0.0</v>
      </c>
      <c r="Q24" s="63">
        <v>0.0</v>
      </c>
      <c r="R24" s="63">
        <v>0.0</v>
      </c>
      <c r="S24" s="63">
        <v>0.0</v>
      </c>
      <c r="T24" s="63">
        <v>0.0</v>
      </c>
      <c r="U24" s="63">
        <v>0.0</v>
      </c>
      <c r="V24" s="63">
        <v>0.0</v>
      </c>
      <c r="W24" s="63">
        <v>0.0</v>
      </c>
      <c r="X24" s="63">
        <v>0.0</v>
      </c>
      <c r="Y24" s="63">
        <v>0.0</v>
      </c>
      <c r="Z24" s="63">
        <v>0.0</v>
      </c>
      <c r="AA24" s="63">
        <v>0.0</v>
      </c>
      <c r="AB24" s="63">
        <v>0.0</v>
      </c>
    </row>
    <row r="25" ht="15.75" customHeight="1">
      <c r="A25" s="74" t="s">
        <v>31</v>
      </c>
      <c r="B25" s="77" t="s">
        <v>29</v>
      </c>
      <c r="C25" s="75">
        <v>1.0</v>
      </c>
      <c r="D25" s="69">
        <f t="shared" si="4"/>
        <v>0</v>
      </c>
      <c r="E25" s="70">
        <v>0.0</v>
      </c>
      <c r="F25" s="70">
        <v>0.0</v>
      </c>
      <c r="G25" s="70">
        <v>0.0</v>
      </c>
      <c r="H25" s="70">
        <v>0.0</v>
      </c>
      <c r="I25" s="70">
        <v>0.0</v>
      </c>
      <c r="J25" s="70">
        <v>0.0</v>
      </c>
      <c r="K25" s="70">
        <v>0.0</v>
      </c>
      <c r="L25" s="70">
        <v>0.0</v>
      </c>
      <c r="M25" s="70">
        <v>0.0</v>
      </c>
      <c r="N25" s="70">
        <v>0.0</v>
      </c>
      <c r="O25" s="70">
        <v>0.0</v>
      </c>
      <c r="P25" s="70">
        <v>0.0</v>
      </c>
      <c r="Q25" s="70">
        <v>0.0</v>
      </c>
      <c r="R25" s="70">
        <v>0.0</v>
      </c>
      <c r="S25" s="70">
        <v>0.0</v>
      </c>
      <c r="T25" s="70">
        <v>0.0</v>
      </c>
      <c r="U25" s="70">
        <v>0.0</v>
      </c>
      <c r="V25" s="70">
        <v>0.0</v>
      </c>
      <c r="W25" s="70">
        <v>0.0</v>
      </c>
      <c r="X25" s="70">
        <v>0.0</v>
      </c>
      <c r="Y25" s="70">
        <v>0.0</v>
      </c>
      <c r="Z25" s="70">
        <v>0.0</v>
      </c>
      <c r="AA25" s="70">
        <v>0.0</v>
      </c>
      <c r="AB25" s="70">
        <v>0.0</v>
      </c>
    </row>
    <row r="26" ht="15.75" customHeight="1">
      <c r="A26" s="50"/>
      <c r="B26" s="50"/>
      <c r="C26" s="71"/>
      <c r="D26" s="50"/>
      <c r="E26" s="50"/>
      <c r="F26" s="50"/>
      <c r="G26" s="50"/>
      <c r="H26" s="50"/>
      <c r="I26" s="50"/>
      <c r="J26" s="50"/>
      <c r="K26" s="50"/>
      <c r="L26" s="50"/>
      <c r="M26" s="50"/>
      <c r="N26" s="50"/>
      <c r="O26" s="50"/>
      <c r="P26" s="50"/>
      <c r="Q26" s="50"/>
      <c r="R26" s="50"/>
      <c r="S26" s="50"/>
      <c r="T26" s="50"/>
      <c r="U26" s="50"/>
      <c r="V26" s="50"/>
      <c r="W26" s="50"/>
      <c r="X26" s="50"/>
      <c r="Y26" s="50"/>
      <c r="Z26" s="50"/>
      <c r="AA26" s="50"/>
      <c r="AB26" s="50"/>
    </row>
    <row r="27" ht="15.75" customHeight="1">
      <c r="A27" s="72" t="s">
        <v>32</v>
      </c>
      <c r="B27" s="57"/>
      <c r="C27" s="58" t="s">
        <v>33</v>
      </c>
      <c r="D27" s="57"/>
      <c r="E27" s="57"/>
      <c r="F27" s="57"/>
      <c r="G27" s="57"/>
      <c r="H27" s="57"/>
      <c r="I27" s="57"/>
      <c r="J27" s="57"/>
      <c r="K27" s="57"/>
      <c r="L27" s="57"/>
      <c r="M27" s="57"/>
      <c r="N27" s="57"/>
      <c r="O27" s="57"/>
      <c r="P27" s="57"/>
      <c r="Q27" s="57"/>
      <c r="R27" s="57"/>
      <c r="S27" s="57"/>
      <c r="T27" s="57"/>
      <c r="U27" s="57"/>
      <c r="V27" s="57"/>
      <c r="W27" s="57"/>
      <c r="X27" s="57"/>
      <c r="Y27" s="57"/>
      <c r="Z27" s="57"/>
      <c r="AA27" s="57"/>
      <c r="AB27" s="57"/>
    </row>
    <row r="28" ht="15.75" customHeight="1">
      <c r="A28" s="78" t="s">
        <v>34</v>
      </c>
      <c r="B28" s="60">
        <v>0.5</v>
      </c>
      <c r="C28" s="61">
        <f t="shared" ref="C28:C35" si="5">ROUNDUP($J$2*B28)</f>
        <v>0</v>
      </c>
      <c r="D28" s="62">
        <f t="shared" ref="D28:D38" si="6">SUM(E28:AB28)</f>
        <v>0</v>
      </c>
      <c r="E28" s="63">
        <v>0.0</v>
      </c>
      <c r="F28" s="63">
        <v>0.0</v>
      </c>
      <c r="G28" s="63">
        <v>0.0</v>
      </c>
      <c r="H28" s="63">
        <v>0.0</v>
      </c>
      <c r="I28" s="63">
        <v>0.0</v>
      </c>
      <c r="J28" s="63">
        <v>0.0</v>
      </c>
      <c r="K28" s="63">
        <v>0.0</v>
      </c>
      <c r="L28" s="63">
        <v>0.0</v>
      </c>
      <c r="M28" s="63">
        <v>0.0</v>
      </c>
      <c r="N28" s="63">
        <v>0.0</v>
      </c>
      <c r="O28" s="63">
        <v>0.0</v>
      </c>
      <c r="P28" s="63">
        <v>0.0</v>
      </c>
      <c r="Q28" s="63">
        <v>0.0</v>
      </c>
      <c r="R28" s="63">
        <v>0.0</v>
      </c>
      <c r="S28" s="63">
        <v>0.0</v>
      </c>
      <c r="T28" s="63">
        <v>0.0</v>
      </c>
      <c r="U28" s="63">
        <v>0.0</v>
      </c>
      <c r="V28" s="63">
        <v>0.0</v>
      </c>
      <c r="W28" s="63">
        <v>0.0</v>
      </c>
      <c r="X28" s="63">
        <v>0.0</v>
      </c>
      <c r="Y28" s="63">
        <v>0.0</v>
      </c>
      <c r="Z28" s="63">
        <v>0.0</v>
      </c>
      <c r="AA28" s="63">
        <v>0.0</v>
      </c>
      <c r="AB28" s="63">
        <v>0.0</v>
      </c>
    </row>
    <row r="29" ht="15.75" customHeight="1">
      <c r="A29" s="78" t="s">
        <v>35</v>
      </c>
      <c r="B29" s="60">
        <v>0.5</v>
      </c>
      <c r="C29" s="61">
        <f t="shared" si="5"/>
        <v>0</v>
      </c>
      <c r="D29" s="62">
        <f t="shared" si="6"/>
        <v>0</v>
      </c>
      <c r="E29" s="63">
        <v>0.0</v>
      </c>
      <c r="F29" s="63">
        <v>0.0</v>
      </c>
      <c r="G29" s="63">
        <v>0.0</v>
      </c>
      <c r="H29" s="63">
        <v>0.0</v>
      </c>
      <c r="I29" s="63">
        <v>0.0</v>
      </c>
      <c r="J29" s="63">
        <v>0.0</v>
      </c>
      <c r="K29" s="63">
        <v>0.0</v>
      </c>
      <c r="L29" s="63">
        <v>0.0</v>
      </c>
      <c r="M29" s="63">
        <v>0.0</v>
      </c>
      <c r="N29" s="63">
        <v>0.0</v>
      </c>
      <c r="O29" s="63">
        <v>0.0</v>
      </c>
      <c r="P29" s="63">
        <v>0.0</v>
      </c>
      <c r="Q29" s="63">
        <v>0.0</v>
      </c>
      <c r="R29" s="63">
        <v>0.0</v>
      </c>
      <c r="S29" s="63">
        <v>0.0</v>
      </c>
      <c r="T29" s="63">
        <v>0.0</v>
      </c>
      <c r="U29" s="63">
        <v>0.0</v>
      </c>
      <c r="V29" s="63">
        <v>0.0</v>
      </c>
      <c r="W29" s="63">
        <v>0.0</v>
      </c>
      <c r="X29" s="63">
        <v>0.0</v>
      </c>
      <c r="Y29" s="63">
        <v>0.0</v>
      </c>
      <c r="Z29" s="63">
        <v>0.0</v>
      </c>
      <c r="AA29" s="63">
        <v>0.0</v>
      </c>
      <c r="AB29" s="63">
        <v>0.0</v>
      </c>
    </row>
    <row r="30" ht="15.75" customHeight="1">
      <c r="A30" s="73" t="s">
        <v>36</v>
      </c>
      <c r="B30" s="60">
        <v>0.2</v>
      </c>
      <c r="C30" s="61">
        <f t="shared" si="5"/>
        <v>0</v>
      </c>
      <c r="D30" s="62">
        <f t="shared" si="6"/>
        <v>0</v>
      </c>
      <c r="E30" s="63">
        <v>0.0</v>
      </c>
      <c r="F30" s="63">
        <v>0.0</v>
      </c>
      <c r="G30" s="63">
        <v>0.0</v>
      </c>
      <c r="H30" s="63">
        <v>0.0</v>
      </c>
      <c r="I30" s="63">
        <v>0.0</v>
      </c>
      <c r="J30" s="63">
        <v>0.0</v>
      </c>
      <c r="K30" s="63">
        <v>0.0</v>
      </c>
      <c r="L30" s="63">
        <v>0.0</v>
      </c>
      <c r="M30" s="63">
        <v>0.0</v>
      </c>
      <c r="N30" s="63">
        <v>0.0</v>
      </c>
      <c r="O30" s="63">
        <v>0.0</v>
      </c>
      <c r="P30" s="63">
        <v>0.0</v>
      </c>
      <c r="Q30" s="63">
        <v>0.0</v>
      </c>
      <c r="R30" s="63">
        <v>0.0</v>
      </c>
      <c r="S30" s="63">
        <v>0.0</v>
      </c>
      <c r="T30" s="63">
        <v>0.0</v>
      </c>
      <c r="U30" s="63">
        <v>0.0</v>
      </c>
      <c r="V30" s="63">
        <v>0.0</v>
      </c>
      <c r="W30" s="63">
        <v>0.0</v>
      </c>
      <c r="X30" s="63">
        <v>0.0</v>
      </c>
      <c r="Y30" s="63">
        <v>0.0</v>
      </c>
      <c r="Z30" s="63">
        <v>0.0</v>
      </c>
      <c r="AA30" s="63">
        <v>0.0</v>
      </c>
      <c r="AB30" s="63">
        <v>0.0</v>
      </c>
    </row>
    <row r="31" ht="15.75" customHeight="1">
      <c r="A31" s="73" t="s">
        <v>37</v>
      </c>
      <c r="B31" s="60">
        <v>0.2</v>
      </c>
      <c r="C31" s="61">
        <f t="shared" si="5"/>
        <v>0</v>
      </c>
      <c r="D31" s="62">
        <f t="shared" si="6"/>
        <v>0</v>
      </c>
      <c r="E31" s="63">
        <v>0.0</v>
      </c>
      <c r="F31" s="63">
        <v>0.0</v>
      </c>
      <c r="G31" s="63">
        <v>0.0</v>
      </c>
      <c r="H31" s="63">
        <v>0.0</v>
      </c>
      <c r="I31" s="63">
        <v>0.0</v>
      </c>
      <c r="J31" s="63">
        <v>0.0</v>
      </c>
      <c r="K31" s="63">
        <v>0.0</v>
      </c>
      <c r="L31" s="63">
        <v>0.0</v>
      </c>
      <c r="M31" s="63">
        <v>0.0</v>
      </c>
      <c r="N31" s="63">
        <v>0.0</v>
      </c>
      <c r="O31" s="63">
        <v>0.0</v>
      </c>
      <c r="P31" s="63">
        <v>0.0</v>
      </c>
      <c r="Q31" s="63">
        <v>0.0</v>
      </c>
      <c r="R31" s="63">
        <v>0.0</v>
      </c>
      <c r="S31" s="63">
        <v>0.0</v>
      </c>
      <c r="T31" s="63">
        <v>0.0</v>
      </c>
      <c r="U31" s="63">
        <v>0.0</v>
      </c>
      <c r="V31" s="63">
        <v>0.0</v>
      </c>
      <c r="W31" s="63">
        <v>0.0</v>
      </c>
      <c r="X31" s="63">
        <v>0.0</v>
      </c>
      <c r="Y31" s="63">
        <v>0.0</v>
      </c>
      <c r="Z31" s="63">
        <v>0.0</v>
      </c>
      <c r="AA31" s="63">
        <v>0.0</v>
      </c>
      <c r="AB31" s="63">
        <v>0.0</v>
      </c>
    </row>
    <row r="32" ht="15.75" customHeight="1">
      <c r="A32" s="78" t="s">
        <v>38</v>
      </c>
      <c r="B32" s="60">
        <v>0.2</v>
      </c>
      <c r="C32" s="61">
        <f t="shared" si="5"/>
        <v>0</v>
      </c>
      <c r="D32" s="62">
        <f t="shared" si="6"/>
        <v>0</v>
      </c>
      <c r="E32" s="63">
        <v>0.0</v>
      </c>
      <c r="F32" s="63">
        <v>0.0</v>
      </c>
      <c r="G32" s="63">
        <v>0.0</v>
      </c>
      <c r="H32" s="63">
        <v>0.0</v>
      </c>
      <c r="I32" s="63">
        <v>0.0</v>
      </c>
      <c r="J32" s="63">
        <v>0.0</v>
      </c>
      <c r="K32" s="63">
        <v>0.0</v>
      </c>
      <c r="L32" s="63">
        <v>0.0</v>
      </c>
      <c r="M32" s="63">
        <v>0.0</v>
      </c>
      <c r="N32" s="63">
        <v>0.0</v>
      </c>
      <c r="O32" s="63">
        <v>0.0</v>
      </c>
      <c r="P32" s="63">
        <v>0.0</v>
      </c>
      <c r="Q32" s="63">
        <v>0.0</v>
      </c>
      <c r="R32" s="63">
        <v>0.0</v>
      </c>
      <c r="S32" s="63">
        <v>0.0</v>
      </c>
      <c r="T32" s="63">
        <v>0.0</v>
      </c>
      <c r="U32" s="63">
        <v>0.0</v>
      </c>
      <c r="V32" s="63">
        <v>0.0</v>
      </c>
      <c r="W32" s="63">
        <v>0.0</v>
      </c>
      <c r="X32" s="63">
        <v>0.0</v>
      </c>
      <c r="Y32" s="63">
        <v>0.0</v>
      </c>
      <c r="Z32" s="63">
        <v>0.0</v>
      </c>
      <c r="AA32" s="63">
        <v>0.0</v>
      </c>
      <c r="AB32" s="63">
        <v>0.0</v>
      </c>
    </row>
    <row r="33" ht="15.75" customHeight="1">
      <c r="A33" s="59" t="s">
        <v>39</v>
      </c>
      <c r="B33" s="60">
        <v>0.2</v>
      </c>
      <c r="C33" s="61">
        <f t="shared" si="5"/>
        <v>0</v>
      </c>
      <c r="D33" s="62">
        <f t="shared" si="6"/>
        <v>0</v>
      </c>
      <c r="E33" s="63">
        <v>0.0</v>
      </c>
      <c r="F33" s="63">
        <v>0.0</v>
      </c>
      <c r="G33" s="63">
        <v>0.0</v>
      </c>
      <c r="H33" s="63">
        <v>0.0</v>
      </c>
      <c r="I33" s="63">
        <v>0.0</v>
      </c>
      <c r="J33" s="63">
        <v>0.0</v>
      </c>
      <c r="K33" s="63">
        <v>0.0</v>
      </c>
      <c r="L33" s="63">
        <v>0.0</v>
      </c>
      <c r="M33" s="63">
        <v>0.0</v>
      </c>
      <c r="N33" s="63">
        <v>0.0</v>
      </c>
      <c r="O33" s="63">
        <v>0.0</v>
      </c>
      <c r="P33" s="63">
        <v>0.0</v>
      </c>
      <c r="Q33" s="63">
        <v>0.0</v>
      </c>
      <c r="R33" s="63">
        <v>0.0</v>
      </c>
      <c r="S33" s="63">
        <v>0.0</v>
      </c>
      <c r="T33" s="63">
        <v>0.0</v>
      </c>
      <c r="U33" s="63">
        <v>0.0</v>
      </c>
      <c r="V33" s="63">
        <v>0.0</v>
      </c>
      <c r="W33" s="63">
        <v>0.0</v>
      </c>
      <c r="X33" s="63">
        <v>0.0</v>
      </c>
      <c r="Y33" s="63">
        <v>0.0</v>
      </c>
      <c r="Z33" s="63">
        <v>0.0</v>
      </c>
      <c r="AA33" s="63">
        <v>0.0</v>
      </c>
      <c r="AB33" s="63">
        <v>0.0</v>
      </c>
    </row>
    <row r="34" ht="15.75" customHeight="1">
      <c r="A34" s="78" t="s">
        <v>40</v>
      </c>
      <c r="B34" s="60">
        <v>0.2</v>
      </c>
      <c r="C34" s="61">
        <f t="shared" si="5"/>
        <v>0</v>
      </c>
      <c r="D34" s="62">
        <f t="shared" si="6"/>
        <v>0</v>
      </c>
      <c r="E34" s="63">
        <v>0.0</v>
      </c>
      <c r="F34" s="63">
        <v>0.0</v>
      </c>
      <c r="G34" s="63">
        <v>0.0</v>
      </c>
      <c r="H34" s="63">
        <v>0.0</v>
      </c>
      <c r="I34" s="63">
        <v>0.0</v>
      </c>
      <c r="J34" s="63">
        <v>0.0</v>
      </c>
      <c r="K34" s="63">
        <v>0.0</v>
      </c>
      <c r="L34" s="63">
        <v>0.0</v>
      </c>
      <c r="M34" s="63">
        <v>0.0</v>
      </c>
      <c r="N34" s="63">
        <v>0.0</v>
      </c>
      <c r="O34" s="63">
        <v>0.0</v>
      </c>
      <c r="P34" s="63">
        <v>0.0</v>
      </c>
      <c r="Q34" s="63">
        <v>0.0</v>
      </c>
      <c r="R34" s="63">
        <v>0.0</v>
      </c>
      <c r="S34" s="63">
        <v>0.0</v>
      </c>
      <c r="T34" s="63">
        <v>0.0</v>
      </c>
      <c r="U34" s="63">
        <v>0.0</v>
      </c>
      <c r="V34" s="63">
        <v>0.0</v>
      </c>
      <c r="W34" s="63">
        <v>0.0</v>
      </c>
      <c r="X34" s="63">
        <v>0.0</v>
      </c>
      <c r="Y34" s="63">
        <v>0.0</v>
      </c>
      <c r="Z34" s="63">
        <v>0.0</v>
      </c>
      <c r="AA34" s="63">
        <v>0.0</v>
      </c>
      <c r="AB34" s="63">
        <v>0.0</v>
      </c>
    </row>
    <row r="35" ht="15.75" customHeight="1">
      <c r="A35" s="78" t="s">
        <v>41</v>
      </c>
      <c r="B35" s="60">
        <v>0.1</v>
      </c>
      <c r="C35" s="61">
        <f t="shared" si="5"/>
        <v>0</v>
      </c>
      <c r="D35" s="62">
        <f t="shared" si="6"/>
        <v>0</v>
      </c>
      <c r="E35" s="63">
        <v>0.0</v>
      </c>
      <c r="F35" s="63">
        <v>0.0</v>
      </c>
      <c r="G35" s="63">
        <v>0.0</v>
      </c>
      <c r="H35" s="63">
        <v>0.0</v>
      </c>
      <c r="I35" s="63">
        <v>0.0</v>
      </c>
      <c r="J35" s="63">
        <v>0.0</v>
      </c>
      <c r="K35" s="63">
        <v>0.0</v>
      </c>
      <c r="L35" s="63">
        <v>0.0</v>
      </c>
      <c r="M35" s="63">
        <v>0.0</v>
      </c>
      <c r="N35" s="63">
        <v>0.0</v>
      </c>
      <c r="O35" s="63">
        <v>0.0</v>
      </c>
      <c r="P35" s="63">
        <v>0.0</v>
      </c>
      <c r="Q35" s="63">
        <v>0.0</v>
      </c>
      <c r="R35" s="63">
        <v>0.0</v>
      </c>
      <c r="S35" s="63">
        <v>0.0</v>
      </c>
      <c r="T35" s="63">
        <v>0.0</v>
      </c>
      <c r="U35" s="63">
        <v>0.0</v>
      </c>
      <c r="V35" s="63">
        <v>0.0</v>
      </c>
      <c r="W35" s="63">
        <v>0.0</v>
      </c>
      <c r="X35" s="63">
        <v>0.0</v>
      </c>
      <c r="Y35" s="63">
        <v>0.0</v>
      </c>
      <c r="Z35" s="63">
        <v>0.0</v>
      </c>
      <c r="AA35" s="63">
        <v>0.0</v>
      </c>
      <c r="AB35" s="63">
        <v>0.0</v>
      </c>
    </row>
    <row r="36" ht="15.75" customHeight="1">
      <c r="A36" s="78" t="s">
        <v>42</v>
      </c>
      <c r="B36" s="52" t="s">
        <v>29</v>
      </c>
      <c r="C36" s="79">
        <v>1.0</v>
      </c>
      <c r="D36" s="65">
        <f t="shared" si="6"/>
        <v>0</v>
      </c>
      <c r="E36" s="63">
        <v>0.0</v>
      </c>
      <c r="F36" s="63">
        <v>0.0</v>
      </c>
      <c r="G36" s="63">
        <v>0.0</v>
      </c>
      <c r="H36" s="63">
        <v>0.0</v>
      </c>
      <c r="I36" s="63">
        <v>0.0</v>
      </c>
      <c r="J36" s="63">
        <v>0.0</v>
      </c>
      <c r="K36" s="63">
        <v>0.0</v>
      </c>
      <c r="L36" s="63">
        <v>0.0</v>
      </c>
      <c r="M36" s="63">
        <v>0.0</v>
      </c>
      <c r="N36" s="63">
        <v>0.0</v>
      </c>
      <c r="O36" s="63">
        <v>0.0</v>
      </c>
      <c r="P36" s="63">
        <v>0.0</v>
      </c>
      <c r="Q36" s="63">
        <v>0.0</v>
      </c>
      <c r="R36" s="63">
        <v>0.0</v>
      </c>
      <c r="S36" s="63">
        <v>0.0</v>
      </c>
      <c r="T36" s="63">
        <v>0.0</v>
      </c>
      <c r="U36" s="63">
        <v>0.0</v>
      </c>
      <c r="V36" s="63">
        <v>0.0</v>
      </c>
      <c r="W36" s="63">
        <v>0.0</v>
      </c>
      <c r="X36" s="63">
        <v>0.0</v>
      </c>
      <c r="Y36" s="63">
        <v>0.0</v>
      </c>
      <c r="Z36" s="63">
        <v>0.0</v>
      </c>
      <c r="AA36" s="63">
        <v>0.0</v>
      </c>
      <c r="AB36" s="63">
        <v>0.0</v>
      </c>
    </row>
    <row r="37" ht="15.75" customHeight="1">
      <c r="A37" s="78" t="s">
        <v>43</v>
      </c>
      <c r="B37" s="52" t="s">
        <v>29</v>
      </c>
      <c r="C37" s="79">
        <v>1.0</v>
      </c>
      <c r="D37" s="65">
        <f t="shared" si="6"/>
        <v>0</v>
      </c>
      <c r="E37" s="63">
        <v>0.0</v>
      </c>
      <c r="F37" s="63">
        <v>0.0</v>
      </c>
      <c r="G37" s="63">
        <v>0.0</v>
      </c>
      <c r="H37" s="63">
        <v>0.0</v>
      </c>
      <c r="I37" s="63">
        <v>0.0</v>
      </c>
      <c r="J37" s="63">
        <v>0.0</v>
      </c>
      <c r="K37" s="63">
        <v>0.0</v>
      </c>
      <c r="L37" s="63">
        <v>0.0</v>
      </c>
      <c r="M37" s="63">
        <v>0.0</v>
      </c>
      <c r="N37" s="63">
        <v>0.0</v>
      </c>
      <c r="O37" s="63">
        <v>0.0</v>
      </c>
      <c r="P37" s="63">
        <v>0.0</v>
      </c>
      <c r="Q37" s="63">
        <v>0.0</v>
      </c>
      <c r="R37" s="63">
        <v>0.0</v>
      </c>
      <c r="S37" s="63">
        <v>0.0</v>
      </c>
      <c r="T37" s="63">
        <v>0.0</v>
      </c>
      <c r="U37" s="63">
        <v>0.0</v>
      </c>
      <c r="V37" s="63">
        <v>0.0</v>
      </c>
      <c r="W37" s="63">
        <v>0.0</v>
      </c>
      <c r="X37" s="63">
        <v>0.0</v>
      </c>
      <c r="Y37" s="63">
        <v>0.0</v>
      </c>
      <c r="Z37" s="63">
        <v>0.0</v>
      </c>
      <c r="AA37" s="63">
        <v>0.0</v>
      </c>
      <c r="AB37" s="63">
        <v>0.0</v>
      </c>
    </row>
    <row r="38" ht="15.75" customHeight="1">
      <c r="A38" s="80" t="s">
        <v>44</v>
      </c>
      <c r="B38" s="77" t="s">
        <v>29</v>
      </c>
      <c r="C38" s="81">
        <v>1.0</v>
      </c>
      <c r="D38" s="69">
        <f t="shared" si="6"/>
        <v>0</v>
      </c>
      <c r="E38" s="70">
        <v>0.0</v>
      </c>
      <c r="F38" s="70">
        <v>0.0</v>
      </c>
      <c r="G38" s="70">
        <v>0.0</v>
      </c>
      <c r="H38" s="70">
        <v>0.0</v>
      </c>
      <c r="I38" s="70">
        <v>0.0</v>
      </c>
      <c r="J38" s="70">
        <v>0.0</v>
      </c>
      <c r="K38" s="70">
        <v>0.0</v>
      </c>
      <c r="L38" s="70">
        <v>0.0</v>
      </c>
      <c r="M38" s="70">
        <v>0.0</v>
      </c>
      <c r="N38" s="70">
        <v>0.0</v>
      </c>
      <c r="O38" s="70">
        <v>0.0</v>
      </c>
      <c r="P38" s="70">
        <v>0.0</v>
      </c>
      <c r="Q38" s="70">
        <v>0.0</v>
      </c>
      <c r="R38" s="70">
        <v>0.0</v>
      </c>
      <c r="S38" s="70">
        <v>0.0</v>
      </c>
      <c r="T38" s="70">
        <v>0.0</v>
      </c>
      <c r="U38" s="70">
        <v>0.0</v>
      </c>
      <c r="V38" s="70">
        <v>0.0</v>
      </c>
      <c r="W38" s="70">
        <v>0.0</v>
      </c>
      <c r="X38" s="70">
        <v>0.0</v>
      </c>
      <c r="Y38" s="70">
        <v>0.0</v>
      </c>
      <c r="Z38" s="70">
        <v>0.0</v>
      </c>
      <c r="AA38" s="70">
        <v>0.0</v>
      </c>
      <c r="AB38" s="70">
        <v>0.0</v>
      </c>
    </row>
    <row r="39" ht="15.75" customHeight="1">
      <c r="A39" s="50"/>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row>
    <row r="40" ht="15.75" customHeight="1">
      <c r="A40" s="82" t="s">
        <v>45</v>
      </c>
      <c r="N40" s="50"/>
      <c r="O40" s="50"/>
      <c r="P40" s="50"/>
      <c r="Q40" s="50"/>
      <c r="R40" s="50"/>
      <c r="S40" s="50"/>
      <c r="T40" s="50"/>
      <c r="U40" s="50"/>
      <c r="V40" s="50"/>
      <c r="W40" s="50"/>
      <c r="X40" s="50"/>
      <c r="Y40" s="50"/>
      <c r="Z40" s="50"/>
      <c r="AA40" s="50"/>
      <c r="AB40" s="50"/>
    </row>
    <row r="41" ht="15.75" customHeight="1">
      <c r="A41" s="83" t="s">
        <v>72</v>
      </c>
      <c r="P41" s="50"/>
      <c r="Q41" s="50"/>
      <c r="R41" s="50"/>
      <c r="S41" s="50"/>
      <c r="T41" s="50"/>
      <c r="U41" s="50"/>
      <c r="V41" s="50"/>
      <c r="W41" s="50"/>
      <c r="X41" s="50"/>
      <c r="Y41" s="50"/>
      <c r="Z41" s="50"/>
      <c r="AA41" s="50"/>
      <c r="AB41" s="50"/>
    </row>
    <row r="42" ht="15.75" customHeight="1">
      <c r="P42" s="50"/>
      <c r="Q42" s="50"/>
      <c r="R42" s="50"/>
      <c r="S42" s="50"/>
      <c r="T42" s="50"/>
      <c r="U42" s="50"/>
      <c r="V42" s="50"/>
      <c r="W42" s="50"/>
      <c r="X42" s="50"/>
      <c r="Y42" s="50"/>
      <c r="Z42" s="50"/>
      <c r="AA42" s="50"/>
      <c r="AB42" s="50"/>
    </row>
    <row r="43" ht="15.75" customHeight="1">
      <c r="P43" s="50"/>
      <c r="Q43" s="50"/>
      <c r="R43" s="50"/>
      <c r="S43" s="50"/>
      <c r="T43" s="50"/>
      <c r="U43" s="50"/>
      <c r="V43" s="50"/>
      <c r="W43" s="50"/>
      <c r="X43" s="50"/>
      <c r="Y43" s="50"/>
      <c r="Z43" s="50"/>
      <c r="AA43" s="50"/>
      <c r="AB43" s="50"/>
    </row>
    <row r="44" ht="15.75" customHeight="1">
      <c r="P44" s="50"/>
      <c r="Q44" s="50"/>
      <c r="R44" s="50"/>
      <c r="S44" s="50"/>
      <c r="T44" s="50"/>
      <c r="U44" s="50"/>
      <c r="V44" s="50"/>
      <c r="W44" s="50"/>
      <c r="X44" s="50"/>
      <c r="Y44" s="50"/>
      <c r="Z44" s="50"/>
      <c r="AA44" s="50"/>
      <c r="AB44" s="50"/>
    </row>
    <row r="45" ht="15.75" customHeight="1">
      <c r="A45" s="84"/>
      <c r="B45" s="84"/>
      <c r="C45" s="84"/>
      <c r="D45" s="84"/>
      <c r="E45" s="84"/>
      <c r="F45" s="84"/>
      <c r="G45" s="84"/>
      <c r="H45" s="84"/>
      <c r="I45" s="84"/>
      <c r="J45" s="84"/>
      <c r="K45" s="84"/>
      <c r="L45" s="84"/>
      <c r="M45" s="84"/>
      <c r="N45" s="50"/>
      <c r="O45" s="50"/>
      <c r="P45" s="50"/>
      <c r="Q45" s="50"/>
      <c r="R45" s="50"/>
      <c r="S45" s="50"/>
      <c r="T45" s="50"/>
      <c r="U45" s="50"/>
      <c r="V45" s="50"/>
      <c r="W45" s="50"/>
      <c r="X45" s="50"/>
      <c r="Y45" s="50"/>
      <c r="Z45" s="50"/>
      <c r="AA45" s="50"/>
      <c r="AB45" s="50"/>
    </row>
    <row r="46" ht="15.75" customHeight="1">
      <c r="A46" s="50"/>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row>
    <row r="47" ht="15.75" customHeight="1">
      <c r="A47" s="82" t="s">
        <v>47</v>
      </c>
    </row>
    <row r="48" ht="15.75" customHeight="1">
      <c r="A48" s="85" t="s">
        <v>48</v>
      </c>
    </row>
    <row r="49" ht="15.75" customHeight="1"/>
    <row r="50" ht="15.75" customHeight="1"/>
    <row r="51" ht="15.75" customHeight="1"/>
    <row r="52" ht="15.75" customHeight="1">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row>
    <row r="53" ht="15.75" customHeight="1">
      <c r="A53" s="82" t="s">
        <v>49</v>
      </c>
    </row>
    <row r="54" ht="15.75" customHeight="1">
      <c r="A54" s="73" t="s">
        <v>50</v>
      </c>
    </row>
    <row r="55" ht="15.75" customHeight="1">
      <c r="A55" s="73" t="s">
        <v>51</v>
      </c>
    </row>
    <row r="56" ht="15.75" customHeight="1">
      <c r="A56" s="73" t="s">
        <v>52</v>
      </c>
    </row>
    <row r="57" ht="15.75" customHeight="1">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row>
    <row r="58" ht="15.75" customHeight="1">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row>
    <row r="59" ht="15.75" customHeight="1">
      <c r="A59" s="82" t="s">
        <v>53</v>
      </c>
    </row>
    <row r="60" ht="15.75" customHeight="1">
      <c r="A60" s="73" t="s">
        <v>54</v>
      </c>
    </row>
    <row r="61" ht="15.75" customHeight="1">
      <c r="A61" s="73" t="s">
        <v>55</v>
      </c>
    </row>
    <row r="62" ht="15.75" customHeight="1">
      <c r="A62" s="73" t="s">
        <v>56</v>
      </c>
    </row>
    <row r="63" ht="15.75" customHeight="1">
      <c r="A63" s="73" t="s">
        <v>57</v>
      </c>
    </row>
    <row r="64" ht="15.75" customHeight="1">
      <c r="A64" s="73" t="s">
        <v>58</v>
      </c>
    </row>
    <row r="65" ht="15.75" customHeight="1">
      <c r="A65" s="73" t="s">
        <v>59</v>
      </c>
    </row>
    <row r="66" ht="15.75" customHeight="1">
      <c r="A66" s="50"/>
      <c r="B66" s="50"/>
      <c r="C66" s="50"/>
      <c r="D66" s="50"/>
      <c r="E66" s="50"/>
      <c r="F66" s="50"/>
      <c r="G66" s="50"/>
      <c r="H66" s="50"/>
      <c r="I66" s="50"/>
      <c r="J66" s="50"/>
      <c r="K66" s="50"/>
      <c r="L66" s="50"/>
      <c r="M66" s="50"/>
      <c r="N66" s="50"/>
      <c r="O66" s="50"/>
      <c r="P66" s="50"/>
      <c r="Q66" s="50"/>
      <c r="R66" s="50"/>
      <c r="S66" s="50"/>
      <c r="T66" s="50"/>
      <c r="U66" s="50"/>
      <c r="V66" s="50"/>
      <c r="W66" s="50"/>
      <c r="X66" s="50"/>
      <c r="Y66" s="50"/>
      <c r="Z66" s="50"/>
      <c r="AA66" s="50"/>
      <c r="AB66" s="50"/>
    </row>
    <row r="67" ht="15.75" customHeight="1">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row>
    <row r="68" ht="15.75" customHeight="1">
      <c r="A68" s="82" t="s">
        <v>60</v>
      </c>
    </row>
    <row r="69" ht="15.75" customHeight="1">
      <c r="A69" s="73" t="s">
        <v>61</v>
      </c>
    </row>
    <row r="70" ht="15.75" customHeight="1">
      <c r="A70" s="73" t="s">
        <v>62</v>
      </c>
    </row>
    <row r="71" ht="15.75" customHeight="1">
      <c r="A71" s="73" t="s">
        <v>63</v>
      </c>
    </row>
    <row r="72" ht="15.75" customHeight="1">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row>
    <row r="73" ht="15.75" customHeight="1">
      <c r="A73" s="82" t="s">
        <v>64</v>
      </c>
    </row>
    <row r="74" ht="15.75" customHeight="1">
      <c r="A74" s="73" t="s">
        <v>65</v>
      </c>
    </row>
    <row r="75" ht="15.75" customHeight="1">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c r="AA75" s="50"/>
      <c r="AB75" s="50"/>
    </row>
    <row r="76" ht="15.75" customHeight="1">
      <c r="A76" s="82" t="s">
        <v>66</v>
      </c>
    </row>
    <row r="77" ht="15.75" customHeight="1">
      <c r="A77" s="73" t="s">
        <v>67</v>
      </c>
    </row>
    <row r="78" ht="15.75" customHeight="1">
      <c r="A78" s="73" t="s">
        <v>68</v>
      </c>
    </row>
    <row r="79" ht="15.75" customHeight="1">
      <c r="A79" s="73" t="s">
        <v>69</v>
      </c>
    </row>
    <row r="80" ht="15.75" customHeight="1">
      <c r="A80" s="50"/>
      <c r="B80" s="50"/>
      <c r="C80" s="50"/>
      <c r="D80" s="50"/>
      <c r="E80" s="50"/>
      <c r="F80" s="50"/>
      <c r="G80" s="50"/>
      <c r="H80" s="50"/>
      <c r="I80" s="50"/>
      <c r="J80" s="50"/>
      <c r="K80" s="50"/>
      <c r="L80" s="50"/>
      <c r="M80" s="50"/>
      <c r="N80" s="50"/>
      <c r="O80" s="50"/>
      <c r="P80" s="50"/>
      <c r="Q80" s="50"/>
      <c r="R80" s="50"/>
      <c r="S80" s="50"/>
      <c r="T80" s="50"/>
      <c r="U80" s="50"/>
      <c r="V80" s="50"/>
      <c r="W80" s="50"/>
      <c r="X80" s="50"/>
      <c r="Y80" s="50"/>
      <c r="Z80" s="50"/>
      <c r="AA80" s="50"/>
      <c r="AB80" s="50"/>
    </row>
    <row r="81" ht="15.75" customHeight="1">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c r="AA81" s="50"/>
      <c r="AB81" s="50"/>
    </row>
    <row r="82" ht="15.75" customHeight="1">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c r="AA82" s="50"/>
      <c r="AB82" s="50"/>
    </row>
    <row r="83" ht="15.75" customHeight="1">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c r="AA83" s="50"/>
      <c r="AB83" s="50"/>
    </row>
    <row r="84" ht="15.75" customHeight="1">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c r="AA84" s="50"/>
      <c r="AB84" s="50"/>
    </row>
    <row r="85" ht="15.75" customHeight="1">
      <c r="A85" s="50"/>
      <c r="B85" s="50"/>
      <c r="C85" s="50"/>
      <c r="D85" s="50"/>
      <c r="E85" s="50"/>
      <c r="F85" s="50"/>
      <c r="G85" s="50"/>
      <c r="H85" s="50"/>
      <c r="I85" s="50"/>
      <c r="J85" s="50"/>
      <c r="K85" s="50"/>
      <c r="L85" s="50"/>
      <c r="M85" s="50"/>
      <c r="N85" s="50"/>
      <c r="O85" s="50"/>
      <c r="P85" s="50"/>
      <c r="Q85" s="50"/>
      <c r="R85" s="50"/>
      <c r="S85" s="50"/>
      <c r="T85" s="50"/>
      <c r="U85" s="50"/>
      <c r="V85" s="50"/>
      <c r="W85" s="50"/>
      <c r="X85" s="50"/>
      <c r="Y85" s="50"/>
      <c r="Z85" s="50"/>
      <c r="AA85" s="50"/>
      <c r="AB85" s="50"/>
    </row>
    <row r="86" ht="15.75" customHeight="1">
      <c r="A86" s="50"/>
      <c r="B86" s="50"/>
      <c r="C86" s="50"/>
      <c r="D86" s="50"/>
      <c r="E86" s="50"/>
      <c r="F86" s="50"/>
      <c r="G86" s="50"/>
      <c r="H86" s="50"/>
      <c r="I86" s="50"/>
      <c r="J86" s="50"/>
      <c r="K86" s="50"/>
      <c r="L86" s="50"/>
      <c r="M86" s="50"/>
      <c r="N86" s="50"/>
      <c r="O86" s="50"/>
      <c r="P86" s="50"/>
      <c r="Q86" s="50"/>
      <c r="R86" s="50"/>
      <c r="S86" s="50"/>
      <c r="T86" s="50"/>
      <c r="U86" s="50"/>
      <c r="V86" s="50"/>
      <c r="W86" s="50"/>
      <c r="X86" s="50"/>
      <c r="Y86" s="50"/>
      <c r="Z86" s="50"/>
      <c r="AA86" s="50"/>
      <c r="AB86" s="50"/>
    </row>
    <row r="87" ht="15.75" customHeight="1">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c r="AA87" s="50"/>
      <c r="AB87" s="50"/>
    </row>
    <row r="88" ht="15.75" customHeight="1">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c r="AA88" s="50"/>
      <c r="AB88" s="50"/>
    </row>
    <row r="89" ht="15.75" customHeight="1">
      <c r="A89" s="50"/>
      <c r="B89" s="50"/>
      <c r="C89" s="50"/>
      <c r="D89" s="50"/>
      <c r="E89" s="50"/>
      <c r="F89" s="50"/>
      <c r="G89" s="50"/>
      <c r="H89" s="50"/>
      <c r="I89" s="50"/>
      <c r="J89" s="50"/>
      <c r="K89" s="50"/>
      <c r="L89" s="50"/>
      <c r="M89" s="50"/>
      <c r="N89" s="50"/>
      <c r="O89" s="50"/>
      <c r="P89" s="50"/>
      <c r="Q89" s="50"/>
      <c r="R89" s="50"/>
      <c r="S89" s="50"/>
      <c r="T89" s="50"/>
      <c r="U89" s="50"/>
      <c r="V89" s="50"/>
      <c r="W89" s="50"/>
      <c r="X89" s="50"/>
      <c r="Y89" s="50"/>
      <c r="Z89" s="50"/>
      <c r="AA89" s="50"/>
      <c r="AB89" s="50"/>
    </row>
    <row r="90" ht="15.75" customHeight="1">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c r="AA90" s="50"/>
      <c r="AB90" s="50"/>
    </row>
    <row r="91" ht="15.75" customHeight="1">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c r="AA91" s="50"/>
      <c r="AB91" s="50"/>
    </row>
    <row r="92" ht="15.75" customHeight="1">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c r="AA92" s="50"/>
      <c r="AB92" s="50"/>
    </row>
    <row r="93" ht="15.75" customHeight="1">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c r="AA93" s="50"/>
      <c r="AB93" s="50"/>
    </row>
    <row r="94" ht="15.75" customHeight="1">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c r="AA94" s="50"/>
      <c r="AB94" s="50"/>
    </row>
    <row r="95" ht="15.75" customHeight="1">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c r="AA95" s="50"/>
      <c r="AB95" s="50"/>
    </row>
    <row r="96" ht="15.75" customHeight="1">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c r="AA96" s="50"/>
      <c r="AB96" s="50"/>
    </row>
    <row r="97" ht="15.75" customHeight="1">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c r="AA97" s="50"/>
      <c r="AB97" s="50"/>
    </row>
    <row r="98" ht="15.75" customHeight="1">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c r="AA98" s="50"/>
      <c r="AB98" s="50"/>
    </row>
    <row r="99" ht="15.75" customHeight="1">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c r="AA99" s="50"/>
      <c r="AB99" s="50"/>
    </row>
    <row r="100" ht="15.75" customHeight="1">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row>
    <row r="101" ht="15.75" customHeight="1">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row>
    <row r="102" ht="15.75" customHeight="1">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row>
    <row r="103" ht="15.75" customHeight="1">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row>
    <row r="104" ht="15.75" customHeight="1">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row>
    <row r="105" ht="15.75" customHeight="1">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row>
    <row r="106" ht="15.75" customHeight="1">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row>
    <row r="107" ht="15.75" customHeight="1">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row>
    <row r="108" ht="15.75" customHeight="1">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row>
    <row r="109" ht="15.75" customHeight="1">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row>
    <row r="110" ht="15.75" customHeight="1">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row>
    <row r="111" ht="15.75" customHeight="1">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row>
    <row r="112" ht="15.75" customHeight="1">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row>
    <row r="113" ht="15.75" customHeight="1">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row>
    <row r="114" ht="15.75" customHeight="1">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row>
    <row r="115" ht="15.75" customHeight="1">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row>
    <row r="116" ht="15.75" customHeight="1">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row>
    <row r="117" ht="15.75" customHeight="1">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row>
    <row r="118" ht="15.75" customHeight="1">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row>
    <row r="119" ht="15.75" customHeight="1">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row>
    <row r="120" ht="15.75" customHeight="1">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row>
    <row r="121" ht="15.75" customHeight="1">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row>
    <row r="122" ht="15.75" customHeight="1">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row>
    <row r="123" ht="15.75" customHeight="1">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row>
    <row r="124" ht="15.75" customHeight="1">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row>
    <row r="125" ht="15.75" customHeight="1">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row>
    <row r="126" ht="15.75" customHeight="1">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row>
    <row r="127" ht="15.75" customHeight="1">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row>
    <row r="128" ht="15.75" customHeight="1">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row>
    <row r="129" ht="15.75" customHeight="1">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row>
    <row r="130" ht="15.75" customHeight="1">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row>
    <row r="131" ht="15.75" customHeight="1">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row>
    <row r="132" ht="15.75" customHeight="1">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c r="AA132" s="50"/>
      <c r="AB132" s="50"/>
    </row>
    <row r="133" ht="15.75" customHeight="1">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c r="AA133" s="50"/>
      <c r="AB133" s="50"/>
    </row>
    <row r="134" ht="15.75" customHeight="1">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c r="AB134" s="50"/>
    </row>
    <row r="135" ht="15.75" customHeight="1">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row>
    <row r="136" ht="15.75" customHeight="1">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row>
    <row r="137" ht="15.75" customHeight="1">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row>
    <row r="138" ht="15.75" customHeight="1">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row>
    <row r="139" ht="15.75" customHeight="1">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row>
    <row r="140" ht="15.75" customHeight="1">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row>
    <row r="141" ht="15.75" customHeight="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row>
    <row r="142" ht="15.75" customHeight="1">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row>
    <row r="143" ht="15.75" customHeight="1">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row>
    <row r="144" ht="15.75" customHeight="1">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row>
    <row r="145" ht="15.75" customHeight="1">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c r="AB145" s="50"/>
    </row>
    <row r="146" ht="15.75" customHeight="1">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row>
    <row r="147" ht="15.75" customHeight="1">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row>
    <row r="148" ht="15.75" customHeight="1">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row>
    <row r="149" ht="15.75" customHeight="1">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row>
    <row r="150" ht="15.75" customHeight="1">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row>
    <row r="151" ht="15.75" customHeight="1">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c r="AA151" s="50"/>
      <c r="AB151" s="50"/>
    </row>
    <row r="152" ht="15.75" customHeight="1">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c r="AA152" s="50"/>
      <c r="AB152" s="50"/>
    </row>
    <row r="153" ht="15.75" customHeight="1">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0"/>
    </row>
    <row r="154" ht="15.75" customHeight="1">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row>
    <row r="155" ht="15.75" customHeight="1">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row>
    <row r="156" ht="15.75" customHeight="1">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row>
    <row r="157" ht="15.75" customHeight="1">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row>
    <row r="158" ht="15.75" customHeight="1">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row>
    <row r="159" ht="15.75" customHeight="1">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row>
    <row r="160" ht="15.75" customHeight="1">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row>
    <row r="161" ht="15.75" customHeight="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row>
    <row r="162" ht="15.75" customHeight="1">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0"/>
    </row>
    <row r="163" ht="15.75" customHeight="1">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c r="AA163" s="50"/>
      <c r="AB163" s="50"/>
    </row>
    <row r="164" ht="15.75" customHeight="1">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c r="AA164" s="50"/>
      <c r="AB164" s="50"/>
    </row>
    <row r="165" ht="15.75" customHeight="1">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c r="AA165" s="50"/>
      <c r="AB165" s="50"/>
    </row>
    <row r="166" ht="15.75" customHeight="1">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c r="AB166" s="50"/>
    </row>
    <row r="167" ht="15.75" customHeight="1">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c r="AA167" s="50"/>
      <c r="AB167" s="50"/>
    </row>
    <row r="168" ht="15.75" customHeight="1">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c r="AA168" s="50"/>
      <c r="AB168" s="50"/>
    </row>
    <row r="169" ht="15.75" customHeight="1">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c r="AA169" s="50"/>
      <c r="AB169" s="50"/>
    </row>
    <row r="170" ht="15.75" customHeight="1">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c r="AA170" s="50"/>
      <c r="AB170" s="50"/>
    </row>
    <row r="171" ht="15.75" customHeight="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c r="AA171" s="50"/>
      <c r="AB171" s="50"/>
    </row>
    <row r="172" ht="15.75" customHeight="1">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c r="AA172" s="50"/>
      <c r="AB172" s="50"/>
    </row>
    <row r="173" ht="15.75" customHeight="1">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c r="AA173" s="50"/>
      <c r="AB173" s="50"/>
    </row>
    <row r="174" ht="15.75" customHeight="1">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c r="AA174" s="50"/>
      <c r="AB174" s="50"/>
    </row>
    <row r="175" ht="15.75" customHeight="1">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c r="AA175" s="50"/>
      <c r="AB175" s="50"/>
    </row>
    <row r="176" ht="15.75" customHeight="1">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c r="AA176" s="50"/>
      <c r="AB176" s="50"/>
    </row>
    <row r="177" ht="15.75" customHeight="1">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c r="AA177" s="50"/>
      <c r="AB177" s="50"/>
    </row>
    <row r="178" ht="15.75" customHeight="1">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c r="AB178" s="50"/>
    </row>
    <row r="179" ht="15.75" customHeight="1">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c r="AA179" s="50"/>
      <c r="AB179" s="50"/>
    </row>
    <row r="180" ht="15.75" customHeight="1">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c r="AA180" s="50"/>
      <c r="AB180" s="50"/>
    </row>
    <row r="181" ht="15.75" customHeight="1">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row>
    <row r="182" ht="15.75" customHeight="1">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row>
    <row r="183" ht="15.75" customHeight="1">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0"/>
    </row>
    <row r="184" ht="15.75" customHeight="1">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c r="AB184" s="50"/>
    </row>
    <row r="185" ht="15.75" customHeight="1">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c r="AA185" s="50"/>
      <c r="AB185" s="50"/>
    </row>
    <row r="186" ht="15.75" customHeight="1">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c r="AB186" s="50"/>
    </row>
    <row r="187" ht="15.75" customHeight="1">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0"/>
    </row>
    <row r="188" ht="15.75" customHeight="1">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c r="AB188" s="50"/>
    </row>
    <row r="189" ht="15.75" customHeight="1">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c r="AB189" s="50"/>
    </row>
    <row r="190" ht="15.75" customHeight="1">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c r="AA190" s="50"/>
      <c r="AB190" s="50"/>
    </row>
    <row r="191" ht="15.75" customHeight="1">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c r="AA191" s="50"/>
      <c r="AB191" s="50"/>
    </row>
    <row r="192" ht="15.75" customHeight="1">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c r="AA192" s="50"/>
      <c r="AB192" s="50"/>
    </row>
    <row r="193" ht="15.75" customHeight="1">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c r="AB193" s="50"/>
    </row>
    <row r="194" ht="15.75" customHeight="1">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row>
    <row r="195" ht="15.75" customHeight="1">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c r="AB195" s="50"/>
    </row>
    <row r="196" ht="15.75" customHeight="1">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c r="AB196" s="50"/>
    </row>
    <row r="197" ht="15.75" customHeight="1">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c r="AA197" s="50"/>
      <c r="AB197" s="50"/>
    </row>
    <row r="198" ht="15.75" customHeight="1">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row>
    <row r="199" ht="15.75" customHeight="1">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0"/>
    </row>
    <row r="200" ht="15.75" customHeight="1">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c r="AB200" s="50"/>
    </row>
    <row r="201" ht="15.75" customHeight="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c r="AA201" s="50"/>
      <c r="AB201" s="50"/>
    </row>
    <row r="202" ht="15.75" customHeight="1">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c r="AB202" s="50"/>
    </row>
    <row r="203" ht="15.75" customHeight="1">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row>
    <row r="204" ht="15.75" customHeight="1">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0"/>
    </row>
    <row r="205" ht="15.75" customHeight="1">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c r="AB205" s="50"/>
    </row>
    <row r="206" ht="15.75" customHeight="1">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row>
    <row r="207" ht="15.75" customHeight="1">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row>
    <row r="208" ht="15.75" customHeight="1">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c r="AB208" s="50"/>
    </row>
    <row r="209" ht="15.75" customHeight="1">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c r="AB209" s="50"/>
    </row>
    <row r="210" ht="15.75" customHeight="1">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c r="AB210" s="50"/>
    </row>
    <row r="211" ht="15.75" customHeight="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row>
    <row r="212" ht="15.75" customHeight="1">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c r="AB212" s="50"/>
    </row>
    <row r="213" ht="15.75" customHeight="1">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c r="AB213" s="50"/>
    </row>
    <row r="214" ht="15.75" customHeight="1">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row>
    <row r="215" ht="15.75" customHeight="1">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c r="AB215" s="50"/>
    </row>
    <row r="216" ht="15.75" customHeight="1">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row>
    <row r="217" ht="15.75" customHeight="1">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row>
    <row r="218" ht="15.75" customHeight="1">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row>
    <row r="219" ht="15.75" customHeight="1">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row>
    <row r="220" ht="15.75" customHeight="1">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0"/>
    </row>
    <row r="221" ht="15.75" customHeight="1">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0"/>
    </row>
    <row r="222" ht="15.75" customHeight="1">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row>
    <row r="223" ht="15.75" customHeight="1">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row>
    <row r="224" ht="15.75" customHeight="1">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0"/>
    </row>
    <row r="225" ht="15.75" customHeight="1">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row>
    <row r="226" ht="15.75" customHeight="1">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row>
    <row r="227" ht="15.75" customHeight="1">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c r="AB227" s="50"/>
    </row>
    <row r="228" ht="15.75" customHeight="1">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c r="AB228" s="50"/>
    </row>
    <row r="229" ht="15.75" customHeight="1">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row>
    <row r="230" ht="15.75" customHeight="1">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row>
    <row r="231" ht="15.75" customHeight="1">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c r="AB231" s="50"/>
    </row>
    <row r="232" ht="15.75" customHeight="1">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c r="AB232" s="50"/>
    </row>
    <row r="233" ht="15.75" customHeight="1">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c r="AB233" s="50"/>
    </row>
    <row r="234" ht="15.75" customHeight="1">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c r="AB234" s="50"/>
    </row>
    <row r="235" ht="15.75" customHeight="1">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c r="AB235" s="50"/>
    </row>
    <row r="236" ht="15.75" customHeight="1">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0"/>
    </row>
    <row r="237" ht="15.75" customHeight="1">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c r="AB237" s="50"/>
    </row>
    <row r="238" ht="15.75" customHeight="1">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c r="AB238" s="50"/>
    </row>
    <row r="239" ht="15.75" customHeight="1">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c r="AB239" s="50"/>
    </row>
    <row r="240" ht="15.75" customHeight="1">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c r="AB240" s="50"/>
    </row>
    <row r="241" ht="15.75" customHeight="1">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c r="AB241" s="50"/>
    </row>
    <row r="242" ht="15.75" customHeight="1">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0"/>
    </row>
    <row r="243" ht="15.75" customHeight="1">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c r="AB243" s="50"/>
    </row>
    <row r="244" ht="15.75" customHeight="1">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c r="AB244" s="50"/>
    </row>
    <row r="245" ht="15.75" customHeight="1">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row>
    <row r="246" ht="15.75" customHeight="1">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c r="AB246" s="50"/>
    </row>
    <row r="247" ht="15.75" customHeight="1">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row>
    <row r="248" ht="15.75" customHeight="1">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c r="AB248" s="50"/>
    </row>
    <row r="249" ht="15.75" customHeight="1">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c r="AB249" s="50"/>
    </row>
    <row r="250" ht="15.75" customHeight="1">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c r="AB250" s="50"/>
    </row>
    <row r="251" ht="15.75" customHeight="1">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c r="AA251" s="50"/>
      <c r="AB251" s="50"/>
    </row>
    <row r="252" ht="15.75" customHeight="1">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c r="AB252" s="50"/>
    </row>
    <row r="253" ht="15.75" customHeight="1">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c r="AB253" s="50"/>
    </row>
    <row r="254" ht="15.75" customHeight="1">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row>
    <row r="255" ht="15.75" customHeight="1">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c r="AB255" s="50"/>
    </row>
    <row r="256" ht="15.75" customHeight="1">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c r="AB256" s="50"/>
    </row>
    <row r="257" ht="15.75" customHeight="1">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c r="AB257" s="50"/>
    </row>
    <row r="258" ht="15.75" customHeight="1">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c r="AB258" s="50"/>
    </row>
    <row r="259" ht="15.75" customHeight="1">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c r="AB259" s="50"/>
    </row>
    <row r="260" ht="15.75" customHeight="1">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row>
    <row r="261" ht="15.75" customHeight="1">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c r="AB261" s="50"/>
    </row>
    <row r="262" ht="15.75" customHeight="1">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c r="AB262" s="50"/>
    </row>
    <row r="263" ht="15.75" customHeight="1">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c r="AB263" s="50"/>
    </row>
    <row r="264" ht="15.75" customHeight="1">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c r="AB264" s="50"/>
    </row>
    <row r="265" ht="15.75" customHeight="1">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row>
    <row r="266" ht="15.75" customHeight="1">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row>
    <row r="267" ht="15.75" customHeight="1">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row>
    <row r="268" ht="15.75" customHeight="1">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row>
    <row r="269" ht="15.75" customHeight="1">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row>
    <row r="270" ht="15.75" customHeight="1">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row>
    <row r="271" ht="15.75" customHeight="1">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c r="AB271" s="50"/>
    </row>
    <row r="272" ht="15.75" customHeight="1">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c r="AB272" s="50"/>
    </row>
    <row r="273" ht="15.75" customHeight="1">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c r="AB273" s="50"/>
    </row>
    <row r="274" ht="15.75" customHeight="1">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row>
    <row r="275" ht="15.75" customHeight="1">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row>
    <row r="276" ht="15.75" customHeight="1">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row>
    <row r="277" ht="15.75" customHeight="1">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c r="AB277" s="50"/>
    </row>
    <row r="278" ht="15.75" customHeight="1">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c r="AB278" s="50"/>
    </row>
    <row r="279" ht="15.75" customHeight="1">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c r="AB279" s="50"/>
    </row>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50.38"/>
    <col customWidth="1" min="2" max="3" width="7.25"/>
    <col customWidth="1" min="4" max="4" width="8.13"/>
    <col customWidth="1" min="5" max="32" width="3.0"/>
  </cols>
  <sheetData>
    <row r="1" ht="15.75" customHeight="1">
      <c r="A1" s="3" t="s">
        <v>241</v>
      </c>
    </row>
    <row r="2" ht="15.75" customHeight="1">
      <c r="A2" s="2" t="s">
        <v>1</v>
      </c>
      <c r="B2" s="3"/>
      <c r="C2" s="7">
        <v>19.0</v>
      </c>
      <c r="E2" s="2" t="s">
        <v>2</v>
      </c>
      <c r="F2" s="3"/>
      <c r="G2" s="5"/>
      <c r="H2" s="6"/>
      <c r="J2" s="7">
        <v>0.0</v>
      </c>
      <c r="K2" s="5"/>
      <c r="L2" s="8" t="s">
        <v>3</v>
      </c>
      <c r="Q2" s="7">
        <v>8.0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c r="AC3" s="10">
        <v>25.0</v>
      </c>
      <c r="AD3" s="10">
        <v>26.0</v>
      </c>
      <c r="AE3" s="10">
        <v>27.0</v>
      </c>
      <c r="AF3" s="10">
        <v>28.0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10</v>
      </c>
      <c r="D5" s="23">
        <v>7.0</v>
      </c>
      <c r="E5" s="20">
        <v>0.0</v>
      </c>
      <c r="F5" s="20">
        <v>0.0</v>
      </c>
      <c r="G5" s="20">
        <v>0.0</v>
      </c>
      <c r="H5" s="20">
        <v>0.0</v>
      </c>
      <c r="I5" s="20">
        <v>0.0</v>
      </c>
      <c r="J5" s="20">
        <v>0.0</v>
      </c>
      <c r="K5" s="20">
        <v>0.0</v>
      </c>
      <c r="L5" s="20">
        <v>0.0</v>
      </c>
      <c r="M5" s="20">
        <v>0.0</v>
      </c>
      <c r="N5" s="20">
        <v>0.0</v>
      </c>
      <c r="O5" s="20">
        <v>0.0</v>
      </c>
      <c r="P5" s="20">
        <v>0.0</v>
      </c>
      <c r="Q5" s="20">
        <v>0.0</v>
      </c>
      <c r="R5" s="20">
        <v>0.0</v>
      </c>
      <c r="S5" s="20">
        <v>0.0</v>
      </c>
      <c r="T5" s="20">
        <v>0.0</v>
      </c>
      <c r="U5" s="20">
        <v>0.0</v>
      </c>
      <c r="V5" s="20">
        <v>0.0</v>
      </c>
      <c r="W5" s="20">
        <v>0.0</v>
      </c>
      <c r="X5" s="20">
        <v>0.0</v>
      </c>
      <c r="Y5" s="20">
        <v>0.0</v>
      </c>
      <c r="Z5" s="20">
        <v>0.0</v>
      </c>
      <c r="AA5" s="20">
        <v>0.0</v>
      </c>
      <c r="AB5" s="20">
        <v>0.0</v>
      </c>
      <c r="AC5" s="20">
        <v>0.0</v>
      </c>
      <c r="AD5" s="20">
        <v>0.0</v>
      </c>
      <c r="AE5" s="20">
        <v>0.0</v>
      </c>
      <c r="AF5" s="20">
        <v>0.0</v>
      </c>
    </row>
    <row r="6" ht="15.75" customHeight="1">
      <c r="A6" s="15" t="s">
        <v>11</v>
      </c>
      <c r="B6" s="16">
        <v>0.5</v>
      </c>
      <c r="C6" s="17">
        <f t="shared" si="1"/>
        <v>10</v>
      </c>
      <c r="D6" s="23">
        <v>4.0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c r="AC6" s="20">
        <v>0.0</v>
      </c>
      <c r="AD6" s="20">
        <v>0.0</v>
      </c>
      <c r="AE6" s="20">
        <v>0.0</v>
      </c>
      <c r="AF6" s="20">
        <v>0.0</v>
      </c>
    </row>
    <row r="7" ht="15.75" customHeight="1">
      <c r="A7" s="15" t="s">
        <v>12</v>
      </c>
      <c r="B7" s="16">
        <v>0.5</v>
      </c>
      <c r="C7" s="17">
        <f t="shared" si="1"/>
        <v>10</v>
      </c>
      <c r="D7" s="23">
        <f>SUM(E7:AF7)</f>
        <v>7</v>
      </c>
      <c r="E7" s="20">
        <v>0.0</v>
      </c>
      <c r="F7" s="20">
        <v>1.0</v>
      </c>
      <c r="G7" s="20">
        <v>0.0</v>
      </c>
      <c r="H7" s="20">
        <v>0.0</v>
      </c>
      <c r="I7" s="20">
        <v>0.0</v>
      </c>
      <c r="J7" s="20">
        <v>0.0</v>
      </c>
      <c r="K7" s="20">
        <v>0.0</v>
      </c>
      <c r="L7" s="20">
        <v>0.0</v>
      </c>
      <c r="M7" s="20">
        <v>0.0</v>
      </c>
      <c r="N7" s="20">
        <v>0.0</v>
      </c>
      <c r="O7" s="20">
        <v>1.0</v>
      </c>
      <c r="P7" s="20">
        <v>1.0</v>
      </c>
      <c r="Q7" s="20">
        <v>0.0</v>
      </c>
      <c r="R7" s="20">
        <v>0.0</v>
      </c>
      <c r="S7" s="20">
        <v>0.0</v>
      </c>
      <c r="T7" s="20">
        <v>1.0</v>
      </c>
      <c r="U7" s="20">
        <v>1.0</v>
      </c>
      <c r="V7" s="20">
        <v>0.0</v>
      </c>
      <c r="W7" s="20">
        <v>0.0</v>
      </c>
      <c r="X7" s="20">
        <v>0.0</v>
      </c>
      <c r="Y7" s="20">
        <v>0.0</v>
      </c>
      <c r="Z7" s="20">
        <v>0.0</v>
      </c>
      <c r="AA7" s="20">
        <v>0.0</v>
      </c>
      <c r="AB7" s="20">
        <v>1.0</v>
      </c>
      <c r="AC7" s="20">
        <v>0.0</v>
      </c>
      <c r="AD7" s="20">
        <v>0.0</v>
      </c>
      <c r="AE7" s="20">
        <v>1.0</v>
      </c>
      <c r="AF7" s="20">
        <v>0.0</v>
      </c>
    </row>
    <row r="8" ht="15.75" customHeight="1">
      <c r="A8" s="15" t="s">
        <v>13</v>
      </c>
      <c r="B8" s="16">
        <v>0.25</v>
      </c>
      <c r="C8" s="17">
        <f t="shared" si="1"/>
        <v>5</v>
      </c>
      <c r="D8" s="23">
        <v>8.0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c r="AC8" s="20">
        <v>0.0</v>
      </c>
      <c r="AD8" s="20">
        <v>0.0</v>
      </c>
      <c r="AE8" s="20">
        <v>0.0</v>
      </c>
      <c r="AF8" s="20">
        <v>0.0</v>
      </c>
    </row>
    <row r="9" ht="15.75" customHeight="1">
      <c r="A9" s="15" t="s">
        <v>14</v>
      </c>
      <c r="B9" s="16">
        <v>0.25</v>
      </c>
      <c r="C9" s="17">
        <f t="shared" si="1"/>
        <v>5</v>
      </c>
      <c r="D9" s="23">
        <v>9.0</v>
      </c>
      <c r="E9" s="20">
        <v>0.0</v>
      </c>
      <c r="F9" s="20">
        <v>0.0</v>
      </c>
      <c r="G9" s="20">
        <v>0.0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c r="AC9" s="20">
        <v>0.0</v>
      </c>
      <c r="AD9" s="20">
        <v>0.0</v>
      </c>
      <c r="AE9" s="20">
        <v>0.0</v>
      </c>
      <c r="AF9" s="20">
        <v>0.0</v>
      </c>
    </row>
    <row r="10" ht="15.75" customHeight="1">
      <c r="A10" s="15" t="s">
        <v>15</v>
      </c>
      <c r="B10" s="16">
        <v>0.21</v>
      </c>
      <c r="C10" s="17">
        <f t="shared" si="1"/>
        <v>4</v>
      </c>
      <c r="D10" s="23" t="s">
        <v>221</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c r="AC10" s="20">
        <v>0.0</v>
      </c>
      <c r="AD10" s="20">
        <v>0.0</v>
      </c>
      <c r="AE10" s="20">
        <v>0.0</v>
      </c>
      <c r="AF10" s="20">
        <v>0.0</v>
      </c>
    </row>
    <row r="11" ht="15.75" customHeight="1">
      <c r="A11" s="15" t="s">
        <v>16</v>
      </c>
      <c r="B11" s="16">
        <v>0.17</v>
      </c>
      <c r="C11" s="17">
        <f t="shared" si="1"/>
        <v>4</v>
      </c>
      <c r="D11" s="23" t="s">
        <v>221</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c r="AC11" s="20">
        <v>0.0</v>
      </c>
      <c r="AD11" s="20">
        <v>0.0</v>
      </c>
      <c r="AE11" s="20">
        <v>0.0</v>
      </c>
      <c r="AF11" s="20">
        <v>0.0</v>
      </c>
    </row>
    <row r="12" ht="15.75" customHeight="1">
      <c r="A12" s="15" t="s">
        <v>17</v>
      </c>
      <c r="B12" s="16">
        <v>0.1</v>
      </c>
      <c r="C12" s="17">
        <f t="shared" si="1"/>
        <v>2</v>
      </c>
      <c r="D12" s="23">
        <f>SUM(E12:AF12)</f>
        <v>6</v>
      </c>
      <c r="E12" s="20">
        <v>0.0</v>
      </c>
      <c r="F12" s="20">
        <v>1.0</v>
      </c>
      <c r="G12" s="20">
        <v>1.0</v>
      </c>
      <c r="H12" s="20">
        <v>0.0</v>
      </c>
      <c r="I12" s="20">
        <v>0.0</v>
      </c>
      <c r="J12" s="20">
        <v>0.0</v>
      </c>
      <c r="K12" s="20">
        <v>0.0</v>
      </c>
      <c r="L12" s="20">
        <v>0.0</v>
      </c>
      <c r="M12" s="20">
        <v>1.0</v>
      </c>
      <c r="N12" s="20">
        <v>0.0</v>
      </c>
      <c r="O12" s="20">
        <v>0.0</v>
      </c>
      <c r="P12" s="20">
        <v>1.0</v>
      </c>
      <c r="Q12" s="20">
        <v>0.0</v>
      </c>
      <c r="R12" s="20">
        <v>0.0</v>
      </c>
      <c r="S12" s="20">
        <v>0.0</v>
      </c>
      <c r="T12" s="20">
        <v>1.0</v>
      </c>
      <c r="U12" s="20">
        <v>0.0</v>
      </c>
      <c r="V12" s="20">
        <v>0.0</v>
      </c>
      <c r="W12" s="20">
        <v>0.0</v>
      </c>
      <c r="X12" s="20">
        <v>0.0</v>
      </c>
      <c r="Y12" s="20">
        <v>0.0</v>
      </c>
      <c r="Z12" s="20">
        <v>0.0</v>
      </c>
      <c r="AA12" s="20">
        <v>0.0</v>
      </c>
      <c r="AB12" s="20">
        <v>1.0</v>
      </c>
      <c r="AC12" s="20">
        <v>0.0</v>
      </c>
      <c r="AD12" s="20">
        <v>0.0</v>
      </c>
      <c r="AE12" s="20">
        <v>0.0</v>
      </c>
      <c r="AF12" s="20">
        <v>0.0</v>
      </c>
    </row>
    <row r="13" ht="15.75" customHeight="1">
      <c r="A13" s="104" t="s">
        <v>18</v>
      </c>
      <c r="B13" s="22">
        <v>0.004</v>
      </c>
      <c r="C13" s="29">
        <v>1.0</v>
      </c>
      <c r="D13" s="23">
        <v>1.0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c r="AC13" s="24">
        <v>0.0</v>
      </c>
      <c r="AD13" s="24">
        <v>0.0</v>
      </c>
      <c r="AE13" s="24">
        <v>0.0</v>
      </c>
      <c r="AF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row>
    <row r="16" ht="15.75" customHeight="1">
      <c r="A16" s="25" t="s">
        <v>21</v>
      </c>
      <c r="B16" s="16">
        <v>0.15</v>
      </c>
      <c r="C16" s="17">
        <f t="shared" ref="C16:C20" si="2">ROUNDUP($C$2*B16)</f>
        <v>3</v>
      </c>
      <c r="D16" s="23">
        <v>10.0</v>
      </c>
      <c r="E16" s="20">
        <v>0.0</v>
      </c>
      <c r="F16" s="20">
        <v>0.0</v>
      </c>
      <c r="G16" s="20">
        <v>0.0</v>
      </c>
      <c r="H16" s="20">
        <v>0.0</v>
      </c>
      <c r="I16" s="20">
        <v>0.0</v>
      </c>
      <c r="J16" s="20">
        <v>0.0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c r="AC16" s="20">
        <v>0.0</v>
      </c>
      <c r="AD16" s="20">
        <v>0.0</v>
      </c>
      <c r="AE16" s="20">
        <v>0.0</v>
      </c>
      <c r="AF16" s="20">
        <v>0.0</v>
      </c>
    </row>
    <row r="17" ht="15.75" customHeight="1">
      <c r="A17" s="25" t="s">
        <v>22</v>
      </c>
      <c r="B17" s="16">
        <v>0.12</v>
      </c>
      <c r="C17" s="17">
        <f t="shared" si="2"/>
        <v>3</v>
      </c>
      <c r="D17" s="23">
        <v>2.0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c r="AC17" s="20">
        <v>0.0</v>
      </c>
      <c r="AD17" s="20">
        <v>0.0</v>
      </c>
      <c r="AE17" s="20">
        <v>0.0</v>
      </c>
      <c r="AF17" s="20">
        <v>0.0</v>
      </c>
    </row>
    <row r="18" ht="15.75" customHeight="1">
      <c r="A18" s="25" t="s">
        <v>23</v>
      </c>
      <c r="B18" s="16">
        <v>0.039</v>
      </c>
      <c r="C18" s="17">
        <f t="shared" si="2"/>
        <v>1</v>
      </c>
      <c r="D18" s="23">
        <v>3.0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c r="AC18" s="20">
        <v>0.0</v>
      </c>
      <c r="AD18" s="20">
        <v>0.0</v>
      </c>
      <c r="AE18" s="20">
        <v>0.0</v>
      </c>
      <c r="AF18" s="20">
        <v>0.0</v>
      </c>
    </row>
    <row r="19" ht="15.75" customHeight="1">
      <c r="A19" s="25" t="s">
        <v>24</v>
      </c>
      <c r="B19" s="16">
        <v>0.03</v>
      </c>
      <c r="C19" s="17">
        <f t="shared" si="2"/>
        <v>1</v>
      </c>
      <c r="D19" s="23">
        <f>SUM(E19:AF19)</f>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c r="AC19" s="20">
        <v>0.0</v>
      </c>
      <c r="AD19" s="20">
        <v>0.0</v>
      </c>
      <c r="AE19" s="20">
        <v>0.0</v>
      </c>
      <c r="AF19" s="20">
        <v>0.0</v>
      </c>
    </row>
    <row r="20" ht="15.75" customHeight="1">
      <c r="A20" s="28" t="s">
        <v>25</v>
      </c>
      <c r="B20" s="22">
        <v>0.003</v>
      </c>
      <c r="C20" s="29">
        <f t="shared" si="2"/>
        <v>1</v>
      </c>
      <c r="D20" s="23">
        <v>1.0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c r="AC20" s="24">
        <v>0.0</v>
      </c>
      <c r="AD20" s="24">
        <v>0.0</v>
      </c>
      <c r="AE20" s="24">
        <v>0.0</v>
      </c>
      <c r="AF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c r="AC22" s="12"/>
      <c r="AD22" s="12"/>
      <c r="AE22" s="12"/>
      <c r="AF22" s="12"/>
    </row>
    <row r="23" ht="15.75" customHeight="1">
      <c r="A23" s="25" t="s">
        <v>28</v>
      </c>
      <c r="B23" s="32" t="s">
        <v>29</v>
      </c>
      <c r="C23" s="17">
        <v>1.0</v>
      </c>
      <c r="D23" s="23" t="s">
        <v>221</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c r="AC23" s="20">
        <v>0.0</v>
      </c>
      <c r="AD23" s="20">
        <v>0.0</v>
      </c>
      <c r="AE23" s="20">
        <v>0.0</v>
      </c>
      <c r="AF23" s="20">
        <v>0.0</v>
      </c>
    </row>
    <row r="24" ht="15.75" customHeight="1">
      <c r="A24" s="25" t="s">
        <v>30</v>
      </c>
      <c r="B24" s="32" t="s">
        <v>29</v>
      </c>
      <c r="C24" s="17">
        <v>1.0</v>
      </c>
      <c r="D24" s="23">
        <v>1.0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1.0</v>
      </c>
      <c r="AA24" s="20">
        <v>0.0</v>
      </c>
      <c r="AB24" s="20">
        <v>0.0</v>
      </c>
      <c r="AC24" s="20">
        <v>0.0</v>
      </c>
      <c r="AD24" s="20">
        <v>0.0</v>
      </c>
      <c r="AE24" s="20">
        <v>0.0</v>
      </c>
      <c r="AF24" s="20">
        <v>0.0</v>
      </c>
    </row>
    <row r="25" ht="15.75" customHeight="1">
      <c r="A25" s="28" t="s">
        <v>31</v>
      </c>
      <c r="B25" s="33" t="s">
        <v>29</v>
      </c>
      <c r="C25" s="29">
        <v>1.0</v>
      </c>
      <c r="D25" s="23" t="s">
        <v>221</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c r="AC25" s="24">
        <v>0.0</v>
      </c>
      <c r="AD25" s="24">
        <v>0.0</v>
      </c>
      <c r="AE25" s="24">
        <v>0.0</v>
      </c>
      <c r="AF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row>
    <row r="28" ht="15.75" customHeight="1">
      <c r="A28" s="35" t="s">
        <v>34</v>
      </c>
      <c r="B28" s="16">
        <v>0.5</v>
      </c>
      <c r="C28" s="17">
        <f t="shared" ref="C28:C35" si="3">ROUNDUP($J$2*B28)</f>
        <v>0</v>
      </c>
      <c r="D28" s="23">
        <f t="shared" ref="D28:D33" si="4">SUM(E28:AF28)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c r="AC28" s="20">
        <v>0.0</v>
      </c>
      <c r="AD28" s="20">
        <v>0.0</v>
      </c>
      <c r="AE28" s="20">
        <v>0.0</v>
      </c>
      <c r="AF28" s="20">
        <v>0.0</v>
      </c>
    </row>
    <row r="29" ht="15.75" customHeight="1">
      <c r="A29" s="35" t="s">
        <v>35</v>
      </c>
      <c r="B29" s="16">
        <v>0.5</v>
      </c>
      <c r="C29" s="17">
        <f t="shared" si="3"/>
        <v>0</v>
      </c>
      <c r="D29" s="23">
        <f t="shared" si="4"/>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c r="AC29" s="20">
        <v>0.0</v>
      </c>
      <c r="AD29" s="20">
        <v>0.0</v>
      </c>
      <c r="AE29" s="20">
        <v>0.0</v>
      </c>
      <c r="AF29" s="20">
        <v>0.0</v>
      </c>
    </row>
    <row r="30" ht="15.75" customHeight="1">
      <c r="A30" s="36" t="s">
        <v>36</v>
      </c>
      <c r="B30" s="16">
        <v>0.2</v>
      </c>
      <c r="C30" s="17">
        <f t="shared" si="3"/>
        <v>0</v>
      </c>
      <c r="D30" s="23">
        <f t="shared" si="4"/>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c r="AC30" s="20">
        <v>0.0</v>
      </c>
      <c r="AD30" s="20">
        <v>0.0</v>
      </c>
      <c r="AE30" s="20">
        <v>0.0</v>
      </c>
      <c r="AF30" s="20">
        <v>0.0</v>
      </c>
    </row>
    <row r="31" ht="15.75" customHeight="1">
      <c r="A31" s="36" t="s">
        <v>37</v>
      </c>
      <c r="B31" s="16">
        <v>0.2</v>
      </c>
      <c r="C31" s="17">
        <f t="shared" si="3"/>
        <v>0</v>
      </c>
      <c r="D31" s="23">
        <f t="shared" si="4"/>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c r="AC31" s="20">
        <v>0.0</v>
      </c>
      <c r="AD31" s="20">
        <v>0.0</v>
      </c>
      <c r="AE31" s="20">
        <v>0.0</v>
      </c>
      <c r="AF31" s="20">
        <v>0.0</v>
      </c>
    </row>
    <row r="32" ht="15.75" customHeight="1">
      <c r="A32" s="35" t="s">
        <v>38</v>
      </c>
      <c r="B32" s="16">
        <v>0.2</v>
      </c>
      <c r="C32" s="17">
        <f t="shared" si="3"/>
        <v>0</v>
      </c>
      <c r="D32" s="23">
        <f t="shared" si="4"/>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c r="AC32" s="20">
        <v>0.0</v>
      </c>
      <c r="AD32" s="20">
        <v>0.0</v>
      </c>
      <c r="AE32" s="20">
        <v>0.0</v>
      </c>
      <c r="AF32" s="20">
        <v>0.0</v>
      </c>
    </row>
    <row r="33" ht="15.75" customHeight="1">
      <c r="A33" s="37" t="s">
        <v>39</v>
      </c>
      <c r="B33" s="16">
        <v>0.2</v>
      </c>
      <c r="C33" s="17">
        <f t="shared" si="3"/>
        <v>0</v>
      </c>
      <c r="D33" s="23">
        <f t="shared" si="4"/>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c r="AC33" s="20">
        <v>0.0</v>
      </c>
      <c r="AD33" s="20">
        <v>0.0</v>
      </c>
      <c r="AE33" s="20">
        <v>0.0</v>
      </c>
      <c r="AF33" s="20">
        <v>0.0</v>
      </c>
    </row>
    <row r="34" ht="15.75" customHeight="1">
      <c r="A34" s="35" t="s">
        <v>40</v>
      </c>
      <c r="B34" s="16">
        <v>0.2</v>
      </c>
      <c r="C34" s="17">
        <f t="shared" si="3"/>
        <v>0</v>
      </c>
      <c r="D34" s="23">
        <v>1.0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c r="AC34" s="20">
        <v>0.0</v>
      </c>
      <c r="AD34" s="20">
        <v>0.0</v>
      </c>
      <c r="AE34" s="20">
        <v>0.0</v>
      </c>
      <c r="AF34" s="20">
        <v>0.0</v>
      </c>
    </row>
    <row r="35" ht="15.75" customHeight="1">
      <c r="A35" s="35" t="s">
        <v>41</v>
      </c>
      <c r="B35" s="16">
        <v>0.1</v>
      </c>
      <c r="C35" s="17">
        <f t="shared" si="3"/>
        <v>0</v>
      </c>
      <c r="D35" s="23">
        <f t="shared" ref="D35:D38" si="5">SUM(E35:AF35)</f>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c r="AC35" s="20">
        <v>0.0</v>
      </c>
      <c r="AD35" s="20">
        <v>0.0</v>
      </c>
      <c r="AE35" s="20">
        <v>0.0</v>
      </c>
      <c r="AF35" s="20">
        <v>0.0</v>
      </c>
    </row>
    <row r="36" ht="15.75" customHeight="1">
      <c r="A36" s="35" t="s">
        <v>42</v>
      </c>
      <c r="B36" s="32" t="s">
        <v>29</v>
      </c>
      <c r="C36" s="38">
        <v>1.0</v>
      </c>
      <c r="D36" s="23">
        <f t="shared" si="5"/>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c r="AC36" s="20">
        <v>0.0</v>
      </c>
      <c r="AD36" s="20">
        <v>0.0</v>
      </c>
      <c r="AE36" s="20">
        <v>0.0</v>
      </c>
      <c r="AF36" s="20">
        <v>0.0</v>
      </c>
    </row>
    <row r="37" ht="15.75" customHeight="1">
      <c r="A37" s="35" t="s">
        <v>43</v>
      </c>
      <c r="B37" s="32" t="s">
        <v>29</v>
      </c>
      <c r="C37" s="38">
        <v>1.0</v>
      </c>
      <c r="D37" s="23">
        <f t="shared" si="5"/>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c r="AC37" s="20">
        <v>0.0</v>
      </c>
      <c r="AD37" s="20">
        <v>0.0</v>
      </c>
      <c r="AE37" s="20">
        <v>0.0</v>
      </c>
      <c r="AF37" s="20">
        <v>0.0</v>
      </c>
    </row>
    <row r="38" ht="15.75" customHeight="1">
      <c r="A38" s="39" t="s">
        <v>44</v>
      </c>
      <c r="B38" s="33" t="s">
        <v>29</v>
      </c>
      <c r="C38" s="40">
        <v>1.0</v>
      </c>
      <c r="D38" s="23">
        <f t="shared" si="5"/>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c r="AC38" s="24">
        <v>0.0</v>
      </c>
      <c r="AD38" s="24">
        <v>0.0</v>
      </c>
      <c r="AE38" s="24">
        <v>0.0</v>
      </c>
      <c r="AF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c r="AC47" s="41"/>
      <c r="AD47" s="41"/>
      <c r="AE47" s="41"/>
      <c r="AF47" s="41"/>
    </row>
    <row r="48" ht="15.75" customHeight="1">
      <c r="A48" s="43" t="s">
        <v>48</v>
      </c>
      <c r="AC48" s="43"/>
      <c r="AD48" s="43"/>
      <c r="AE48" s="43"/>
      <c r="AF48" s="43"/>
    </row>
    <row r="49" ht="15.75" customHeight="1">
      <c r="AC49" s="43"/>
      <c r="AD49" s="43"/>
      <c r="AE49" s="43"/>
      <c r="AF49" s="43"/>
    </row>
    <row r="50" ht="15.75" customHeight="1">
      <c r="AC50" s="43"/>
      <c r="AD50" s="43"/>
      <c r="AE50" s="43"/>
      <c r="AF50" s="43"/>
    </row>
    <row r="51" ht="15.75" customHeight="1">
      <c r="AC51" s="43"/>
      <c r="AD51" s="43"/>
      <c r="AE51" s="43"/>
      <c r="AF51" s="43"/>
    </row>
    <row r="52" ht="15.75" customHeight="1"/>
    <row r="53" ht="15.75" customHeight="1">
      <c r="A53" s="41" t="s">
        <v>49</v>
      </c>
      <c r="AC53" s="41"/>
      <c r="AD53" s="41"/>
      <c r="AE53" s="41"/>
      <c r="AF53" s="41"/>
    </row>
    <row r="54" ht="15.75" customHeight="1">
      <c r="A54" s="25" t="s">
        <v>50</v>
      </c>
      <c r="AC54" s="25"/>
      <c r="AD54" s="25"/>
      <c r="AE54" s="25"/>
      <c r="AF54" s="25"/>
    </row>
    <row r="55" ht="15.75" customHeight="1">
      <c r="A55" s="25" t="s">
        <v>51</v>
      </c>
      <c r="AC55" s="25"/>
      <c r="AD55" s="25"/>
      <c r="AE55" s="25"/>
      <c r="AF55" s="25"/>
    </row>
    <row r="56" ht="15.75" customHeight="1">
      <c r="A56" s="25" t="s">
        <v>52</v>
      </c>
      <c r="AC56" s="25"/>
      <c r="AD56" s="25"/>
      <c r="AE56" s="25"/>
      <c r="AF56" s="25"/>
    </row>
    <row r="57" ht="15.75" customHeight="1">
      <c r="B57" s="44"/>
      <c r="C57" s="44"/>
      <c r="D57" s="45"/>
    </row>
    <row r="58" ht="15.75" customHeight="1">
      <c r="B58" s="44"/>
      <c r="C58" s="44"/>
      <c r="D58" s="45"/>
    </row>
    <row r="59" ht="15.75" customHeight="1">
      <c r="A59" s="41" t="s">
        <v>53</v>
      </c>
      <c r="AC59" s="41"/>
      <c r="AD59" s="41"/>
      <c r="AE59" s="41"/>
      <c r="AF59" s="41"/>
    </row>
    <row r="60" ht="15.75" customHeight="1">
      <c r="A60" s="46" t="s">
        <v>54</v>
      </c>
      <c r="AC60" s="46"/>
      <c r="AD60" s="46"/>
      <c r="AE60" s="46"/>
      <c r="AF60" s="46"/>
    </row>
    <row r="61" ht="15.75" customHeight="1">
      <c r="A61" s="25" t="s">
        <v>55</v>
      </c>
      <c r="AC61" s="25"/>
      <c r="AD61" s="25"/>
      <c r="AE61" s="25"/>
      <c r="AF61" s="25"/>
    </row>
    <row r="62" ht="15.75" customHeight="1">
      <c r="A62" s="25" t="s">
        <v>56</v>
      </c>
      <c r="AC62" s="25"/>
      <c r="AD62" s="25"/>
      <c r="AE62" s="25"/>
      <c r="AF62" s="25"/>
    </row>
    <row r="63" ht="15.75" customHeight="1">
      <c r="A63" s="25" t="s">
        <v>57</v>
      </c>
      <c r="AC63" s="25"/>
      <c r="AD63" s="25"/>
      <c r="AE63" s="25"/>
      <c r="AF63" s="25"/>
    </row>
    <row r="64" ht="15.75" customHeight="1">
      <c r="A64" s="46" t="s">
        <v>58</v>
      </c>
      <c r="AC64" s="46"/>
      <c r="AD64" s="46"/>
      <c r="AE64" s="46"/>
      <c r="AF64" s="46"/>
    </row>
    <row r="65" ht="15.75" customHeight="1">
      <c r="A65" s="25" t="s">
        <v>59</v>
      </c>
      <c r="AC65" s="25"/>
      <c r="AD65" s="25"/>
      <c r="AE65" s="25"/>
      <c r="AF65" s="25"/>
    </row>
    <row r="66" ht="15.75" customHeight="1">
      <c r="D66" s="45"/>
    </row>
    <row r="67" ht="15.75" customHeight="1">
      <c r="A67" s="25"/>
      <c r="D67" s="45"/>
    </row>
    <row r="68" ht="15.75" customHeight="1">
      <c r="A68" s="41" t="s">
        <v>60</v>
      </c>
      <c r="AC68" s="41"/>
      <c r="AD68" s="41"/>
      <c r="AE68" s="41"/>
      <c r="AF68" s="41"/>
    </row>
    <row r="69" ht="15.75" customHeight="1">
      <c r="A69" s="25" t="s">
        <v>61</v>
      </c>
      <c r="AC69" s="25"/>
      <c r="AD69" s="25"/>
      <c r="AE69" s="25"/>
      <c r="AF69" s="25"/>
    </row>
    <row r="70" ht="15.75" customHeight="1">
      <c r="A70" s="46" t="s">
        <v>62</v>
      </c>
      <c r="AC70" s="46"/>
      <c r="AD70" s="46"/>
      <c r="AE70" s="46"/>
      <c r="AF70" s="46"/>
    </row>
    <row r="71" ht="15.75" customHeight="1">
      <c r="A71" s="46" t="s">
        <v>63</v>
      </c>
      <c r="AC71" s="46"/>
      <c r="AD71" s="46"/>
      <c r="AE71" s="46"/>
      <c r="AF71" s="46"/>
    </row>
    <row r="72" ht="15.75" customHeight="1"/>
    <row r="73" ht="15.75" customHeight="1">
      <c r="A73" s="41" t="s">
        <v>64</v>
      </c>
      <c r="AC73" s="41"/>
      <c r="AD73" s="41"/>
      <c r="AE73" s="41"/>
      <c r="AF73" s="41"/>
    </row>
    <row r="74" ht="15.75" customHeight="1">
      <c r="A74" s="25" t="s">
        <v>65</v>
      </c>
      <c r="AC74" s="25"/>
      <c r="AD74" s="25"/>
      <c r="AE74" s="25"/>
      <c r="AF74" s="25"/>
    </row>
    <row r="75" ht="15.75" customHeight="1"/>
    <row r="76" ht="15.75" customHeight="1">
      <c r="A76" s="41" t="s">
        <v>66</v>
      </c>
      <c r="AC76" s="41"/>
      <c r="AD76" s="41"/>
      <c r="AE76" s="41"/>
      <c r="AF76" s="41"/>
    </row>
    <row r="77" ht="15.75" customHeight="1">
      <c r="A77" s="25" t="s">
        <v>67</v>
      </c>
      <c r="AC77" s="25"/>
      <c r="AD77" s="25"/>
      <c r="AE77" s="25"/>
      <c r="AF77" s="25"/>
    </row>
    <row r="78" ht="15.75" customHeight="1">
      <c r="A78" s="25" t="s">
        <v>68</v>
      </c>
      <c r="AC78" s="25"/>
      <c r="AD78" s="25"/>
      <c r="AE78" s="25"/>
      <c r="AF78" s="25"/>
    </row>
    <row r="79" ht="15.75" customHeight="1">
      <c r="A79" s="25" t="s">
        <v>69</v>
      </c>
      <c r="AC79" s="25"/>
      <c r="AD79" s="25"/>
      <c r="AE79" s="25"/>
      <c r="AF79" s="25"/>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F13 E16:AF20 E23:AF25 E28:AF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D11 D23 D25">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12 D28:D29">
    <cfRule type="colorScale" priority="18">
      <colorScale>
        <cfvo type="formula" val="0"/>
        <cfvo type="formula" val="C12"/>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5:D13 D16:D20 D23:D25 D28:D38">
    <cfRule type="colorScale" priority="21">
      <colorScale>
        <cfvo type="formula" val="0"/>
        <cfvo type="formula" val="C5"/>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8.0"/>
    <col customWidth="1" min="5" max="28" width="3.0"/>
  </cols>
  <sheetData>
    <row r="1" ht="15.75" customHeight="1">
      <c r="A1" s="3" t="s">
        <v>242</v>
      </c>
    </row>
    <row r="2" ht="15.75" customHeight="1">
      <c r="A2" s="2" t="s">
        <v>1</v>
      </c>
      <c r="B2" s="3"/>
      <c r="C2" s="7">
        <v>55.0</v>
      </c>
      <c r="E2" s="2" t="s">
        <v>2</v>
      </c>
      <c r="F2" s="3"/>
      <c r="G2" s="5"/>
      <c r="H2" s="6"/>
      <c r="J2" s="7">
        <v>0.0</v>
      </c>
      <c r="K2" s="5"/>
      <c r="L2" s="8" t="s">
        <v>3</v>
      </c>
      <c r="Q2" s="7">
        <v>0.0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28</v>
      </c>
      <c r="D5" s="18">
        <v>23.0</v>
      </c>
      <c r="E5" s="20">
        <v>0.0</v>
      </c>
      <c r="F5" s="20">
        <v>0.0</v>
      </c>
      <c r="G5" s="20">
        <v>0.0</v>
      </c>
      <c r="H5" s="20">
        <v>0.0</v>
      </c>
      <c r="I5" s="20">
        <v>0.0</v>
      </c>
      <c r="J5" s="20">
        <v>0.0</v>
      </c>
      <c r="K5" s="20">
        <v>0.0</v>
      </c>
      <c r="L5" s="20">
        <v>0.0</v>
      </c>
      <c r="M5" s="20">
        <v>0.0</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28</v>
      </c>
      <c r="D6" s="18">
        <v>10.0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28</v>
      </c>
      <c r="D7" s="18" t="s">
        <v>221</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14</v>
      </c>
      <c r="D8" s="18">
        <v>20.0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14</v>
      </c>
      <c r="D9" s="18">
        <v>10.0</v>
      </c>
      <c r="E9" s="20">
        <v>0.0</v>
      </c>
      <c r="F9" s="20">
        <v>0.0</v>
      </c>
      <c r="G9" s="20">
        <v>0.0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12</v>
      </c>
      <c r="D10" s="18" t="s">
        <v>221</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10</v>
      </c>
      <c r="D11" s="18" t="s">
        <v>221</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6</v>
      </c>
      <c r="D12" s="18">
        <v>26.0</v>
      </c>
      <c r="E12" s="20">
        <v>0.0</v>
      </c>
      <c r="F12" s="20">
        <v>0.0</v>
      </c>
      <c r="G12" s="20">
        <v>0.0</v>
      </c>
      <c r="H12" s="20">
        <v>0.0</v>
      </c>
      <c r="I12" s="20">
        <v>0.0</v>
      </c>
      <c r="J12" s="20">
        <v>0.0</v>
      </c>
      <c r="K12" s="20">
        <v>0.0</v>
      </c>
      <c r="L12" s="20">
        <v>0.0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18" t="s">
        <v>221</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2">ROUNDUP($C$2*B16)</f>
        <v>9</v>
      </c>
      <c r="D16" s="18">
        <v>10.0</v>
      </c>
      <c r="E16" s="20">
        <v>0.0</v>
      </c>
      <c r="F16" s="20">
        <v>0.0</v>
      </c>
      <c r="G16" s="20">
        <v>0.0</v>
      </c>
      <c r="H16" s="20">
        <v>0.0</v>
      </c>
      <c r="I16" s="20">
        <v>0.0</v>
      </c>
      <c r="J16" s="20">
        <v>0.0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2"/>
        <v>7</v>
      </c>
      <c r="D17" s="18">
        <v>7.0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2"/>
        <v>3</v>
      </c>
      <c r="D18" s="18">
        <v>1.0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2"/>
        <v>2</v>
      </c>
      <c r="D19" s="18">
        <v>1.0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2"/>
        <v>1</v>
      </c>
      <c r="D20" s="23">
        <v>2.0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t="s">
        <v>221</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t="s">
        <v>221</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18" t="s">
        <v>221</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3">ROUNDUP($J$2*B28)</f>
        <v>0</v>
      </c>
      <c r="D28" s="18">
        <f t="shared" ref="D28:D38" si="4">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3"/>
        <v>0</v>
      </c>
      <c r="D29" s="18">
        <f t="shared" si="4"/>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3"/>
        <v>0</v>
      </c>
      <c r="D30" s="18">
        <f t="shared" si="4"/>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3"/>
        <v>0</v>
      </c>
      <c r="D31" s="18">
        <f t="shared" si="4"/>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3"/>
        <v>0</v>
      </c>
      <c r="D32" s="18">
        <f t="shared" si="4"/>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3"/>
        <v>0</v>
      </c>
      <c r="D33" s="18">
        <f t="shared" si="4"/>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3"/>
        <v>0</v>
      </c>
      <c r="D34" s="18">
        <f t="shared" si="4"/>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3"/>
        <v>0</v>
      </c>
      <c r="D35" s="18">
        <f t="shared" si="4"/>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4"/>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4"/>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4"/>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D10:D11 D13 D23:D25">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D23:D25">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D13">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7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243</v>
      </c>
    </row>
    <row r="2" ht="15.75" customHeight="1">
      <c r="A2" s="2" t="s">
        <v>1</v>
      </c>
      <c r="B2" s="3"/>
      <c r="C2" s="7">
        <v>13.0</v>
      </c>
      <c r="E2" s="2" t="s">
        <v>2</v>
      </c>
      <c r="F2" s="3"/>
      <c r="G2" s="5"/>
      <c r="H2" s="6"/>
      <c r="J2" s="7">
        <v>2.0</v>
      </c>
      <c r="K2" s="5"/>
      <c r="L2" s="8" t="s">
        <v>3</v>
      </c>
      <c r="Q2" s="7">
        <v>4.0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7</v>
      </c>
      <c r="D5" s="18">
        <f t="shared" ref="D5:D13" si="2">SUM(E5:AB5)</f>
        <v>5</v>
      </c>
      <c r="E5" s="20" t="s">
        <v>244</v>
      </c>
      <c r="F5" s="20">
        <v>0.0</v>
      </c>
      <c r="G5" s="20">
        <v>0.0</v>
      </c>
      <c r="H5" s="20">
        <v>0.0</v>
      </c>
      <c r="I5" s="20">
        <v>0.0</v>
      </c>
      <c r="J5" s="20">
        <v>0.0</v>
      </c>
      <c r="K5" s="20">
        <v>0.0</v>
      </c>
      <c r="L5" s="20">
        <v>1.0</v>
      </c>
      <c r="M5" s="20">
        <v>0.0</v>
      </c>
      <c r="N5" s="20">
        <v>0.0</v>
      </c>
      <c r="O5" s="20">
        <v>1.0</v>
      </c>
      <c r="P5" s="20">
        <v>0.0</v>
      </c>
      <c r="Q5" s="20">
        <v>0.0</v>
      </c>
      <c r="R5" s="20">
        <v>0.0</v>
      </c>
      <c r="S5" s="20">
        <v>1.0</v>
      </c>
      <c r="T5" s="20">
        <v>1.0</v>
      </c>
      <c r="U5" s="20">
        <v>1.0</v>
      </c>
      <c r="V5" s="20">
        <v>0.0</v>
      </c>
      <c r="W5" s="20">
        <v>0.0</v>
      </c>
      <c r="X5" s="20">
        <v>0.0</v>
      </c>
      <c r="Y5" s="20">
        <v>0.0</v>
      </c>
      <c r="Z5" s="20">
        <v>0.0</v>
      </c>
      <c r="AA5" s="20">
        <v>0.0</v>
      </c>
      <c r="AB5" s="20">
        <v>0.0</v>
      </c>
    </row>
    <row r="6" ht="15.75" customHeight="1">
      <c r="A6" s="15" t="s">
        <v>11</v>
      </c>
      <c r="B6" s="16">
        <v>0.5</v>
      </c>
      <c r="C6" s="17">
        <f t="shared" si="1"/>
        <v>7</v>
      </c>
      <c r="D6" s="18">
        <f t="shared" si="2"/>
        <v>4</v>
      </c>
      <c r="E6" s="20">
        <v>1.0</v>
      </c>
      <c r="F6" s="20">
        <v>0.0</v>
      </c>
      <c r="G6" s="20">
        <v>0.0</v>
      </c>
      <c r="H6" s="20">
        <v>0.0</v>
      </c>
      <c r="I6" s="20">
        <v>0.0</v>
      </c>
      <c r="J6" s="20">
        <v>1.0</v>
      </c>
      <c r="K6" s="20">
        <v>0.0</v>
      </c>
      <c r="L6" s="20">
        <v>0.0</v>
      </c>
      <c r="M6" s="20">
        <v>0.0</v>
      </c>
      <c r="N6" s="20">
        <v>0.0</v>
      </c>
      <c r="O6" s="20">
        <v>0.0</v>
      </c>
      <c r="P6" s="20">
        <v>0.0</v>
      </c>
      <c r="Q6" s="20">
        <v>0.0</v>
      </c>
      <c r="R6" s="20">
        <v>0.0</v>
      </c>
      <c r="S6" s="20">
        <v>0.0</v>
      </c>
      <c r="T6" s="20">
        <v>1.0</v>
      </c>
      <c r="U6" s="20">
        <v>1.0</v>
      </c>
      <c r="V6" s="20">
        <v>0.0</v>
      </c>
      <c r="W6" s="20">
        <v>0.0</v>
      </c>
      <c r="X6" s="20">
        <v>0.0</v>
      </c>
      <c r="Y6" s="20">
        <v>0.0</v>
      </c>
      <c r="Z6" s="20">
        <v>0.0</v>
      </c>
      <c r="AA6" s="20">
        <v>0.0</v>
      </c>
      <c r="AB6" s="20">
        <v>0.0</v>
      </c>
    </row>
    <row r="7" ht="15.75" customHeight="1">
      <c r="A7" s="15" t="s">
        <v>12</v>
      </c>
      <c r="B7" s="16">
        <v>0.5</v>
      </c>
      <c r="C7" s="17">
        <f t="shared" si="1"/>
        <v>7</v>
      </c>
      <c r="D7" s="18">
        <f t="shared" si="2"/>
        <v>13</v>
      </c>
      <c r="E7" s="20">
        <v>1.0</v>
      </c>
      <c r="F7" s="20">
        <v>0.0</v>
      </c>
      <c r="G7" s="20">
        <v>0.0</v>
      </c>
      <c r="H7" s="20">
        <v>1.0</v>
      </c>
      <c r="I7" s="20">
        <v>1.0</v>
      </c>
      <c r="J7" s="20">
        <v>1.0</v>
      </c>
      <c r="K7" s="20">
        <v>0.0</v>
      </c>
      <c r="L7" s="20">
        <v>1.0</v>
      </c>
      <c r="M7" s="20">
        <v>1.0</v>
      </c>
      <c r="N7" s="20">
        <v>0.0</v>
      </c>
      <c r="O7" s="20">
        <v>1.0</v>
      </c>
      <c r="P7" s="20">
        <v>1.0</v>
      </c>
      <c r="Q7" s="20">
        <v>1.0</v>
      </c>
      <c r="R7" s="20">
        <v>1.0</v>
      </c>
      <c r="S7" s="20">
        <v>1.0</v>
      </c>
      <c r="T7" s="20">
        <v>1.0</v>
      </c>
      <c r="U7" s="20">
        <v>1.0</v>
      </c>
      <c r="V7" s="20"/>
      <c r="W7" s="20">
        <v>0.0</v>
      </c>
      <c r="X7" s="20">
        <v>0.0</v>
      </c>
      <c r="Y7" s="20">
        <v>0.0</v>
      </c>
      <c r="Z7" s="20">
        <v>0.0</v>
      </c>
      <c r="AA7" s="20">
        <v>0.0</v>
      </c>
      <c r="AB7" s="20">
        <v>0.0</v>
      </c>
    </row>
    <row r="8" ht="15.75" customHeight="1">
      <c r="A8" s="15" t="s">
        <v>13</v>
      </c>
      <c r="B8" s="16">
        <v>0.25</v>
      </c>
      <c r="C8" s="17">
        <f t="shared" si="1"/>
        <v>4</v>
      </c>
      <c r="D8" s="18">
        <f t="shared" si="2"/>
        <v>6</v>
      </c>
      <c r="E8" s="20">
        <v>1.0</v>
      </c>
      <c r="F8" s="20">
        <v>0.0</v>
      </c>
      <c r="G8" s="20">
        <v>0.0</v>
      </c>
      <c r="H8" s="20">
        <v>1.0</v>
      </c>
      <c r="I8" s="20">
        <v>1.0</v>
      </c>
      <c r="J8" s="20">
        <v>0.0</v>
      </c>
      <c r="K8" s="20">
        <v>0.0</v>
      </c>
      <c r="L8" s="20">
        <v>0.0</v>
      </c>
      <c r="M8" s="20">
        <v>1.0</v>
      </c>
      <c r="N8" s="20">
        <v>0.0</v>
      </c>
      <c r="O8" s="20">
        <v>0.0</v>
      </c>
      <c r="P8" s="20">
        <v>0.0</v>
      </c>
      <c r="Q8" s="20">
        <v>0.0</v>
      </c>
      <c r="R8" s="20">
        <v>1.0</v>
      </c>
      <c r="S8" s="20">
        <v>1.0</v>
      </c>
      <c r="T8" s="20">
        <v>0.0</v>
      </c>
      <c r="U8" s="20">
        <v>0.0</v>
      </c>
      <c r="V8" s="20">
        <v>0.0</v>
      </c>
      <c r="W8" s="20">
        <v>0.0</v>
      </c>
      <c r="X8" s="20">
        <v>0.0</v>
      </c>
      <c r="Y8" s="20">
        <v>0.0</v>
      </c>
      <c r="Z8" s="20">
        <v>0.0</v>
      </c>
      <c r="AA8" s="20">
        <v>0.0</v>
      </c>
      <c r="AB8" s="20">
        <v>0.0</v>
      </c>
    </row>
    <row r="9" ht="15.75" customHeight="1">
      <c r="A9" s="15" t="s">
        <v>14</v>
      </c>
      <c r="B9" s="16">
        <v>0.25</v>
      </c>
      <c r="C9" s="17">
        <f t="shared" si="1"/>
        <v>4</v>
      </c>
      <c r="D9" s="18">
        <f t="shared" si="2"/>
        <v>2</v>
      </c>
      <c r="E9" s="20">
        <v>0.0</v>
      </c>
      <c r="F9" s="20">
        <v>0.0</v>
      </c>
      <c r="G9" s="20">
        <v>0.0</v>
      </c>
      <c r="H9" s="20">
        <v>0.0</v>
      </c>
      <c r="I9" s="20">
        <v>0.0</v>
      </c>
      <c r="J9" s="20">
        <v>0.0</v>
      </c>
      <c r="K9" s="20">
        <v>0.0</v>
      </c>
      <c r="L9" s="20">
        <v>0.0</v>
      </c>
      <c r="M9" s="20">
        <v>0.0</v>
      </c>
      <c r="N9" s="20">
        <v>0.0</v>
      </c>
      <c r="O9" s="20">
        <v>1.0</v>
      </c>
      <c r="P9" s="20">
        <v>0.0</v>
      </c>
      <c r="Q9" s="20">
        <v>0.0</v>
      </c>
      <c r="R9" s="20">
        <v>1.0</v>
      </c>
      <c r="S9" s="20">
        <v>0.0</v>
      </c>
      <c r="T9" s="20">
        <v>0.0</v>
      </c>
      <c r="U9" s="20">
        <v>0.0</v>
      </c>
      <c r="V9" s="20">
        <v>0.0</v>
      </c>
      <c r="W9" s="20">
        <v>0.0</v>
      </c>
      <c r="X9" s="20">
        <v>0.0</v>
      </c>
      <c r="Y9" s="20">
        <v>0.0</v>
      </c>
      <c r="Z9" s="20">
        <v>0.0</v>
      </c>
      <c r="AA9" s="20">
        <v>0.0</v>
      </c>
      <c r="AB9" s="20">
        <v>0.0</v>
      </c>
    </row>
    <row r="10" ht="15.75" customHeight="1">
      <c r="A10" s="15" t="s">
        <v>15</v>
      </c>
      <c r="B10" s="16">
        <v>0.21</v>
      </c>
      <c r="C10" s="17">
        <f t="shared" si="1"/>
        <v>3</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3</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2</v>
      </c>
      <c r="D12" s="18">
        <f t="shared" si="2"/>
        <v>5</v>
      </c>
      <c r="E12" s="20">
        <v>1.0</v>
      </c>
      <c r="F12" s="20">
        <v>0.0</v>
      </c>
      <c r="G12" s="20">
        <v>0.0</v>
      </c>
      <c r="H12" s="20">
        <v>0.0</v>
      </c>
      <c r="I12" s="20">
        <v>1.0</v>
      </c>
      <c r="J12" s="20">
        <v>1.0</v>
      </c>
      <c r="K12" s="20">
        <v>0.0</v>
      </c>
      <c r="L12" s="20">
        <v>0.0</v>
      </c>
      <c r="M12" s="20">
        <v>0.0</v>
      </c>
      <c r="N12" s="20">
        <v>0.0</v>
      </c>
      <c r="O12" s="20">
        <v>0.0</v>
      </c>
      <c r="P12" s="20">
        <v>0.0</v>
      </c>
      <c r="Q12" s="20">
        <v>0.0</v>
      </c>
      <c r="R12" s="20">
        <v>1.0</v>
      </c>
      <c r="S12" s="20">
        <v>1.0</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3</v>
      </c>
      <c r="E16" s="20">
        <v>1.0</v>
      </c>
      <c r="F16" s="20">
        <v>0.0</v>
      </c>
      <c r="G16" s="20">
        <v>0.0</v>
      </c>
      <c r="H16" s="20"/>
      <c r="I16" s="20">
        <v>0.0</v>
      </c>
      <c r="J16" s="20">
        <v>0.0</v>
      </c>
      <c r="K16" s="20">
        <v>0.0</v>
      </c>
      <c r="L16" s="20">
        <v>0.0</v>
      </c>
      <c r="M16" s="20">
        <v>0.0</v>
      </c>
      <c r="N16" s="20">
        <v>0.0</v>
      </c>
      <c r="O16" s="20">
        <v>1.0</v>
      </c>
      <c r="P16" s="20">
        <v>0.0</v>
      </c>
      <c r="Q16" s="20">
        <v>1.0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4</v>
      </c>
      <c r="E17" s="20">
        <v>0.0</v>
      </c>
      <c r="F17" s="20">
        <v>0.0</v>
      </c>
      <c r="G17" s="20">
        <v>0.0</v>
      </c>
      <c r="H17" s="20">
        <v>1.0</v>
      </c>
      <c r="I17" s="20">
        <v>1.0</v>
      </c>
      <c r="J17" s="20">
        <v>0.0</v>
      </c>
      <c r="K17" s="20">
        <v>0.0</v>
      </c>
      <c r="L17" s="20">
        <v>0.0</v>
      </c>
      <c r="M17" s="20">
        <v>1.0</v>
      </c>
      <c r="N17" s="20">
        <v>0.0</v>
      </c>
      <c r="O17" s="20"/>
      <c r="P17" s="20">
        <v>1.0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1</v>
      </c>
      <c r="E19" s="20">
        <v>0.0</v>
      </c>
      <c r="F19" s="20">
        <v>0.0</v>
      </c>
      <c r="G19" s="20">
        <v>0.0</v>
      </c>
      <c r="H19" s="20">
        <v>0.0</v>
      </c>
      <c r="I19" s="20">
        <v>0.0</v>
      </c>
      <c r="J19" s="20">
        <v>1.0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2</v>
      </c>
      <c r="E20" s="24">
        <v>0.0</v>
      </c>
      <c r="F20" s="24">
        <v>0.0</v>
      </c>
      <c r="G20" s="24">
        <v>0.0</v>
      </c>
      <c r="H20" s="24">
        <v>0.0</v>
      </c>
      <c r="I20" s="24">
        <v>0.0</v>
      </c>
      <c r="J20" s="24">
        <v>0.0</v>
      </c>
      <c r="K20" s="24">
        <v>0.0</v>
      </c>
      <c r="L20" s="24">
        <v>0.0</v>
      </c>
      <c r="M20" s="24">
        <v>0.0</v>
      </c>
      <c r="N20" s="24">
        <v>0.0</v>
      </c>
      <c r="O20" s="24">
        <v>0.0</v>
      </c>
      <c r="P20" s="24">
        <v>0.0</v>
      </c>
      <c r="Q20" s="24">
        <v>0.0</v>
      </c>
      <c r="R20" s="24">
        <v>1.0</v>
      </c>
      <c r="S20" s="24">
        <v>1.0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1</v>
      </c>
      <c r="E23" s="20">
        <v>0.0</v>
      </c>
      <c r="F23" s="20">
        <v>0.0</v>
      </c>
      <c r="G23" s="20">
        <v>0.0</v>
      </c>
      <c r="H23" s="20">
        <v>0.0</v>
      </c>
      <c r="I23" s="20">
        <v>0.0</v>
      </c>
      <c r="J23" s="20">
        <v>0.0</v>
      </c>
      <c r="K23" s="20">
        <v>0.0</v>
      </c>
      <c r="L23" s="20">
        <v>0.0</v>
      </c>
      <c r="M23" s="20">
        <v>1.0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1</v>
      </c>
      <c r="E25" s="24">
        <v>0.0</v>
      </c>
      <c r="F25" s="24">
        <v>0.0</v>
      </c>
      <c r="G25" s="24">
        <v>0.0</v>
      </c>
      <c r="H25" s="24">
        <v>0.0</v>
      </c>
      <c r="I25" s="24">
        <v>0.0</v>
      </c>
      <c r="J25" s="24">
        <v>1.0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1</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1</v>
      </c>
      <c r="D29" s="18">
        <f t="shared" si="7"/>
        <v>0</v>
      </c>
      <c r="E29" s="20"/>
      <c r="F29" s="20">
        <v>0.0</v>
      </c>
      <c r="G29" s="20">
        <v>0.0</v>
      </c>
      <c r="H29" s="20">
        <v>0.0</v>
      </c>
      <c r="I29" s="20">
        <v>0.0</v>
      </c>
      <c r="J29" s="20">
        <v>0.0</v>
      </c>
      <c r="K29" s="20">
        <v>0.0</v>
      </c>
      <c r="L29" s="20">
        <v>0.0</v>
      </c>
      <c r="M29" s="20">
        <v>0.0</v>
      </c>
      <c r="N29" s="20">
        <v>0.0</v>
      </c>
      <c r="O29" s="20">
        <v>0.0</v>
      </c>
      <c r="P29" s="20">
        <v>0.0</v>
      </c>
      <c r="Q29" s="20">
        <v>0.0</v>
      </c>
      <c r="R29" s="20"/>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1</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1</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1</v>
      </c>
      <c r="D32" s="18">
        <f t="shared" si="7"/>
        <v>1</v>
      </c>
      <c r="E32" s="20">
        <v>1.0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1</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1</v>
      </c>
      <c r="D34" s="18">
        <f t="shared" si="7"/>
        <v>1</v>
      </c>
      <c r="E34" s="20">
        <v>0.0</v>
      </c>
      <c r="F34" s="20">
        <v>0.0</v>
      </c>
      <c r="G34" s="20">
        <v>0.0</v>
      </c>
      <c r="H34" s="20">
        <v>0.0</v>
      </c>
      <c r="I34" s="20">
        <v>0.0</v>
      </c>
      <c r="J34" s="20">
        <v>0.0</v>
      </c>
      <c r="K34" s="20">
        <v>0.0</v>
      </c>
      <c r="L34" s="20">
        <v>1.0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1</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1</v>
      </c>
      <c r="E36" s="20">
        <v>0.0</v>
      </c>
      <c r="F36" s="20">
        <v>0.0</v>
      </c>
      <c r="G36" s="20">
        <v>0.0</v>
      </c>
      <c r="H36" s="20">
        <v>0.0</v>
      </c>
      <c r="I36" s="20">
        <v>0.0</v>
      </c>
      <c r="J36" s="20">
        <v>0.0</v>
      </c>
      <c r="K36" s="20">
        <v>0.0</v>
      </c>
      <c r="L36" s="20">
        <v>0.0</v>
      </c>
      <c r="M36" s="20">
        <v>0.0</v>
      </c>
      <c r="N36" s="20">
        <v>0.0</v>
      </c>
      <c r="O36" s="20">
        <v>0.0</v>
      </c>
      <c r="P36" s="20">
        <v>0.0</v>
      </c>
      <c r="Q36" s="20">
        <v>0.0</v>
      </c>
      <c r="R36" s="20">
        <v>1.0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7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222</v>
      </c>
    </row>
    <row r="2" ht="15.75" customHeight="1">
      <c r="A2" s="2" t="s">
        <v>1</v>
      </c>
      <c r="B2" s="3"/>
      <c r="C2" s="7">
        <v>15.0</v>
      </c>
      <c r="E2" s="2" t="s">
        <v>2</v>
      </c>
      <c r="F2" s="3"/>
      <c r="G2" s="5"/>
      <c r="H2" s="6"/>
      <c r="J2" s="7">
        <v>2.0</v>
      </c>
      <c r="K2" s="5"/>
      <c r="L2" s="8" t="s">
        <v>3</v>
      </c>
      <c r="Q2" s="7">
        <v>4.0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8</v>
      </c>
      <c r="D5" s="18">
        <f t="shared" ref="D5:D13" si="2">SUM(E5:AB5)</f>
        <v>8</v>
      </c>
      <c r="E5" s="20">
        <v>1.0</v>
      </c>
      <c r="F5" s="20">
        <v>1.0</v>
      </c>
      <c r="G5" s="20" t="s">
        <v>71</v>
      </c>
      <c r="H5" s="20">
        <v>0.0</v>
      </c>
      <c r="I5" s="20">
        <v>0.0</v>
      </c>
      <c r="J5" s="20">
        <v>1.0</v>
      </c>
      <c r="K5" s="20">
        <v>1.0</v>
      </c>
      <c r="L5" s="20">
        <v>1.0</v>
      </c>
      <c r="M5" s="20">
        <v>1.0</v>
      </c>
      <c r="N5" s="20">
        <v>1.0</v>
      </c>
      <c r="O5" s="20">
        <v>1.0</v>
      </c>
      <c r="P5" s="20">
        <v>0.0</v>
      </c>
      <c r="Q5" s="20" t="s">
        <v>71</v>
      </c>
      <c r="R5" s="20" t="s">
        <v>71</v>
      </c>
      <c r="S5" s="20">
        <v>0.0</v>
      </c>
      <c r="T5" s="20">
        <v>0.0</v>
      </c>
      <c r="U5" s="20">
        <v>0.0</v>
      </c>
      <c r="V5" s="20">
        <v>0.0</v>
      </c>
      <c r="W5" s="20">
        <v>0.0</v>
      </c>
      <c r="X5" s="20">
        <v>0.0</v>
      </c>
      <c r="Y5" s="20">
        <v>0.0</v>
      </c>
      <c r="Z5" s="20">
        <v>0.0</v>
      </c>
      <c r="AA5" s="20">
        <v>0.0</v>
      </c>
      <c r="AB5" s="20">
        <v>0.0</v>
      </c>
    </row>
    <row r="6" ht="15.75" customHeight="1">
      <c r="A6" s="15" t="s">
        <v>11</v>
      </c>
      <c r="B6" s="16">
        <v>0.5</v>
      </c>
      <c r="C6" s="17">
        <f t="shared" si="1"/>
        <v>8</v>
      </c>
      <c r="D6" s="18">
        <f t="shared" si="2"/>
        <v>5</v>
      </c>
      <c r="E6" s="20">
        <v>1.0</v>
      </c>
      <c r="F6" s="20">
        <v>0.0</v>
      </c>
      <c r="G6" s="20">
        <v>0.0</v>
      </c>
      <c r="H6" s="20">
        <v>1.0</v>
      </c>
      <c r="I6" s="20">
        <v>0.0</v>
      </c>
      <c r="J6" s="20">
        <v>1.0</v>
      </c>
      <c r="K6" s="20">
        <v>0.0</v>
      </c>
      <c r="L6" s="20">
        <v>0.0</v>
      </c>
      <c r="M6" s="20">
        <v>0.0</v>
      </c>
      <c r="N6" s="20">
        <v>1.0</v>
      </c>
      <c r="O6" s="20">
        <v>0.0</v>
      </c>
      <c r="P6" s="20">
        <v>0.0</v>
      </c>
      <c r="Q6" s="20" t="s">
        <v>71</v>
      </c>
      <c r="R6" s="20" t="s">
        <v>71</v>
      </c>
      <c r="S6" s="20">
        <v>1.0</v>
      </c>
      <c r="T6" s="20">
        <v>0.0</v>
      </c>
      <c r="U6" s="20">
        <v>0.0</v>
      </c>
      <c r="V6" s="20">
        <v>0.0</v>
      </c>
      <c r="W6" s="20">
        <v>0.0</v>
      </c>
      <c r="X6" s="20">
        <v>0.0</v>
      </c>
      <c r="Y6" s="20">
        <v>0.0</v>
      </c>
      <c r="Z6" s="20">
        <v>0.0</v>
      </c>
      <c r="AA6" s="20">
        <v>0.0</v>
      </c>
      <c r="AB6" s="20">
        <v>0.0</v>
      </c>
    </row>
    <row r="7" ht="15.75" customHeight="1">
      <c r="A7" s="15" t="s">
        <v>12</v>
      </c>
      <c r="B7" s="16">
        <v>0.5</v>
      </c>
      <c r="C7" s="17">
        <f t="shared" si="1"/>
        <v>8</v>
      </c>
      <c r="D7" s="18">
        <f t="shared" si="2"/>
        <v>10</v>
      </c>
      <c r="E7" s="20">
        <v>0.0</v>
      </c>
      <c r="F7" s="20">
        <v>1.0</v>
      </c>
      <c r="G7" s="20" t="s">
        <v>71</v>
      </c>
      <c r="H7" s="20">
        <v>1.0</v>
      </c>
      <c r="I7" s="20" t="s">
        <v>71</v>
      </c>
      <c r="J7" s="20">
        <v>1.0</v>
      </c>
      <c r="K7" s="20">
        <v>1.0</v>
      </c>
      <c r="L7" s="20">
        <v>1.0</v>
      </c>
      <c r="M7" s="20">
        <v>1.0</v>
      </c>
      <c r="N7" s="20">
        <v>1.0</v>
      </c>
      <c r="O7" s="20">
        <v>1.0</v>
      </c>
      <c r="P7" s="20">
        <v>1.0</v>
      </c>
      <c r="Q7" s="20" t="s">
        <v>71</v>
      </c>
      <c r="R7" s="20" t="s">
        <v>71</v>
      </c>
      <c r="S7" s="20">
        <v>1.0</v>
      </c>
      <c r="T7" s="20">
        <v>0.0</v>
      </c>
      <c r="U7" s="20">
        <v>0.0</v>
      </c>
      <c r="V7" s="20">
        <v>0.0</v>
      </c>
      <c r="W7" s="20">
        <v>0.0</v>
      </c>
      <c r="X7" s="20">
        <v>0.0</v>
      </c>
      <c r="Y7" s="20">
        <v>0.0</v>
      </c>
      <c r="Z7" s="20">
        <v>0.0</v>
      </c>
      <c r="AA7" s="20">
        <v>0.0</v>
      </c>
      <c r="AB7" s="20">
        <v>0.0</v>
      </c>
    </row>
    <row r="8" ht="15.75" customHeight="1">
      <c r="A8" s="15" t="s">
        <v>13</v>
      </c>
      <c r="B8" s="16">
        <v>0.25</v>
      </c>
      <c r="C8" s="17">
        <f t="shared" si="1"/>
        <v>4</v>
      </c>
      <c r="D8" s="18">
        <f t="shared" si="2"/>
        <v>5</v>
      </c>
      <c r="E8" s="20">
        <v>1.0</v>
      </c>
      <c r="F8" s="20">
        <v>1.0</v>
      </c>
      <c r="G8" s="20">
        <v>0.0</v>
      </c>
      <c r="H8" s="20">
        <v>0.0</v>
      </c>
      <c r="I8" s="20" t="s">
        <v>71</v>
      </c>
      <c r="J8" s="20">
        <v>0.0</v>
      </c>
      <c r="K8" s="20">
        <v>1.0</v>
      </c>
      <c r="L8" s="20">
        <v>0.0</v>
      </c>
      <c r="M8" s="20">
        <v>1.0</v>
      </c>
      <c r="N8" s="20">
        <v>0.0</v>
      </c>
      <c r="O8" s="20">
        <v>0.0</v>
      </c>
      <c r="P8" s="20">
        <v>0.0</v>
      </c>
      <c r="Q8" s="20">
        <v>0.0</v>
      </c>
      <c r="R8" s="20">
        <v>0.0</v>
      </c>
      <c r="S8" s="20">
        <v>1.0</v>
      </c>
      <c r="T8" s="20">
        <v>0.0</v>
      </c>
      <c r="U8" s="20">
        <v>0.0</v>
      </c>
      <c r="V8" s="20">
        <v>0.0</v>
      </c>
      <c r="W8" s="20">
        <v>0.0</v>
      </c>
      <c r="X8" s="20">
        <v>0.0</v>
      </c>
      <c r="Y8" s="20">
        <v>0.0</v>
      </c>
      <c r="Z8" s="20">
        <v>0.0</v>
      </c>
      <c r="AA8" s="20">
        <v>0.0</v>
      </c>
      <c r="AB8" s="20">
        <v>0.0</v>
      </c>
    </row>
    <row r="9" ht="15.75" customHeight="1">
      <c r="A9" s="15" t="s">
        <v>14</v>
      </c>
      <c r="B9" s="16">
        <v>0.25</v>
      </c>
      <c r="C9" s="17">
        <f t="shared" si="1"/>
        <v>4</v>
      </c>
      <c r="D9" s="18">
        <f t="shared" si="2"/>
        <v>3</v>
      </c>
      <c r="E9" s="20">
        <v>1.0</v>
      </c>
      <c r="F9" s="20">
        <v>0.0</v>
      </c>
      <c r="G9" s="20">
        <v>0.0</v>
      </c>
      <c r="H9" s="20">
        <v>0.0</v>
      </c>
      <c r="I9" s="20" t="s">
        <v>71</v>
      </c>
      <c r="J9" s="20">
        <v>0.0</v>
      </c>
      <c r="K9" s="20">
        <v>1.0</v>
      </c>
      <c r="L9" s="20">
        <v>0.0</v>
      </c>
      <c r="M9" s="20">
        <v>1.0</v>
      </c>
      <c r="N9" s="20">
        <v>0.0</v>
      </c>
      <c r="O9" s="20">
        <v>0.0</v>
      </c>
      <c r="P9" s="20">
        <v>0.0</v>
      </c>
      <c r="Q9" s="20">
        <v>0.0</v>
      </c>
      <c r="R9" s="20" t="s">
        <v>71</v>
      </c>
      <c r="S9" s="20">
        <v>0.0</v>
      </c>
      <c r="T9" s="20">
        <v>0.0</v>
      </c>
      <c r="U9" s="20">
        <v>0.0</v>
      </c>
      <c r="V9" s="20">
        <v>0.0</v>
      </c>
      <c r="W9" s="20">
        <v>0.0</v>
      </c>
      <c r="X9" s="20">
        <v>0.0</v>
      </c>
      <c r="Y9" s="20">
        <v>0.0</v>
      </c>
      <c r="Z9" s="20">
        <v>0.0</v>
      </c>
      <c r="AA9" s="20">
        <v>0.0</v>
      </c>
      <c r="AB9" s="20">
        <v>0.0</v>
      </c>
    </row>
    <row r="10" ht="15.75" customHeight="1">
      <c r="A10" s="15" t="s">
        <v>15</v>
      </c>
      <c r="B10" s="16">
        <v>0.21</v>
      </c>
      <c r="C10" s="17">
        <f t="shared" si="1"/>
        <v>4</v>
      </c>
      <c r="D10" s="18">
        <f t="shared" si="2"/>
        <v>2</v>
      </c>
      <c r="E10" s="20">
        <v>0.0</v>
      </c>
      <c r="F10" s="20">
        <v>0.0</v>
      </c>
      <c r="G10" s="20" t="s">
        <v>71</v>
      </c>
      <c r="H10" s="20">
        <v>1.0</v>
      </c>
      <c r="I10" s="20">
        <v>0.0</v>
      </c>
      <c r="J10" s="20">
        <v>0.0</v>
      </c>
      <c r="K10" s="20">
        <v>0.0</v>
      </c>
      <c r="L10" s="20">
        <v>0.0</v>
      </c>
      <c r="M10" s="20">
        <v>0.0</v>
      </c>
      <c r="N10" s="20">
        <v>0.0</v>
      </c>
      <c r="O10" s="20">
        <v>0.0</v>
      </c>
      <c r="P10" s="20">
        <v>1.0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3</v>
      </c>
      <c r="D11" s="18">
        <f t="shared" si="2"/>
        <v>1</v>
      </c>
      <c r="E11" s="20">
        <v>0.0</v>
      </c>
      <c r="F11" s="20">
        <v>0.0</v>
      </c>
      <c r="G11" s="20">
        <v>0.0</v>
      </c>
      <c r="H11" s="20">
        <v>0.0</v>
      </c>
      <c r="I11" s="20">
        <v>0.0</v>
      </c>
      <c r="J11" s="20">
        <v>0.0</v>
      </c>
      <c r="K11" s="20">
        <v>0.0</v>
      </c>
      <c r="L11" s="20">
        <v>1.0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2</v>
      </c>
      <c r="D12" s="18">
        <f t="shared" si="2"/>
        <v>5</v>
      </c>
      <c r="E12" s="20">
        <v>0.0</v>
      </c>
      <c r="F12" s="20">
        <v>0.0</v>
      </c>
      <c r="G12" s="20">
        <v>0.0</v>
      </c>
      <c r="H12" s="20">
        <v>1.0</v>
      </c>
      <c r="I12" s="20">
        <v>0.0</v>
      </c>
      <c r="J12" s="20">
        <v>0.0</v>
      </c>
      <c r="K12" s="20">
        <v>0.0</v>
      </c>
      <c r="L12" s="20">
        <v>1.0</v>
      </c>
      <c r="M12" s="20">
        <v>0.0</v>
      </c>
      <c r="N12" s="20">
        <v>1.0</v>
      </c>
      <c r="O12" s="20">
        <v>1.0</v>
      </c>
      <c r="P12" s="20">
        <v>1.0</v>
      </c>
      <c r="Q12" s="20" t="s">
        <v>71</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3</v>
      </c>
      <c r="D16" s="18">
        <f t="shared" ref="D16:D20" si="4">SUM(E16:AB16)</f>
        <v>1</v>
      </c>
      <c r="E16" s="20">
        <v>0.0</v>
      </c>
      <c r="F16" s="20">
        <v>0.0</v>
      </c>
      <c r="G16" s="20">
        <v>0.0</v>
      </c>
      <c r="H16" s="20">
        <v>1.0</v>
      </c>
      <c r="I16" s="20">
        <v>0.0</v>
      </c>
      <c r="J16" s="20">
        <v>0.0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5</v>
      </c>
      <c r="E17" s="20">
        <v>1.0</v>
      </c>
      <c r="F17" s="20">
        <v>1.0</v>
      </c>
      <c r="G17" s="20">
        <v>0.0</v>
      </c>
      <c r="H17" s="20">
        <v>0.0</v>
      </c>
      <c r="I17" s="20" t="s">
        <v>71</v>
      </c>
      <c r="J17" s="20">
        <v>1.0</v>
      </c>
      <c r="K17" s="20">
        <v>1.0</v>
      </c>
      <c r="L17" s="20">
        <v>0.0</v>
      </c>
      <c r="M17" s="20">
        <v>0.0</v>
      </c>
      <c r="N17" s="20">
        <v>0.0</v>
      </c>
      <c r="O17" s="20">
        <v>0.0</v>
      </c>
      <c r="P17" s="20">
        <v>0.0</v>
      </c>
      <c r="Q17" s="20">
        <v>0.0</v>
      </c>
      <c r="R17" s="20">
        <v>0.0</v>
      </c>
      <c r="S17" s="20">
        <v>1.0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3</v>
      </c>
      <c r="E18" s="20">
        <v>1.0</v>
      </c>
      <c r="F18" s="20">
        <v>0.0</v>
      </c>
      <c r="G18" s="20">
        <v>0.0</v>
      </c>
      <c r="H18" s="20">
        <v>1.0</v>
      </c>
      <c r="I18" s="20">
        <v>0.0</v>
      </c>
      <c r="J18" s="20">
        <v>1.0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1</v>
      </c>
      <c r="E19" s="20">
        <v>0.0</v>
      </c>
      <c r="F19" s="20">
        <v>0.0</v>
      </c>
      <c r="G19" s="20">
        <v>0.0</v>
      </c>
      <c r="H19" s="20">
        <v>0.0</v>
      </c>
      <c r="I19" s="20">
        <v>0.0</v>
      </c>
      <c r="J19" s="20">
        <v>0.0</v>
      </c>
      <c r="K19" s="20">
        <v>0.0</v>
      </c>
      <c r="L19" s="20">
        <v>1.0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1</v>
      </c>
      <c r="E20" s="24">
        <v>0.0</v>
      </c>
      <c r="F20" s="24">
        <v>0.0</v>
      </c>
      <c r="G20" s="24">
        <v>0.0</v>
      </c>
      <c r="H20" s="24">
        <v>1.0</v>
      </c>
      <c r="I20" s="24">
        <v>0.0</v>
      </c>
      <c r="J20" s="24">
        <v>0.0</v>
      </c>
      <c r="K20" s="24">
        <v>0.0</v>
      </c>
      <c r="L20" s="24">
        <v>0.0</v>
      </c>
      <c r="M20" s="24">
        <v>0.0</v>
      </c>
      <c r="N20" s="24">
        <v>0.0</v>
      </c>
      <c r="O20" s="24">
        <v>0.0</v>
      </c>
      <c r="P20" s="24">
        <v>0.0</v>
      </c>
      <c r="Q20" s="24" t="s">
        <v>71</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2</v>
      </c>
      <c r="E23" s="20">
        <v>0.0</v>
      </c>
      <c r="F23" s="20">
        <v>0.0</v>
      </c>
      <c r="G23" s="20">
        <v>0.0</v>
      </c>
      <c r="H23" s="20">
        <v>1.0</v>
      </c>
      <c r="I23" s="20">
        <v>0.0</v>
      </c>
      <c r="J23" s="20">
        <v>0.0</v>
      </c>
      <c r="K23" s="20">
        <v>0.0</v>
      </c>
      <c r="L23" s="20">
        <v>0.0</v>
      </c>
      <c r="M23" s="20">
        <v>0.0</v>
      </c>
      <c r="N23" s="20">
        <v>1.0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1</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1</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1</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1</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1</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1</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1</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1</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7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7.75"/>
    <col customWidth="1" min="5" max="28" width="3.0"/>
  </cols>
  <sheetData>
    <row r="1" ht="15.75" customHeight="1">
      <c r="A1" s="3" t="s">
        <v>245</v>
      </c>
    </row>
    <row r="2" ht="15.75" customHeight="1">
      <c r="A2" s="2" t="s">
        <v>1</v>
      </c>
      <c r="B2" s="3"/>
      <c r="C2" s="7">
        <v>7.0</v>
      </c>
      <c r="E2" s="2" t="s">
        <v>2</v>
      </c>
      <c r="F2" s="3"/>
      <c r="G2" s="5"/>
      <c r="H2" s="6"/>
      <c r="J2" s="7">
        <v>0.0</v>
      </c>
      <c r="K2" s="5"/>
      <c r="L2" s="8" t="s">
        <v>3</v>
      </c>
      <c r="Q2" s="7">
        <v>3.0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c r="P3" s="10"/>
      <c r="Q3" s="10"/>
      <c r="R3" s="10"/>
      <c r="S3" s="10"/>
      <c r="T3" s="10"/>
      <c r="U3" s="10"/>
      <c r="V3" s="10"/>
      <c r="W3" s="10"/>
      <c r="X3" s="10"/>
      <c r="Y3" s="10"/>
      <c r="Z3" s="10"/>
      <c r="AA3" s="10"/>
      <c r="AB3" s="10"/>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4</v>
      </c>
      <c r="D5" s="18">
        <f t="shared" ref="D5:D13" si="2">SUM(E5:AB5)</f>
        <v>2</v>
      </c>
      <c r="E5" s="20">
        <v>0.0</v>
      </c>
      <c r="F5" s="20">
        <v>0.0</v>
      </c>
      <c r="G5" s="20">
        <v>1.0</v>
      </c>
      <c r="H5" s="20">
        <v>0.0</v>
      </c>
      <c r="I5" s="20">
        <v>1.0</v>
      </c>
      <c r="J5" s="20">
        <v>0.0</v>
      </c>
      <c r="K5" s="20">
        <v>0.0</v>
      </c>
      <c r="L5" s="20">
        <v>0.0</v>
      </c>
      <c r="M5" s="20">
        <v>0.0</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4</v>
      </c>
      <c r="D6" s="18">
        <f t="shared" si="2"/>
        <v>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4</v>
      </c>
      <c r="D7" s="18">
        <f t="shared" si="2"/>
        <v>2</v>
      </c>
      <c r="E7" s="20">
        <v>1.0</v>
      </c>
      <c r="F7" s="20">
        <v>0.0</v>
      </c>
      <c r="G7" s="20">
        <v>0.0</v>
      </c>
      <c r="H7" s="20">
        <v>0.0</v>
      </c>
      <c r="I7" s="20">
        <v>0.0</v>
      </c>
      <c r="J7" s="20">
        <v>0.0</v>
      </c>
      <c r="K7" s="20">
        <v>0.0</v>
      </c>
      <c r="L7" s="20">
        <v>0.0</v>
      </c>
      <c r="M7" s="20">
        <v>0.0</v>
      </c>
      <c r="N7" s="20">
        <v>1.0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2</v>
      </c>
      <c r="D8" s="18">
        <f t="shared" si="2"/>
        <v>3</v>
      </c>
      <c r="E8" s="20">
        <v>0.0</v>
      </c>
      <c r="F8" s="20">
        <v>0.0</v>
      </c>
      <c r="G8" s="20">
        <v>0.0</v>
      </c>
      <c r="H8" s="20">
        <v>0.0</v>
      </c>
      <c r="I8" s="20">
        <v>0.0</v>
      </c>
      <c r="J8" s="20">
        <v>0.0</v>
      </c>
      <c r="K8" s="20">
        <v>1.0</v>
      </c>
      <c r="L8" s="20">
        <v>0.0</v>
      </c>
      <c r="M8" s="20">
        <v>1.0</v>
      </c>
      <c r="N8" s="20">
        <v>1.0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2</v>
      </c>
      <c r="D9" s="18">
        <f t="shared" si="2"/>
        <v>2</v>
      </c>
      <c r="E9" s="20">
        <v>0.0</v>
      </c>
      <c r="F9" s="20">
        <v>0.0</v>
      </c>
      <c r="G9" s="20">
        <v>0.0</v>
      </c>
      <c r="H9" s="20">
        <v>1.0</v>
      </c>
      <c r="I9" s="20">
        <v>0.0</v>
      </c>
      <c r="J9" s="20">
        <v>0.0</v>
      </c>
      <c r="K9" s="20">
        <v>0.0</v>
      </c>
      <c r="L9" s="20">
        <v>0.0</v>
      </c>
      <c r="M9" s="20">
        <v>1.0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2</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2"/>
        <v>3</v>
      </c>
      <c r="E12" s="20">
        <v>1.0</v>
      </c>
      <c r="F12" s="20">
        <v>0.0</v>
      </c>
      <c r="G12" s="20">
        <v>1.0</v>
      </c>
      <c r="H12" s="20">
        <v>0.0</v>
      </c>
      <c r="I12" s="20">
        <v>0.0</v>
      </c>
      <c r="J12" s="20">
        <v>0.0</v>
      </c>
      <c r="K12" s="20">
        <v>0.0</v>
      </c>
      <c r="L12" s="20">
        <v>0.0</v>
      </c>
      <c r="M12" s="20">
        <v>0.0</v>
      </c>
      <c r="N12" s="20">
        <v>1.0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2</v>
      </c>
      <c r="E16" s="20">
        <v>0.0</v>
      </c>
      <c r="F16" s="20">
        <v>0.0</v>
      </c>
      <c r="G16" s="20">
        <v>0.0</v>
      </c>
      <c r="H16" s="20">
        <v>1.0</v>
      </c>
      <c r="I16" s="20">
        <v>0.0</v>
      </c>
      <c r="J16" s="20">
        <v>0.0</v>
      </c>
      <c r="K16" s="20">
        <v>0.0</v>
      </c>
      <c r="L16" s="20">
        <v>0.0</v>
      </c>
      <c r="M16" s="20">
        <v>1.0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1</v>
      </c>
      <c r="D17" s="18">
        <f t="shared" si="4"/>
        <v>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t="s">
        <v>221</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t="s">
        <v>221</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18" t="s">
        <v>221</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5">ROUNDUP($J$2*B28)</f>
        <v>0</v>
      </c>
      <c r="D28" s="18">
        <f t="shared" ref="D28:D38" si="6">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5"/>
        <v>0</v>
      </c>
      <c r="D29" s="18">
        <f t="shared" si="6"/>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5"/>
        <v>0</v>
      </c>
      <c r="D30" s="18">
        <f t="shared" si="6"/>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5"/>
        <v>0</v>
      </c>
      <c r="D31" s="18">
        <f t="shared" si="6"/>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5"/>
        <v>0</v>
      </c>
      <c r="D32" s="18">
        <f t="shared" si="6"/>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5"/>
        <v>0</v>
      </c>
      <c r="D33" s="18">
        <f t="shared" si="6"/>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5"/>
        <v>0</v>
      </c>
      <c r="D34" s="18">
        <f t="shared" si="6"/>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5"/>
        <v>0</v>
      </c>
      <c r="D35" s="18">
        <f t="shared" si="6"/>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6"/>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6"/>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6"/>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D25">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7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246</v>
      </c>
    </row>
    <row r="2" ht="15.75" customHeight="1">
      <c r="A2" s="2" t="s">
        <v>1</v>
      </c>
      <c r="B2" s="3"/>
      <c r="C2" s="7">
        <v>6.0</v>
      </c>
      <c r="E2" s="2" t="s">
        <v>2</v>
      </c>
      <c r="F2" s="3"/>
      <c r="G2" s="5"/>
      <c r="H2" s="6"/>
      <c r="J2" s="7">
        <v>6.0</v>
      </c>
      <c r="K2" s="5"/>
      <c r="L2" s="8" t="s">
        <v>3</v>
      </c>
      <c r="Q2" s="7">
        <v>2.0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3</v>
      </c>
      <c r="D5" s="18">
        <v>3.0</v>
      </c>
      <c r="E5" s="20">
        <v>0.0</v>
      </c>
      <c r="F5" s="20">
        <v>0.0</v>
      </c>
      <c r="G5" s="20">
        <v>0.0</v>
      </c>
      <c r="H5" s="20">
        <v>0.0</v>
      </c>
      <c r="I5" s="20">
        <v>0.0</v>
      </c>
      <c r="J5" s="20">
        <v>0.0</v>
      </c>
      <c r="K5" s="20">
        <v>0.0</v>
      </c>
      <c r="L5" s="20">
        <v>0.0</v>
      </c>
      <c r="M5" s="20">
        <v>0.0</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3</v>
      </c>
      <c r="D6" s="18">
        <f>SUM(E6:AB6)</f>
        <v>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3</v>
      </c>
      <c r="D7" s="18">
        <v>5.0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2</v>
      </c>
      <c r="D8" s="18">
        <v>0.0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2</v>
      </c>
      <c r="D9" s="18">
        <v>2.0</v>
      </c>
      <c r="E9" s="20">
        <v>0.0</v>
      </c>
      <c r="F9" s="20">
        <v>0.0</v>
      </c>
      <c r="G9" s="20">
        <v>0.0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2</v>
      </c>
      <c r="D10" s="18">
        <f t="shared" ref="D10:D11" si="2">SUM(E10:AB10)</f>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v>2.0</v>
      </c>
      <c r="E12" s="20">
        <v>0.0</v>
      </c>
      <c r="F12" s="20">
        <v>0.0</v>
      </c>
      <c r="G12" s="20">
        <v>0.0</v>
      </c>
      <c r="H12" s="20">
        <v>0.0</v>
      </c>
      <c r="I12" s="20">
        <v>0.0</v>
      </c>
      <c r="J12" s="20">
        <v>0.0</v>
      </c>
      <c r="K12" s="20">
        <v>0.0</v>
      </c>
      <c r="L12" s="20">
        <v>0.0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SUM(E13:AB13)</f>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1</v>
      </c>
      <c r="D16" s="18">
        <v>1.0</v>
      </c>
      <c r="E16" s="20">
        <v>0.0</v>
      </c>
      <c r="F16" s="20">
        <v>0.0</v>
      </c>
      <c r="G16" s="20">
        <v>0.0</v>
      </c>
      <c r="H16" s="20">
        <v>0.0</v>
      </c>
      <c r="I16" s="20">
        <v>0.0</v>
      </c>
      <c r="J16" s="20">
        <v>0.0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1</v>
      </c>
      <c r="D17" s="18">
        <f>SUM(E17:AB17)</f>
        <v>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v>1.0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ref="D19:D20" si="4">SUM(E19:AB19)</f>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3</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3</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2</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2</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2</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2</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2</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1</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7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247</v>
      </c>
    </row>
    <row r="2" ht="15.75" customHeight="1">
      <c r="A2" s="2" t="s">
        <v>1</v>
      </c>
      <c r="B2" s="3"/>
      <c r="C2" s="7">
        <v>10.0</v>
      </c>
      <c r="E2" s="2" t="s">
        <v>2</v>
      </c>
      <c r="F2" s="3"/>
      <c r="G2" s="5"/>
      <c r="H2" s="6"/>
      <c r="J2" s="7">
        <v>0.0</v>
      </c>
      <c r="K2" s="5"/>
      <c r="L2" s="8" t="s">
        <v>3</v>
      </c>
      <c r="Q2" s="7">
        <v>4.0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5</v>
      </c>
      <c r="D5" s="18">
        <f t="shared" ref="D5:D13" si="2">SUM(E5:AB5)</f>
        <v>5</v>
      </c>
      <c r="E5" s="20" t="s">
        <v>71</v>
      </c>
      <c r="F5" s="20">
        <v>0.0</v>
      </c>
      <c r="G5" s="20">
        <v>0.0</v>
      </c>
      <c r="H5" s="20">
        <v>1.0</v>
      </c>
      <c r="I5" s="20">
        <v>0.0</v>
      </c>
      <c r="J5" s="20">
        <v>0.0</v>
      </c>
      <c r="K5" s="20">
        <v>1.0</v>
      </c>
      <c r="L5" s="20">
        <v>0.0</v>
      </c>
      <c r="M5" s="20">
        <v>1.0</v>
      </c>
      <c r="N5" s="20">
        <v>0.0</v>
      </c>
      <c r="O5" s="20">
        <v>1.0</v>
      </c>
      <c r="P5" s="20">
        <v>1.0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5</v>
      </c>
      <c r="D6" s="18">
        <f t="shared" si="2"/>
        <v>2</v>
      </c>
      <c r="E6" s="20" t="s">
        <v>71</v>
      </c>
      <c r="F6" s="20">
        <v>0.0</v>
      </c>
      <c r="G6" s="20">
        <v>0.0</v>
      </c>
      <c r="H6" s="20">
        <v>1.0</v>
      </c>
      <c r="I6" s="20">
        <v>0.0</v>
      </c>
      <c r="J6" s="20">
        <v>0.0</v>
      </c>
      <c r="K6" s="20">
        <v>1.0</v>
      </c>
      <c r="L6" s="20">
        <v>0.0</v>
      </c>
      <c r="M6" s="20">
        <v>0.0</v>
      </c>
      <c r="N6" s="20">
        <v>0.0</v>
      </c>
      <c r="O6" s="20">
        <v>0.0</v>
      </c>
      <c r="P6" s="20">
        <v>0.0</v>
      </c>
      <c r="Q6" s="20" t="s">
        <v>71</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5</v>
      </c>
      <c r="D7" s="18">
        <f t="shared" si="2"/>
        <v>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3</v>
      </c>
      <c r="D8" s="18">
        <f t="shared" si="2"/>
        <v>5</v>
      </c>
      <c r="E8" s="20">
        <v>0.0</v>
      </c>
      <c r="F8" s="20">
        <v>0.0</v>
      </c>
      <c r="G8" s="20">
        <v>1.0</v>
      </c>
      <c r="H8" s="20">
        <v>1.0</v>
      </c>
      <c r="I8" s="20">
        <v>0.0</v>
      </c>
      <c r="J8" s="20">
        <v>0.0</v>
      </c>
      <c r="K8" s="20">
        <v>1.0</v>
      </c>
      <c r="L8" s="20">
        <v>0.0</v>
      </c>
      <c r="M8" s="20">
        <v>0.0</v>
      </c>
      <c r="N8" s="20">
        <v>1.0</v>
      </c>
      <c r="O8" s="20">
        <v>1.0</v>
      </c>
      <c r="P8" s="20">
        <v>0.0</v>
      </c>
      <c r="Q8" s="20" t="s">
        <v>71</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3</v>
      </c>
      <c r="D9" s="18">
        <f t="shared" si="2"/>
        <v>4</v>
      </c>
      <c r="E9" s="20" t="s">
        <v>71</v>
      </c>
      <c r="F9" s="20" t="s">
        <v>71</v>
      </c>
      <c r="G9" s="20">
        <v>0.0</v>
      </c>
      <c r="H9" s="20">
        <v>1.0</v>
      </c>
      <c r="I9" s="20">
        <v>0.0</v>
      </c>
      <c r="J9" s="20">
        <v>0.0</v>
      </c>
      <c r="K9" s="20">
        <v>1.0</v>
      </c>
      <c r="L9" s="20">
        <v>0.0</v>
      </c>
      <c r="M9" s="20">
        <v>0.0</v>
      </c>
      <c r="N9" s="20">
        <v>1.0</v>
      </c>
      <c r="O9" s="20">
        <v>0.0</v>
      </c>
      <c r="P9" s="20">
        <v>1.0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3</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2"/>
        <v>3</v>
      </c>
      <c r="E12" s="20" t="s">
        <v>71</v>
      </c>
      <c r="F12" s="20">
        <v>0.0</v>
      </c>
      <c r="G12" s="20">
        <v>0.0</v>
      </c>
      <c r="H12" s="20">
        <v>1.0</v>
      </c>
      <c r="I12" s="20">
        <v>1.0</v>
      </c>
      <c r="J12" s="20">
        <v>0.0</v>
      </c>
      <c r="K12" s="20">
        <v>0.0</v>
      </c>
      <c r="L12" s="20">
        <v>1.0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1</v>
      </c>
      <c r="E16" s="20" t="s">
        <v>71</v>
      </c>
      <c r="F16" s="20" t="s">
        <v>71</v>
      </c>
      <c r="G16" s="20">
        <v>0.0</v>
      </c>
      <c r="H16" s="20">
        <v>0.0</v>
      </c>
      <c r="I16" s="20">
        <v>1.0</v>
      </c>
      <c r="J16" s="20">
        <v>0.0</v>
      </c>
      <c r="K16" s="20">
        <v>0.0</v>
      </c>
      <c r="L16" s="20">
        <v>0.0</v>
      </c>
      <c r="M16" s="20">
        <v>0.0</v>
      </c>
      <c r="N16" s="20">
        <v>0.0</v>
      </c>
      <c r="O16" s="20">
        <v>0.0</v>
      </c>
      <c r="P16" s="20">
        <v>0.0</v>
      </c>
      <c r="Q16" s="20" t="s">
        <v>71</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1</v>
      </c>
      <c r="E17" s="20" t="s">
        <v>71</v>
      </c>
      <c r="F17" s="20">
        <v>0.0</v>
      </c>
      <c r="G17" s="20">
        <v>0.0</v>
      </c>
      <c r="H17" s="20">
        <v>1.0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1</v>
      </c>
      <c r="E18" s="20" t="s">
        <v>71</v>
      </c>
      <c r="F18" s="20">
        <v>0.0</v>
      </c>
      <c r="G18" s="20">
        <v>0.0</v>
      </c>
      <c r="H18" s="20">
        <v>1.0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1</v>
      </c>
      <c r="E20" s="24">
        <v>0.0</v>
      </c>
      <c r="F20" s="24">
        <v>0.0</v>
      </c>
      <c r="G20" s="24">
        <v>0.0</v>
      </c>
      <c r="H20" s="24">
        <v>1.0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t="s">
        <v>71</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248</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7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122" t="s">
        <v>249</v>
      </c>
    </row>
    <row r="2" ht="15.75" customHeight="1">
      <c r="A2" s="2" t="s">
        <v>1</v>
      </c>
      <c r="B2" s="3"/>
      <c r="C2" s="7">
        <v>11.0</v>
      </c>
      <c r="E2" s="2" t="s">
        <v>2</v>
      </c>
      <c r="F2" s="3"/>
      <c r="G2" s="5"/>
      <c r="H2" s="6"/>
      <c r="J2" s="7">
        <v>6.0</v>
      </c>
      <c r="K2" s="5"/>
      <c r="L2" s="8" t="s">
        <v>3</v>
      </c>
      <c r="Q2" s="7" t="s">
        <v>250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6</v>
      </c>
      <c r="D5" s="18">
        <f t="shared" ref="D5:D13" si="2">SUM(E5:AB5)</f>
        <v>3</v>
      </c>
      <c r="E5" s="20">
        <v>0.0</v>
      </c>
      <c r="F5" s="20">
        <v>0.0</v>
      </c>
      <c r="G5" s="20"/>
      <c r="H5" s="20" t="s">
        <v>71</v>
      </c>
      <c r="I5" s="20">
        <v>0.0</v>
      </c>
      <c r="J5" s="20">
        <v>0.0</v>
      </c>
      <c r="K5" s="20">
        <v>1.0</v>
      </c>
      <c r="L5" s="20">
        <v>0.0</v>
      </c>
      <c r="M5" s="20">
        <v>0.0</v>
      </c>
      <c r="N5" s="20">
        <v>0.0</v>
      </c>
      <c r="O5" s="20">
        <v>0.0</v>
      </c>
      <c r="P5" s="20">
        <v>1.0</v>
      </c>
      <c r="Q5" s="20">
        <v>1.0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6</v>
      </c>
      <c r="D6" s="18">
        <f t="shared" si="2"/>
        <v>10</v>
      </c>
      <c r="E6" s="20" t="s">
        <v>71</v>
      </c>
      <c r="F6" s="20">
        <v>1.0</v>
      </c>
      <c r="G6" s="20">
        <v>1.0</v>
      </c>
      <c r="H6" s="20" t="s">
        <v>71</v>
      </c>
      <c r="I6" s="20" t="s">
        <v>71</v>
      </c>
      <c r="J6" s="20">
        <v>1.0</v>
      </c>
      <c r="K6" s="20">
        <v>1.0</v>
      </c>
      <c r="L6" s="20">
        <v>1.0</v>
      </c>
      <c r="M6" s="20">
        <v>1.0</v>
      </c>
      <c r="N6" s="20">
        <v>1.0</v>
      </c>
      <c r="O6" s="20" t="s">
        <v>71</v>
      </c>
      <c r="P6" s="20">
        <v>1.0</v>
      </c>
      <c r="Q6" s="20">
        <v>1.0</v>
      </c>
      <c r="R6" s="20">
        <v>1.0</v>
      </c>
      <c r="S6" s="20" t="s">
        <v>71</v>
      </c>
      <c r="T6" s="20">
        <v>0.0</v>
      </c>
      <c r="U6" s="20">
        <v>0.0</v>
      </c>
      <c r="V6" s="20">
        <v>0.0</v>
      </c>
      <c r="W6" s="20">
        <v>0.0</v>
      </c>
      <c r="X6" s="20">
        <v>0.0</v>
      </c>
      <c r="Y6" s="20">
        <v>0.0</v>
      </c>
      <c r="Z6" s="20">
        <v>0.0</v>
      </c>
      <c r="AA6" s="20">
        <v>0.0</v>
      </c>
      <c r="AB6" s="20">
        <v>0.0</v>
      </c>
    </row>
    <row r="7" ht="15.75" customHeight="1">
      <c r="A7" s="15" t="s">
        <v>12</v>
      </c>
      <c r="B7" s="16">
        <v>0.5</v>
      </c>
      <c r="C7" s="17">
        <f t="shared" si="1"/>
        <v>6</v>
      </c>
      <c r="D7" s="18">
        <f t="shared" si="2"/>
        <v>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3</v>
      </c>
      <c r="D8" s="18">
        <f t="shared" si="2"/>
        <v>6</v>
      </c>
      <c r="E8" s="20">
        <v>0.0</v>
      </c>
      <c r="F8" s="20">
        <v>1.0</v>
      </c>
      <c r="G8" s="20">
        <v>0.0</v>
      </c>
      <c r="H8" s="20">
        <v>0.0</v>
      </c>
      <c r="I8" s="20">
        <v>0.0</v>
      </c>
      <c r="J8" s="20">
        <v>1.0</v>
      </c>
      <c r="K8" s="20">
        <v>0.0</v>
      </c>
      <c r="L8" s="20">
        <v>0.0</v>
      </c>
      <c r="M8" s="20">
        <v>0.0</v>
      </c>
      <c r="N8" s="20">
        <v>1.0</v>
      </c>
      <c r="O8" s="20" t="s">
        <v>71</v>
      </c>
      <c r="P8" s="20">
        <v>1.0</v>
      </c>
      <c r="Q8" s="20">
        <v>1.0</v>
      </c>
      <c r="R8" s="20">
        <v>1.0</v>
      </c>
      <c r="S8" s="20">
        <v>0.0</v>
      </c>
      <c r="T8" s="20">
        <v>0.0</v>
      </c>
      <c r="U8" s="20">
        <v>0.0</v>
      </c>
      <c r="V8" s="20">
        <v>0.0</v>
      </c>
      <c r="W8" s="20">
        <v>0.0</v>
      </c>
      <c r="X8" s="20">
        <v>0.0</v>
      </c>
      <c r="Y8" s="20">
        <v>0.0</v>
      </c>
      <c r="Z8" s="20">
        <v>0.0</v>
      </c>
      <c r="AA8" s="20">
        <v>0.0</v>
      </c>
      <c r="AB8" s="20">
        <v>0.0</v>
      </c>
    </row>
    <row r="9" ht="15.75" customHeight="1">
      <c r="A9" s="15" t="s">
        <v>14</v>
      </c>
      <c r="B9" s="16">
        <v>0.25</v>
      </c>
      <c r="C9" s="17">
        <f t="shared" si="1"/>
        <v>3</v>
      </c>
      <c r="D9" s="18">
        <f t="shared" si="2"/>
        <v>2</v>
      </c>
      <c r="E9" s="20" t="s">
        <v>71</v>
      </c>
      <c r="F9" s="20">
        <v>0.0</v>
      </c>
      <c r="G9" s="20">
        <v>0.0</v>
      </c>
      <c r="H9" s="20">
        <v>0.0</v>
      </c>
      <c r="I9" s="20">
        <v>0.0</v>
      </c>
      <c r="J9" s="20">
        <v>0.0</v>
      </c>
      <c r="K9" s="20">
        <v>0.0</v>
      </c>
      <c r="L9" s="20">
        <v>0.0</v>
      </c>
      <c r="M9" s="20">
        <v>0.0</v>
      </c>
      <c r="N9" s="20">
        <v>0.0</v>
      </c>
      <c r="O9" s="20">
        <v>1.0</v>
      </c>
      <c r="P9" s="20">
        <v>0.0</v>
      </c>
      <c r="Q9" s="20">
        <v>1.0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3</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2</v>
      </c>
      <c r="D12" s="18">
        <f t="shared" si="2"/>
        <v>1</v>
      </c>
      <c r="E12" s="20" t="s">
        <v>71</v>
      </c>
      <c r="F12" s="20">
        <v>0.0</v>
      </c>
      <c r="G12" s="20">
        <v>0.0</v>
      </c>
      <c r="H12" s="20">
        <v>0.0</v>
      </c>
      <c r="I12" s="20">
        <v>0.0</v>
      </c>
      <c r="J12" s="20">
        <v>0.0</v>
      </c>
      <c r="K12" s="20">
        <v>0.0</v>
      </c>
      <c r="L12" s="20">
        <v>0.0</v>
      </c>
      <c r="M12" s="20">
        <v>0.0</v>
      </c>
      <c r="N12" s="20">
        <v>1.0</v>
      </c>
      <c r="O12" s="20">
        <v>0.0</v>
      </c>
      <c r="P12" s="20">
        <v>0.0</v>
      </c>
      <c r="Q12" s="20">
        <v>0.0</v>
      </c>
      <c r="R12" s="20">
        <v>0.0</v>
      </c>
      <c r="S12" s="20" t="s">
        <v>71</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1</v>
      </c>
      <c r="E13" s="24">
        <v>0.0</v>
      </c>
      <c r="F13" s="24">
        <v>0.0</v>
      </c>
      <c r="G13" s="24">
        <v>0.0</v>
      </c>
      <c r="H13" s="24">
        <v>0.0</v>
      </c>
      <c r="I13" s="24">
        <v>0.0</v>
      </c>
      <c r="J13" s="24">
        <v>0.0</v>
      </c>
      <c r="K13" s="24">
        <v>1.0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6</v>
      </c>
      <c r="E16" s="20">
        <v>0.0</v>
      </c>
      <c r="F16" s="20">
        <v>1.0</v>
      </c>
      <c r="G16" s="20">
        <v>1.0</v>
      </c>
      <c r="H16" s="20">
        <v>1.0</v>
      </c>
      <c r="I16" s="20">
        <v>0.0</v>
      </c>
      <c r="J16" s="20">
        <v>1.0</v>
      </c>
      <c r="K16" s="20">
        <v>0.0</v>
      </c>
      <c r="L16" s="20">
        <v>1.0</v>
      </c>
      <c r="M16" s="20">
        <v>0.0</v>
      </c>
      <c r="N16" s="20">
        <v>1.0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1</v>
      </c>
      <c r="E17" s="20">
        <v>0.0</v>
      </c>
      <c r="F17" s="20">
        <v>0.0</v>
      </c>
      <c r="G17" s="20">
        <v>0.0</v>
      </c>
      <c r="H17" s="20">
        <v>0.0</v>
      </c>
      <c r="I17" s="20">
        <v>0.0</v>
      </c>
      <c r="J17" s="20">
        <v>0.0</v>
      </c>
      <c r="K17" s="20">
        <v>0.0</v>
      </c>
      <c r="L17" s="20">
        <v>0.0</v>
      </c>
      <c r="M17" s="20">
        <v>0.0</v>
      </c>
      <c r="N17" s="20">
        <v>0.0</v>
      </c>
      <c r="O17" s="20">
        <v>0.0</v>
      </c>
      <c r="P17" s="20">
        <v>0.0</v>
      </c>
      <c r="Q17" s="20">
        <v>0.0</v>
      </c>
      <c r="R17" s="20">
        <v>1.0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2</v>
      </c>
      <c r="E18" s="20">
        <v>0.0</v>
      </c>
      <c r="F18" s="20">
        <v>0.0</v>
      </c>
      <c r="G18" s="20">
        <v>0.0</v>
      </c>
      <c r="H18" s="20">
        <v>0.0</v>
      </c>
      <c r="I18" s="20">
        <v>0.0</v>
      </c>
      <c r="J18" s="20">
        <v>0.0</v>
      </c>
      <c r="K18" s="20">
        <v>0.0</v>
      </c>
      <c r="L18" s="20">
        <v>0.0</v>
      </c>
      <c r="M18" s="20">
        <v>0.0</v>
      </c>
      <c r="N18" s="20">
        <v>0.0</v>
      </c>
      <c r="O18" s="20">
        <v>0.0</v>
      </c>
      <c r="P18" s="20">
        <v>1.0</v>
      </c>
      <c r="Q18" s="20">
        <v>0.0</v>
      </c>
      <c r="R18" s="20">
        <v>1.0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1</v>
      </c>
      <c r="E20" s="24">
        <v>0.0</v>
      </c>
      <c r="F20" s="24">
        <v>0.0</v>
      </c>
      <c r="G20" s="24">
        <v>0.0</v>
      </c>
      <c r="H20" s="24">
        <v>0.0</v>
      </c>
      <c r="I20" s="24">
        <v>0.0</v>
      </c>
      <c r="J20" s="24">
        <v>0.0</v>
      </c>
      <c r="K20" s="24">
        <v>0.0</v>
      </c>
      <c r="L20" s="24">
        <v>0.0</v>
      </c>
      <c r="M20" s="24">
        <v>0.0</v>
      </c>
      <c r="N20" s="24">
        <v>0.0</v>
      </c>
      <c r="O20" s="24">
        <v>0.0</v>
      </c>
      <c r="P20" s="24">
        <v>1.0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3</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3</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2</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2</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2</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2</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2</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1</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251</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location=":~:text=Honorable%3A%2078.29%20percent,Bad%20Conduct%3A%200.49%20percent" ref="A10"/>
    <hyperlink r:id="rId9" ref="A11"/>
    <hyperlink r:id="rId10" location=":~:text=Women%20Veterans%20Health%20Care,-Facts%20and%20Statistics&amp;text=The%20current%20projected%20percentage%20of,years%20for%20their%20male%20counterparts." ref="A12"/>
    <hyperlink r:id="rId11" location=":~:text=How%20Many%20U.S.%20Veterans%20Live%20Abroad%3F&amp;text=today%E2%80%94about%2021.6%20million.,Veterans%20Analysis%20and%20Statistics%202015)." ref="A13"/>
    <hyperlink r:id="rId12" ref="A15"/>
    <hyperlink r:id="rId13" ref="A22"/>
    <hyperlink r:id="rId14" ref="A27"/>
    <hyperlink r:id="rId15" ref="A33"/>
  </hyperlinks>
  <drawing r:id="rId16"/>
  <legacyDrawing r:id="rId17"/>
</worksheet>
</file>

<file path=xl/worksheets/sheet7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252</v>
      </c>
    </row>
    <row r="2" ht="15.75" customHeight="1">
      <c r="A2" s="2" t="s">
        <v>1</v>
      </c>
      <c r="B2" s="3"/>
      <c r="C2" s="7">
        <v>11.0</v>
      </c>
      <c r="E2" s="2" t="s">
        <v>2</v>
      </c>
      <c r="F2" s="3"/>
      <c r="G2" s="5"/>
      <c r="H2" s="6"/>
      <c r="J2" s="7">
        <v>1.0</v>
      </c>
      <c r="K2" s="5"/>
      <c r="L2" s="8" t="s">
        <v>3</v>
      </c>
      <c r="Q2" s="7">
        <v>5.0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6</v>
      </c>
      <c r="D5" s="18">
        <f t="shared" ref="D5:D13" si="2">SUM(E5:AB5)</f>
        <v>7</v>
      </c>
      <c r="E5" s="20">
        <v>0.0</v>
      </c>
      <c r="F5" s="20">
        <v>0.0</v>
      </c>
      <c r="G5" s="20">
        <v>0.0</v>
      </c>
      <c r="H5" s="20">
        <v>0.0</v>
      </c>
      <c r="I5" s="20">
        <v>1.0</v>
      </c>
      <c r="J5" s="20">
        <v>0.0</v>
      </c>
      <c r="K5" s="20">
        <v>1.0</v>
      </c>
      <c r="L5" s="20">
        <v>1.0</v>
      </c>
      <c r="M5" s="20">
        <v>0.0</v>
      </c>
      <c r="N5" s="20">
        <v>0.0</v>
      </c>
      <c r="O5" s="20">
        <v>1.0</v>
      </c>
      <c r="P5" s="20">
        <v>0.0</v>
      </c>
      <c r="Q5" s="20">
        <v>1.0</v>
      </c>
      <c r="R5" s="20">
        <v>1.0</v>
      </c>
      <c r="S5" s="20">
        <v>1.0</v>
      </c>
      <c r="T5" s="20">
        <v>0.0</v>
      </c>
      <c r="U5" s="20">
        <v>0.0</v>
      </c>
      <c r="V5" s="20">
        <v>0.0</v>
      </c>
      <c r="W5" s="20">
        <v>0.0</v>
      </c>
      <c r="X5" s="20">
        <v>0.0</v>
      </c>
      <c r="Y5" s="20">
        <v>0.0</v>
      </c>
      <c r="Z5" s="20">
        <v>0.0</v>
      </c>
      <c r="AA5" s="20">
        <v>0.0</v>
      </c>
      <c r="AB5" s="20">
        <v>0.0</v>
      </c>
    </row>
    <row r="6" ht="15.75" customHeight="1">
      <c r="A6" s="15" t="s">
        <v>11</v>
      </c>
      <c r="B6" s="16">
        <v>0.5</v>
      </c>
      <c r="C6" s="17">
        <f t="shared" si="1"/>
        <v>6</v>
      </c>
      <c r="D6" s="18">
        <f t="shared" si="2"/>
        <v>7</v>
      </c>
      <c r="E6" s="20">
        <v>1.0</v>
      </c>
      <c r="F6" s="20">
        <v>1.0</v>
      </c>
      <c r="G6" s="20">
        <v>1.0</v>
      </c>
      <c r="H6" s="20">
        <v>0.0</v>
      </c>
      <c r="I6" s="20">
        <v>0.0</v>
      </c>
      <c r="J6" s="20" t="s">
        <v>71</v>
      </c>
      <c r="K6" s="20">
        <v>0.0</v>
      </c>
      <c r="L6" s="20">
        <v>1.0</v>
      </c>
      <c r="M6" s="20">
        <v>0.0</v>
      </c>
      <c r="N6" s="20">
        <v>1.0</v>
      </c>
      <c r="O6" s="20">
        <v>1.0</v>
      </c>
      <c r="P6" s="20">
        <v>0.0</v>
      </c>
      <c r="Q6" s="20">
        <v>0.0</v>
      </c>
      <c r="R6" s="20">
        <v>1.0</v>
      </c>
      <c r="S6" s="20">
        <v>0.0</v>
      </c>
      <c r="T6" s="20" t="s">
        <v>71</v>
      </c>
      <c r="U6" s="20">
        <v>0.0</v>
      </c>
      <c r="V6" s="20">
        <v>0.0</v>
      </c>
      <c r="W6" s="20">
        <v>0.0</v>
      </c>
      <c r="X6" s="20">
        <v>0.0</v>
      </c>
      <c r="Y6" s="20">
        <v>0.0</v>
      </c>
      <c r="Z6" s="20">
        <v>0.0</v>
      </c>
      <c r="AA6" s="20">
        <v>0.0</v>
      </c>
      <c r="AB6" s="20">
        <v>0.0</v>
      </c>
    </row>
    <row r="7" ht="15.75" customHeight="1">
      <c r="A7" s="15" t="s">
        <v>12</v>
      </c>
      <c r="B7" s="16">
        <v>0.5</v>
      </c>
      <c r="C7" s="17">
        <f t="shared" si="1"/>
        <v>6</v>
      </c>
      <c r="D7" s="18">
        <f t="shared" si="2"/>
        <v>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3</v>
      </c>
      <c r="D8" s="18">
        <f t="shared" si="2"/>
        <v>5</v>
      </c>
      <c r="E8" s="20">
        <v>0.0</v>
      </c>
      <c r="F8" s="20">
        <v>1.0</v>
      </c>
      <c r="G8" s="20">
        <v>0.0</v>
      </c>
      <c r="H8" s="20" t="s">
        <v>71</v>
      </c>
      <c r="I8" s="20">
        <v>0.0</v>
      </c>
      <c r="J8" s="20">
        <v>0.0</v>
      </c>
      <c r="K8" s="20">
        <v>0.0</v>
      </c>
      <c r="L8" s="20">
        <v>0.0</v>
      </c>
      <c r="M8" s="20" t="s">
        <v>71</v>
      </c>
      <c r="N8" s="20">
        <v>0.0</v>
      </c>
      <c r="O8" s="20">
        <v>1.0</v>
      </c>
      <c r="P8" s="20" t="s">
        <v>71</v>
      </c>
      <c r="Q8" s="20">
        <v>1.0</v>
      </c>
      <c r="R8" s="20">
        <v>1.0</v>
      </c>
      <c r="S8" s="20">
        <v>1.0</v>
      </c>
      <c r="T8" s="20" t="s">
        <v>71</v>
      </c>
      <c r="U8" s="20">
        <v>0.0</v>
      </c>
      <c r="V8" s="20">
        <v>0.0</v>
      </c>
      <c r="W8" s="20">
        <v>0.0</v>
      </c>
      <c r="X8" s="20">
        <v>0.0</v>
      </c>
      <c r="Y8" s="20">
        <v>0.0</v>
      </c>
      <c r="Z8" s="20">
        <v>0.0</v>
      </c>
      <c r="AA8" s="20">
        <v>0.0</v>
      </c>
      <c r="AB8" s="20">
        <v>0.0</v>
      </c>
    </row>
    <row r="9" ht="15.75" customHeight="1">
      <c r="A9" s="15" t="s">
        <v>14</v>
      </c>
      <c r="B9" s="16">
        <v>0.25</v>
      </c>
      <c r="C9" s="17">
        <f t="shared" si="1"/>
        <v>3</v>
      </c>
      <c r="D9" s="18">
        <f t="shared" si="2"/>
        <v>3</v>
      </c>
      <c r="E9" s="20">
        <v>0.0</v>
      </c>
      <c r="F9" s="20">
        <v>0.0</v>
      </c>
      <c r="G9" s="20">
        <v>1.0</v>
      </c>
      <c r="H9" s="20">
        <v>0.0</v>
      </c>
      <c r="I9" s="20">
        <v>0.0</v>
      </c>
      <c r="J9" s="20">
        <v>0.0</v>
      </c>
      <c r="K9" s="20">
        <v>0.0</v>
      </c>
      <c r="L9" s="20">
        <v>0.0</v>
      </c>
      <c r="M9" s="20">
        <v>0.0</v>
      </c>
      <c r="N9" s="20">
        <v>1.0</v>
      </c>
      <c r="O9" s="20">
        <v>0.0</v>
      </c>
      <c r="P9" s="20">
        <v>0.0</v>
      </c>
      <c r="Q9" s="20">
        <v>1.0</v>
      </c>
      <c r="R9" s="20">
        <v>0.0</v>
      </c>
      <c r="S9" s="20">
        <v>0.0</v>
      </c>
      <c r="T9" s="20" t="s">
        <v>71</v>
      </c>
      <c r="U9" s="20">
        <v>0.0</v>
      </c>
      <c r="V9" s="20">
        <v>0.0</v>
      </c>
      <c r="W9" s="20">
        <v>0.0</v>
      </c>
      <c r="X9" s="20">
        <v>0.0</v>
      </c>
      <c r="Y9" s="20">
        <v>0.0</v>
      </c>
      <c r="Z9" s="20">
        <v>0.0</v>
      </c>
      <c r="AA9" s="20">
        <v>0.0</v>
      </c>
      <c r="AB9" s="20">
        <v>0.0</v>
      </c>
    </row>
    <row r="10" ht="15.75" customHeight="1">
      <c r="A10" s="15" t="s">
        <v>15</v>
      </c>
      <c r="B10" s="16">
        <v>0.21</v>
      </c>
      <c r="C10" s="17">
        <f t="shared" si="1"/>
        <v>3</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2</v>
      </c>
      <c r="D12" s="18">
        <f t="shared" si="2"/>
        <v>3</v>
      </c>
      <c r="E12" s="20">
        <v>0.0</v>
      </c>
      <c r="F12" s="20">
        <v>1.0</v>
      </c>
      <c r="G12" s="20">
        <v>0.0</v>
      </c>
      <c r="H12" s="20">
        <v>0.0</v>
      </c>
      <c r="I12" s="20">
        <v>0.0</v>
      </c>
      <c r="J12" s="20" t="s">
        <v>71</v>
      </c>
      <c r="K12" s="20">
        <v>0.0</v>
      </c>
      <c r="L12" s="20">
        <v>1.0</v>
      </c>
      <c r="M12" s="20" t="s">
        <v>71</v>
      </c>
      <c r="N12" s="20">
        <v>0.0</v>
      </c>
      <c r="O12" s="20">
        <v>0.0</v>
      </c>
      <c r="P12" s="20">
        <v>0.0</v>
      </c>
      <c r="Q12" s="20">
        <v>0.0</v>
      </c>
      <c r="R12" s="20">
        <v>1.0</v>
      </c>
      <c r="S12" s="20">
        <v>0.0</v>
      </c>
      <c r="T12" s="20" t="s">
        <v>71</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2</v>
      </c>
      <c r="E16" s="20">
        <v>0.0</v>
      </c>
      <c r="F16" s="20">
        <v>1.0</v>
      </c>
      <c r="G16" s="20">
        <v>0.0</v>
      </c>
      <c r="H16" s="20">
        <v>0.0</v>
      </c>
      <c r="I16" s="20">
        <v>0.0</v>
      </c>
      <c r="J16" s="20">
        <v>0.0</v>
      </c>
      <c r="K16" s="20">
        <v>0.0</v>
      </c>
      <c r="L16" s="20">
        <v>0.0</v>
      </c>
      <c r="M16" s="20" t="s">
        <v>71</v>
      </c>
      <c r="N16" s="20">
        <v>0.0</v>
      </c>
      <c r="O16" s="20">
        <v>0.0</v>
      </c>
      <c r="P16" s="20">
        <v>0.0</v>
      </c>
      <c r="Q16" s="20">
        <v>0.0</v>
      </c>
      <c r="R16" s="20">
        <v>0.0</v>
      </c>
      <c r="S16" s="20">
        <v>1.0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3</v>
      </c>
      <c r="E17" s="20">
        <v>0.0</v>
      </c>
      <c r="F17" s="20">
        <v>0.0</v>
      </c>
      <c r="G17" s="20">
        <v>1.0</v>
      </c>
      <c r="H17" s="20">
        <v>0.0</v>
      </c>
      <c r="I17" s="20">
        <v>0.0</v>
      </c>
      <c r="J17" s="20">
        <v>0.0</v>
      </c>
      <c r="K17" s="20">
        <v>0.0</v>
      </c>
      <c r="L17" s="20">
        <v>1.0</v>
      </c>
      <c r="M17" s="20">
        <v>0.0</v>
      </c>
      <c r="N17" s="20">
        <v>0.0</v>
      </c>
      <c r="O17" s="20">
        <v>0.0</v>
      </c>
      <c r="P17" s="20">
        <v>0.0</v>
      </c>
      <c r="Q17" s="20">
        <v>0.0</v>
      </c>
      <c r="R17" s="20">
        <v>1.0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1</v>
      </c>
      <c r="E18" s="20">
        <v>0.0</v>
      </c>
      <c r="F18" s="20">
        <v>0.0</v>
      </c>
      <c r="G18" s="20">
        <v>0.0</v>
      </c>
      <c r="H18" s="20">
        <v>0.0</v>
      </c>
      <c r="I18" s="20">
        <v>0.0</v>
      </c>
      <c r="J18" s="20">
        <v>0.0</v>
      </c>
      <c r="K18" s="20">
        <v>0.0</v>
      </c>
      <c r="L18" s="20">
        <v>0.0</v>
      </c>
      <c r="M18" s="20">
        <v>0.0</v>
      </c>
      <c r="N18" s="20">
        <v>0.0</v>
      </c>
      <c r="O18" s="20">
        <v>1.0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1</v>
      </c>
      <c r="E25" s="24">
        <v>0.0</v>
      </c>
      <c r="F25" s="24">
        <v>0.0</v>
      </c>
      <c r="G25" s="24">
        <v>1.0</v>
      </c>
      <c r="H25" s="24" t="s">
        <v>71</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1</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1</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1</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1</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1</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1</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1</v>
      </c>
      <c r="D34" s="18">
        <f t="shared" si="7"/>
        <v>1</v>
      </c>
      <c r="E34" s="20">
        <v>0.0</v>
      </c>
      <c r="F34" s="20">
        <v>0.0</v>
      </c>
      <c r="G34" s="20">
        <v>0.0</v>
      </c>
      <c r="H34" s="20">
        <v>0.0</v>
      </c>
      <c r="I34" s="20">
        <v>1.0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1</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7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149" t="s">
        <v>253</v>
      </c>
    </row>
    <row r="2" ht="15.75" customHeight="1">
      <c r="A2" s="2" t="s">
        <v>254</v>
      </c>
      <c r="B2" s="3"/>
      <c r="C2" s="7">
        <v>9.0</v>
      </c>
      <c r="E2" s="2" t="s">
        <v>2</v>
      </c>
      <c r="F2" s="3"/>
      <c r="G2" s="5"/>
      <c r="H2" s="6"/>
      <c r="J2" s="7">
        <v>0.0</v>
      </c>
      <c r="K2" s="5"/>
      <c r="L2" s="8" t="s">
        <v>3</v>
      </c>
      <c r="Q2" s="7">
        <v>3.0</v>
      </c>
    </row>
    <row r="3" ht="15.75" customHeight="1">
      <c r="A3" s="9" t="s">
        <v>4</v>
      </c>
      <c r="B3" s="9" t="s">
        <v>5</v>
      </c>
      <c r="C3" s="9" t="s">
        <v>6</v>
      </c>
      <c r="D3" s="9" t="s">
        <v>7</v>
      </c>
      <c r="E3" s="10">
        <v>1.0</v>
      </c>
      <c r="F3" s="10">
        <v>2.0</v>
      </c>
      <c r="G3" s="10">
        <v>3.0</v>
      </c>
      <c r="H3" s="150">
        <v>4.0</v>
      </c>
      <c r="I3" s="10">
        <v>5.0</v>
      </c>
      <c r="J3" s="10">
        <v>6.0</v>
      </c>
      <c r="K3" s="10">
        <v>7.0</v>
      </c>
      <c r="L3" s="150">
        <v>8.0</v>
      </c>
      <c r="M3" s="15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5</v>
      </c>
      <c r="D5" s="18">
        <f t="shared" ref="D5:D13" si="2">SUM(E5:AB5)</f>
        <v>4</v>
      </c>
      <c r="E5" s="20">
        <v>1.0</v>
      </c>
      <c r="F5" s="20">
        <v>0.0</v>
      </c>
      <c r="G5" s="20">
        <v>0.0</v>
      </c>
      <c r="H5" s="20">
        <v>0.0</v>
      </c>
      <c r="I5" s="20">
        <v>0.0</v>
      </c>
      <c r="J5" s="20">
        <v>0.0</v>
      </c>
      <c r="K5" s="20">
        <v>1.0</v>
      </c>
      <c r="L5" s="20">
        <v>0.0</v>
      </c>
      <c r="M5" s="20">
        <v>0.0</v>
      </c>
      <c r="N5" s="20">
        <v>0.0</v>
      </c>
      <c r="O5" s="20">
        <v>1.0</v>
      </c>
      <c r="P5" s="20">
        <v>1.0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5</v>
      </c>
      <c r="D6" s="18">
        <f t="shared" si="2"/>
        <v>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5</v>
      </c>
      <c r="D7" s="18">
        <f t="shared" si="2"/>
        <v>3</v>
      </c>
      <c r="E7" s="20">
        <v>0.0</v>
      </c>
      <c r="F7" s="20">
        <v>0.0</v>
      </c>
      <c r="G7" s="20">
        <v>1.0</v>
      </c>
      <c r="H7" s="20">
        <v>0.0</v>
      </c>
      <c r="I7" s="20">
        <v>0.0</v>
      </c>
      <c r="J7" s="20">
        <v>0.0</v>
      </c>
      <c r="K7" s="20">
        <v>0.0</v>
      </c>
      <c r="L7" s="20">
        <v>0.0</v>
      </c>
      <c r="M7" s="20">
        <v>0.0</v>
      </c>
      <c r="N7" s="20">
        <v>1.0</v>
      </c>
      <c r="O7" s="20">
        <v>1.0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3</v>
      </c>
      <c r="D8" s="18">
        <f t="shared" si="2"/>
        <v>2</v>
      </c>
      <c r="E8" s="20">
        <v>0.0</v>
      </c>
      <c r="F8" s="20">
        <v>0.0</v>
      </c>
      <c r="G8" s="20">
        <v>0.0</v>
      </c>
      <c r="H8" s="20">
        <v>0.0</v>
      </c>
      <c r="I8" s="20">
        <v>0.0</v>
      </c>
      <c r="J8" s="20">
        <v>0.0</v>
      </c>
      <c r="K8" s="20">
        <v>0.0</v>
      </c>
      <c r="L8" s="20">
        <v>0.0</v>
      </c>
      <c r="M8" s="20">
        <v>0.0</v>
      </c>
      <c r="N8" s="20">
        <v>0.0</v>
      </c>
      <c r="O8" s="20">
        <v>1.0</v>
      </c>
      <c r="P8" s="20">
        <v>1.0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3</v>
      </c>
      <c r="D9" s="18">
        <f t="shared" si="2"/>
        <v>1</v>
      </c>
      <c r="E9" s="20">
        <v>0.0</v>
      </c>
      <c r="F9" s="20">
        <v>0.0</v>
      </c>
      <c r="G9" s="20">
        <v>0.0</v>
      </c>
      <c r="H9" s="20">
        <v>0.0</v>
      </c>
      <c r="I9" s="20">
        <v>0.0</v>
      </c>
      <c r="J9" s="20">
        <v>0.0</v>
      </c>
      <c r="K9" s="20">
        <v>0.0</v>
      </c>
      <c r="L9" s="20">
        <v>0.0</v>
      </c>
      <c r="M9" s="20">
        <v>0.0</v>
      </c>
      <c r="N9" s="20">
        <v>0.0</v>
      </c>
      <c r="O9" s="20">
        <v>1.0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2</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1</v>
      </c>
      <c r="E11" s="20">
        <v>0.0</v>
      </c>
      <c r="F11" s="20">
        <v>1.0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2"/>
        <v>2</v>
      </c>
      <c r="E12" s="20">
        <v>0.0</v>
      </c>
      <c r="F12" s="20">
        <v>0.0</v>
      </c>
      <c r="G12" s="20">
        <v>0.0</v>
      </c>
      <c r="H12" s="20">
        <v>0.0</v>
      </c>
      <c r="I12" s="20">
        <v>0.0</v>
      </c>
      <c r="J12" s="20">
        <v>0.0</v>
      </c>
      <c r="K12" s="20">
        <v>1.0</v>
      </c>
      <c r="L12" s="20">
        <v>0.0</v>
      </c>
      <c r="M12" s="20">
        <v>0.0</v>
      </c>
      <c r="N12" s="20">
        <v>1.0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2</v>
      </c>
      <c r="E16" s="20">
        <v>0.0</v>
      </c>
      <c r="F16" s="20">
        <v>0.0</v>
      </c>
      <c r="G16" s="20">
        <v>0.0</v>
      </c>
      <c r="H16" s="20">
        <v>0.0</v>
      </c>
      <c r="I16" s="20">
        <v>0.0</v>
      </c>
      <c r="J16" s="20">
        <v>1.0</v>
      </c>
      <c r="K16" s="20">
        <v>0.0</v>
      </c>
      <c r="L16" s="20">
        <v>0.0</v>
      </c>
      <c r="M16" s="20">
        <v>0.0</v>
      </c>
      <c r="N16" s="20">
        <v>1.0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1</v>
      </c>
      <c r="E17" s="20">
        <v>0.0</v>
      </c>
      <c r="F17" s="20">
        <v>1.0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v>0.0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ref="D24:D25" si="5">SUM(E24:AB24)</f>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190</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6:D17">
    <cfRule type="colorScale" priority="11">
      <colorScale>
        <cfvo type="formula" val="0"/>
        <cfvo type="formula" val="C16"/>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location=":~:text=Honorable%3A%2078.29%20percent,Bad%20Conduct%3A%200.49%20percent" ref="A10"/>
    <hyperlink r:id="rId9" ref="A11"/>
    <hyperlink r:id="rId10" location=":~:text=Women%20Veterans%20Health%20Care,-Facts%20and%20Statistics&amp;text=The%20current%20projected%20percentage%20of,years%20for%20their%20male%20counterparts." ref="A12"/>
    <hyperlink r:id="rId11" location=":~:text=How%20Many%20U.S.%20Veterans%20Live%20Abroad%3F&amp;text=today%E2%80%94about%2021.6%20million.,Veterans%20Analysis%20and%20Statistics%202015)." ref="A13"/>
    <hyperlink r:id="rId12" ref="A15"/>
    <hyperlink r:id="rId13" ref="A22"/>
    <hyperlink r:id="rId14" ref="A27"/>
    <hyperlink r:id="rId15" ref="A33"/>
  </hyperlinks>
  <drawing r:id="rId16"/>
  <legacyDrawing r:id="rId1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7.13"/>
    <col customWidth="1" hidden="1" min="2" max="2" width="7.25"/>
    <col customWidth="1" min="3" max="3" width="7.25"/>
    <col customWidth="1" min="4" max="4" width="6.63"/>
    <col customWidth="1" min="5" max="28" width="3.0"/>
  </cols>
  <sheetData>
    <row r="1" ht="15.75" customHeight="1">
      <c r="A1" s="3" t="s">
        <v>116</v>
      </c>
    </row>
    <row r="2" ht="15.75" customHeight="1">
      <c r="A2" s="2" t="s">
        <v>1</v>
      </c>
      <c r="B2" s="3"/>
      <c r="C2" s="7">
        <v>6.0</v>
      </c>
      <c r="E2" s="2" t="s">
        <v>2</v>
      </c>
      <c r="F2" s="3"/>
      <c r="G2" s="5"/>
      <c r="H2" s="6"/>
      <c r="J2" s="7">
        <v>6.0</v>
      </c>
      <c r="K2" s="5"/>
      <c r="L2" s="8" t="s">
        <v>3</v>
      </c>
      <c r="Q2" s="7"/>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ROUNDUP($C$2*B5)</f>
        <v>3</v>
      </c>
      <c r="D5" s="18">
        <f t="shared" ref="D5:D13" si="1">SUM(E5:AB5)</f>
        <v>6</v>
      </c>
      <c r="E5" s="20">
        <v>0.0</v>
      </c>
      <c r="F5" s="20">
        <v>0.0</v>
      </c>
      <c r="G5" s="20">
        <v>1.0</v>
      </c>
      <c r="H5" s="20">
        <v>0.0</v>
      </c>
      <c r="I5" s="20">
        <v>1.0</v>
      </c>
      <c r="J5" s="20">
        <v>1.0</v>
      </c>
      <c r="K5" s="20">
        <v>1.0</v>
      </c>
      <c r="L5" s="20">
        <v>1.0</v>
      </c>
      <c r="M5" s="20">
        <v>0.0</v>
      </c>
      <c r="N5" s="20">
        <v>0.0</v>
      </c>
      <c r="O5" s="20">
        <v>1.0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v>0.0</v>
      </c>
      <c r="D6" s="18">
        <f t="shared" si="1"/>
        <v>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v>0.0</v>
      </c>
      <c r="D7" s="18">
        <f t="shared" si="1"/>
        <v>1</v>
      </c>
      <c r="E7" s="20">
        <v>0.0</v>
      </c>
      <c r="F7" s="20">
        <v>0.0</v>
      </c>
      <c r="G7" s="20">
        <v>0.0</v>
      </c>
      <c r="H7" s="20">
        <v>0.0</v>
      </c>
      <c r="I7" s="20">
        <v>0.0</v>
      </c>
      <c r="J7" s="20">
        <v>0.0</v>
      </c>
      <c r="K7" s="20">
        <v>1.0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v>1.0</v>
      </c>
      <c r="D8" s="18">
        <f t="shared" si="1"/>
        <v>1</v>
      </c>
      <c r="E8" s="20">
        <v>0.0</v>
      </c>
      <c r="F8" s="20">
        <v>0.0</v>
      </c>
      <c r="G8" s="20">
        <v>0.0</v>
      </c>
      <c r="H8" s="20">
        <v>0.0</v>
      </c>
      <c r="I8" s="20">
        <v>1.0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v>1.0</v>
      </c>
      <c r="D9" s="18">
        <f t="shared" si="1"/>
        <v>1</v>
      </c>
      <c r="E9" s="20">
        <v>0.0</v>
      </c>
      <c r="F9" s="20">
        <v>0.0</v>
      </c>
      <c r="G9" s="20">
        <v>0.0</v>
      </c>
      <c r="H9" s="20">
        <v>0.0</v>
      </c>
      <c r="I9" s="20">
        <v>0.0</v>
      </c>
      <c r="J9" s="20">
        <v>0.0</v>
      </c>
      <c r="K9" s="20">
        <v>0.0</v>
      </c>
      <c r="L9" s="20">
        <v>0.0</v>
      </c>
      <c r="M9" s="20">
        <v>0.0</v>
      </c>
      <c r="N9" s="20">
        <v>0.0</v>
      </c>
      <c r="O9" s="20">
        <v>1.0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v>0.0</v>
      </c>
      <c r="D10" s="18">
        <f t="shared" si="1"/>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v>0.0</v>
      </c>
      <c r="D11" s="18">
        <f t="shared" si="1"/>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v>3.0</v>
      </c>
      <c r="D12" s="18">
        <f t="shared" si="1"/>
        <v>2</v>
      </c>
      <c r="E12" s="20">
        <v>0.0</v>
      </c>
      <c r="F12" s="20">
        <v>0.0</v>
      </c>
      <c r="G12" s="20">
        <v>0.0</v>
      </c>
      <c r="H12" s="20">
        <v>0.0</v>
      </c>
      <c r="I12" s="20">
        <v>0.0</v>
      </c>
      <c r="J12" s="20">
        <v>1.0</v>
      </c>
      <c r="K12" s="20">
        <v>1.0</v>
      </c>
      <c r="L12" s="20">
        <v>0.0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21" t="s">
        <v>18</v>
      </c>
      <c r="B13" s="22">
        <v>0.004</v>
      </c>
      <c r="C13" s="17">
        <v>0.0</v>
      </c>
      <c r="D13" s="23">
        <f t="shared" si="1"/>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2">ROUNDUP($C$2*B16)</f>
        <v>1</v>
      </c>
      <c r="D16" s="18">
        <f t="shared" ref="D16:D20" si="3">SUM(E16:AB16)</f>
        <v>2</v>
      </c>
      <c r="E16" s="20">
        <v>0.0</v>
      </c>
      <c r="F16" s="20">
        <v>0.0</v>
      </c>
      <c r="G16" s="20">
        <v>0.0</v>
      </c>
      <c r="H16" s="20">
        <v>0.0</v>
      </c>
      <c r="I16" s="20">
        <v>0.0</v>
      </c>
      <c r="J16" s="20">
        <v>0.0</v>
      </c>
      <c r="K16" s="20">
        <v>0.0</v>
      </c>
      <c r="L16" s="20">
        <v>1.0</v>
      </c>
      <c r="M16" s="20">
        <v>0.0</v>
      </c>
      <c r="N16" s="20">
        <v>0.0</v>
      </c>
      <c r="O16" s="20">
        <v>1.0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2"/>
        <v>1</v>
      </c>
      <c r="D17" s="18">
        <f t="shared" si="3"/>
        <v>1</v>
      </c>
      <c r="E17" s="20">
        <v>0.0</v>
      </c>
      <c r="F17" s="20">
        <v>0.0</v>
      </c>
      <c r="G17" s="20">
        <v>0.0</v>
      </c>
      <c r="H17" s="20">
        <v>0.0</v>
      </c>
      <c r="I17" s="20">
        <v>0.0</v>
      </c>
      <c r="J17" s="20">
        <v>0.0</v>
      </c>
      <c r="K17" s="20">
        <v>1.0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2"/>
        <v>1</v>
      </c>
      <c r="D18" s="18">
        <f t="shared" si="3"/>
        <v>1</v>
      </c>
      <c r="E18" s="20">
        <v>0.0</v>
      </c>
      <c r="F18" s="20">
        <v>0.0</v>
      </c>
      <c r="G18" s="20">
        <v>0.0</v>
      </c>
      <c r="H18" s="20">
        <v>0.0</v>
      </c>
      <c r="I18" s="20">
        <v>0.0</v>
      </c>
      <c r="J18" s="20">
        <v>0.0</v>
      </c>
      <c r="K18" s="20">
        <v>1.0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2"/>
        <v>1</v>
      </c>
      <c r="D19" s="18">
        <f t="shared" si="3"/>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2"/>
        <v>1</v>
      </c>
      <c r="D20" s="23">
        <f t="shared" si="3"/>
        <v>1</v>
      </c>
      <c r="E20" s="24">
        <v>0.0</v>
      </c>
      <c r="F20" s="24">
        <v>0.0</v>
      </c>
      <c r="G20" s="24">
        <v>0.0</v>
      </c>
      <c r="H20" s="24">
        <v>0.0</v>
      </c>
      <c r="I20" s="24">
        <v>0.0</v>
      </c>
      <c r="J20" s="24">
        <v>0.0</v>
      </c>
      <c r="K20" s="24">
        <v>1.0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0.0</v>
      </c>
      <c r="D23" s="18">
        <f t="shared" ref="D23:D25" si="4">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0.0</v>
      </c>
      <c r="D24" s="18">
        <f t="shared" si="4"/>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0.0</v>
      </c>
      <c r="D25" s="23">
        <f t="shared" si="4"/>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1" si="5">ROUNDUP($J$2*B28)</f>
        <v>3</v>
      </c>
      <c r="D28" s="18">
        <f t="shared" ref="D28:D38" si="6">SUM(E28:AB28)</f>
        <v>1</v>
      </c>
      <c r="E28" s="20">
        <v>0.0</v>
      </c>
      <c r="F28" s="20">
        <v>0.0</v>
      </c>
      <c r="G28" s="20">
        <v>0.0</v>
      </c>
      <c r="H28" s="20">
        <v>0.0</v>
      </c>
      <c r="I28" s="20">
        <v>0.0</v>
      </c>
      <c r="J28" s="20">
        <v>1.0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5"/>
        <v>3</v>
      </c>
      <c r="D29" s="18">
        <f t="shared" si="6"/>
        <v>6</v>
      </c>
      <c r="E29" s="20">
        <v>0.0</v>
      </c>
      <c r="F29" s="20">
        <v>0.0</v>
      </c>
      <c r="G29" s="20">
        <v>1.0</v>
      </c>
      <c r="H29" s="20">
        <v>1.0</v>
      </c>
      <c r="I29" s="20">
        <v>1.0</v>
      </c>
      <c r="J29" s="20">
        <v>0.0</v>
      </c>
      <c r="K29" s="20">
        <v>1.0</v>
      </c>
      <c r="L29" s="20">
        <v>1.0</v>
      </c>
      <c r="M29" s="20">
        <v>0.0</v>
      </c>
      <c r="N29" s="20">
        <v>0.0</v>
      </c>
      <c r="O29" s="20">
        <v>1.0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5"/>
        <v>2</v>
      </c>
      <c r="D30" s="18">
        <f t="shared" si="6"/>
        <v>6</v>
      </c>
      <c r="E30" s="20">
        <v>0.0</v>
      </c>
      <c r="F30" s="20">
        <v>0.0</v>
      </c>
      <c r="G30" s="20">
        <v>1.0</v>
      </c>
      <c r="H30" s="20">
        <v>1.0</v>
      </c>
      <c r="I30" s="20">
        <v>1.0</v>
      </c>
      <c r="J30" s="20">
        <v>1.0</v>
      </c>
      <c r="K30" s="20">
        <v>0.0</v>
      </c>
      <c r="L30" s="20">
        <v>1.0</v>
      </c>
      <c r="M30" s="20">
        <v>0.0</v>
      </c>
      <c r="N30" s="20">
        <v>0.0</v>
      </c>
      <c r="O30" s="20">
        <v>1.0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5"/>
        <v>2</v>
      </c>
      <c r="D31" s="18">
        <f t="shared" si="6"/>
        <v>1</v>
      </c>
      <c r="E31" s="20">
        <v>0.0</v>
      </c>
      <c r="F31" s="20">
        <v>0.0</v>
      </c>
      <c r="G31" s="20">
        <v>0.0</v>
      </c>
      <c r="H31" s="20">
        <v>0.0</v>
      </c>
      <c r="I31" s="20">
        <v>0.0</v>
      </c>
      <c r="J31" s="20">
        <v>0.0</v>
      </c>
      <c r="K31" s="20">
        <v>1.0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v>0.0</v>
      </c>
      <c r="D32" s="18">
        <f t="shared" si="6"/>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v>0.0</v>
      </c>
      <c r="D33" s="18">
        <f t="shared" si="6"/>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v>0.0</v>
      </c>
      <c r="D34" s="18">
        <f t="shared" si="6"/>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v>0.0</v>
      </c>
      <c r="D35" s="18">
        <f t="shared" si="6"/>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0.0</v>
      </c>
      <c r="D36" s="18">
        <f t="shared" si="6"/>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0.0</v>
      </c>
      <c r="D37" s="18">
        <f t="shared" si="6"/>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0.0</v>
      </c>
      <c r="D38" s="23">
        <f t="shared" si="6"/>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8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255</v>
      </c>
    </row>
    <row r="2" ht="15.75" customHeight="1">
      <c r="A2" s="2" t="s">
        <v>1</v>
      </c>
      <c r="B2" s="3"/>
      <c r="C2" s="7">
        <v>14.0</v>
      </c>
      <c r="E2" s="2" t="s">
        <v>2</v>
      </c>
      <c r="F2" s="3"/>
      <c r="G2" s="5"/>
      <c r="H2" s="6"/>
      <c r="J2" s="7">
        <v>2.0</v>
      </c>
      <c r="K2" s="5"/>
      <c r="L2" s="8" t="s">
        <v>3</v>
      </c>
      <c r="Q2" s="7">
        <v>2.0</v>
      </c>
    </row>
    <row r="3" ht="15.75" customHeight="1">
      <c r="A3" s="9" t="s">
        <v>4</v>
      </c>
      <c r="B3" s="9" t="s">
        <v>5</v>
      </c>
      <c r="C3" s="9" t="s">
        <v>6</v>
      </c>
      <c r="D3" s="9" t="s">
        <v>7</v>
      </c>
      <c r="E3" s="10">
        <v>1.0</v>
      </c>
      <c r="F3" s="10">
        <v>2.0</v>
      </c>
      <c r="G3" s="10">
        <v>3.0</v>
      </c>
      <c r="H3" s="10">
        <v>4.0</v>
      </c>
      <c r="I3" s="10">
        <v>5.0</v>
      </c>
      <c r="J3" s="10">
        <v>6.0</v>
      </c>
      <c r="K3" s="10">
        <v>7.0</v>
      </c>
      <c r="L3" s="10">
        <v>8.0</v>
      </c>
      <c r="M3" s="10">
        <v>9.0</v>
      </c>
      <c r="N3" s="10"/>
      <c r="O3" s="10">
        <v>11.0</v>
      </c>
      <c r="P3" s="10">
        <v>12.0</v>
      </c>
      <c r="Q3" s="10">
        <v>13.0</v>
      </c>
      <c r="R3" s="10">
        <v>14.0</v>
      </c>
      <c r="S3" s="10">
        <v>15.0</v>
      </c>
      <c r="T3" s="10"/>
      <c r="U3" s="10"/>
      <c r="V3" s="10"/>
      <c r="W3" s="10"/>
      <c r="X3" s="10"/>
      <c r="Y3" s="10"/>
      <c r="Z3" s="10"/>
      <c r="AA3" s="10"/>
      <c r="AB3" s="10"/>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7</v>
      </c>
      <c r="D5" s="18">
        <f t="shared" ref="D5:D9" si="2">SUM(E5:AB5)</f>
        <v>4</v>
      </c>
      <c r="E5" s="20">
        <v>0.0</v>
      </c>
      <c r="F5" s="20">
        <v>1.0</v>
      </c>
      <c r="G5" s="20">
        <v>0.0</v>
      </c>
      <c r="H5" s="20">
        <v>0.0</v>
      </c>
      <c r="I5" s="20">
        <v>1.0</v>
      </c>
      <c r="J5" s="20">
        <v>1.0</v>
      </c>
      <c r="K5" s="20">
        <v>0.0</v>
      </c>
      <c r="L5" s="20">
        <v>0.0</v>
      </c>
      <c r="M5" s="20">
        <v>0.0</v>
      </c>
      <c r="N5" s="20">
        <v>0.0</v>
      </c>
      <c r="O5" s="20">
        <v>0.0</v>
      </c>
      <c r="P5" s="20">
        <v>1.0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7</v>
      </c>
      <c r="D6" s="18">
        <f t="shared" si="2"/>
        <v>5</v>
      </c>
      <c r="E6" s="20">
        <v>1.0</v>
      </c>
      <c r="F6" s="20">
        <v>0.0</v>
      </c>
      <c r="G6" s="20">
        <v>0.0</v>
      </c>
      <c r="H6" s="20">
        <v>1.0</v>
      </c>
      <c r="I6" s="20">
        <v>1.0</v>
      </c>
      <c r="J6" s="20">
        <v>0.0</v>
      </c>
      <c r="K6" s="20">
        <v>0.0</v>
      </c>
      <c r="L6" s="20">
        <v>0.0</v>
      </c>
      <c r="M6" s="20">
        <v>0.0</v>
      </c>
      <c r="N6" s="20">
        <v>0.0</v>
      </c>
      <c r="O6" s="20">
        <v>0.0</v>
      </c>
      <c r="P6" s="20">
        <v>0.0</v>
      </c>
      <c r="Q6" s="20">
        <v>0.0</v>
      </c>
      <c r="R6" s="20">
        <v>1.0</v>
      </c>
      <c r="S6" s="20">
        <v>1.0</v>
      </c>
      <c r="T6" s="20">
        <v>0.0</v>
      </c>
      <c r="U6" s="20">
        <v>0.0</v>
      </c>
      <c r="V6" s="20">
        <v>0.0</v>
      </c>
      <c r="W6" s="20">
        <v>0.0</v>
      </c>
      <c r="X6" s="20">
        <v>0.0</v>
      </c>
      <c r="Y6" s="20">
        <v>0.0</v>
      </c>
      <c r="Z6" s="20">
        <v>0.0</v>
      </c>
      <c r="AA6" s="20">
        <v>0.0</v>
      </c>
      <c r="AB6" s="20">
        <v>0.0</v>
      </c>
    </row>
    <row r="7" ht="15.75" customHeight="1">
      <c r="A7" s="15" t="s">
        <v>12</v>
      </c>
      <c r="B7" s="16">
        <v>0.5</v>
      </c>
      <c r="C7" s="17">
        <f t="shared" si="1"/>
        <v>7</v>
      </c>
      <c r="D7" s="18">
        <f t="shared" si="2"/>
        <v>4</v>
      </c>
      <c r="E7" s="20">
        <v>1.0</v>
      </c>
      <c r="F7" s="20">
        <v>0.0</v>
      </c>
      <c r="G7" s="20">
        <v>1.0</v>
      </c>
      <c r="H7" s="20">
        <v>0.0</v>
      </c>
      <c r="I7" s="20">
        <v>1.0</v>
      </c>
      <c r="J7" s="20">
        <v>0.0</v>
      </c>
      <c r="K7" s="20">
        <v>0.0</v>
      </c>
      <c r="L7" s="20">
        <v>0.0</v>
      </c>
      <c r="M7" s="20">
        <v>0.0</v>
      </c>
      <c r="N7" s="20">
        <v>0.0</v>
      </c>
      <c r="O7" s="20">
        <v>0.0</v>
      </c>
      <c r="P7" s="20">
        <v>0.0</v>
      </c>
      <c r="Q7" s="20">
        <v>0.0</v>
      </c>
      <c r="R7" s="20">
        <v>0.0</v>
      </c>
      <c r="S7" s="20">
        <v>1.0</v>
      </c>
      <c r="T7" s="20">
        <v>0.0</v>
      </c>
      <c r="U7" s="20">
        <v>0.0</v>
      </c>
      <c r="V7" s="20">
        <v>0.0</v>
      </c>
      <c r="W7" s="20">
        <v>0.0</v>
      </c>
      <c r="X7" s="20">
        <v>0.0</v>
      </c>
      <c r="Y7" s="20">
        <v>0.0</v>
      </c>
      <c r="Z7" s="20">
        <v>0.0</v>
      </c>
      <c r="AA7" s="20">
        <v>0.0</v>
      </c>
      <c r="AB7" s="20">
        <v>0.0</v>
      </c>
    </row>
    <row r="8" ht="15.75" customHeight="1">
      <c r="A8" s="15" t="s">
        <v>13</v>
      </c>
      <c r="B8" s="16">
        <v>0.25</v>
      </c>
      <c r="C8" s="17">
        <f t="shared" si="1"/>
        <v>4</v>
      </c>
      <c r="D8" s="18">
        <f t="shared" si="2"/>
        <v>3</v>
      </c>
      <c r="E8" s="20">
        <v>0.0</v>
      </c>
      <c r="F8" s="20">
        <v>0.0</v>
      </c>
      <c r="G8" s="20">
        <v>1.0</v>
      </c>
      <c r="H8" s="20">
        <v>0.0</v>
      </c>
      <c r="I8" s="20">
        <v>1.0</v>
      </c>
      <c r="J8" s="20">
        <v>1.0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4</v>
      </c>
      <c r="D9" s="18">
        <f t="shared" si="2"/>
        <v>2</v>
      </c>
      <c r="E9" s="20">
        <v>0.0</v>
      </c>
      <c r="F9" s="20">
        <v>0.0</v>
      </c>
      <c r="G9" s="20">
        <v>1.0</v>
      </c>
      <c r="H9" s="20">
        <v>0.0</v>
      </c>
      <c r="I9" s="20">
        <v>0.0</v>
      </c>
      <c r="J9" s="20">
        <v>0.0</v>
      </c>
      <c r="K9" s="20">
        <v>0.0</v>
      </c>
      <c r="L9" s="20">
        <v>0.0</v>
      </c>
      <c r="M9" s="20">
        <v>0.0</v>
      </c>
      <c r="N9" s="20">
        <v>0.0</v>
      </c>
      <c r="O9" s="20">
        <v>0.0</v>
      </c>
      <c r="P9" s="20">
        <v>1.0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3</v>
      </c>
      <c r="D10" s="18" t="s">
        <v>221</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3</v>
      </c>
      <c r="D11" s="18" t="s">
        <v>221</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2</v>
      </c>
      <c r="D12" s="18">
        <f t="shared" ref="D12:D13" si="3">SUM(E12:AB12)</f>
        <v>10</v>
      </c>
      <c r="E12" s="20">
        <v>0.0</v>
      </c>
      <c r="F12" s="20">
        <v>1.0</v>
      </c>
      <c r="G12" s="20">
        <v>0.0</v>
      </c>
      <c r="H12" s="20">
        <v>1.0</v>
      </c>
      <c r="I12" s="20">
        <v>1.0</v>
      </c>
      <c r="J12" s="20">
        <v>1.0</v>
      </c>
      <c r="K12" s="20">
        <v>1.0</v>
      </c>
      <c r="L12" s="20">
        <v>0.0</v>
      </c>
      <c r="M12" s="20">
        <v>1.0</v>
      </c>
      <c r="N12" s="20">
        <v>0.0</v>
      </c>
      <c r="O12" s="20">
        <v>1.0</v>
      </c>
      <c r="P12" s="20">
        <v>1.0</v>
      </c>
      <c r="Q12" s="20">
        <v>0.0</v>
      </c>
      <c r="R12" s="20">
        <v>1.0</v>
      </c>
      <c r="S12" s="20">
        <v>1.0</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3"/>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4">ROUNDUP($C$2*B16)</f>
        <v>3</v>
      </c>
      <c r="D16" s="18">
        <f t="shared" ref="D16:D20" si="5">SUM(E16:AB16)</f>
        <v>6</v>
      </c>
      <c r="E16" s="20">
        <v>1.0</v>
      </c>
      <c r="F16" s="20">
        <v>1.0</v>
      </c>
      <c r="G16" s="20">
        <v>0.0</v>
      </c>
      <c r="H16" s="20">
        <v>1.0</v>
      </c>
      <c r="I16" s="20">
        <v>1.0</v>
      </c>
      <c r="J16" s="20">
        <v>1.0</v>
      </c>
      <c r="K16" s="20">
        <v>0.0</v>
      </c>
      <c r="L16" s="20">
        <v>0.0</v>
      </c>
      <c r="M16" s="20">
        <v>0.0</v>
      </c>
      <c r="N16" s="20">
        <v>0.0</v>
      </c>
      <c r="O16" s="20">
        <v>0.0</v>
      </c>
      <c r="P16" s="20">
        <v>0.0</v>
      </c>
      <c r="Q16" s="20">
        <v>0.0</v>
      </c>
      <c r="R16" s="20">
        <v>0.0</v>
      </c>
      <c r="S16" s="20">
        <v>1.0</v>
      </c>
      <c r="T16" s="20">
        <v>0.0</v>
      </c>
      <c r="U16" s="20">
        <v>0.0</v>
      </c>
      <c r="V16" s="20">
        <v>0.0</v>
      </c>
      <c r="W16" s="20">
        <v>0.0</v>
      </c>
      <c r="X16" s="20">
        <v>0.0</v>
      </c>
      <c r="Y16" s="20">
        <v>0.0</v>
      </c>
      <c r="Z16" s="20">
        <v>0.0</v>
      </c>
      <c r="AA16" s="20">
        <v>0.0</v>
      </c>
      <c r="AB16" s="20">
        <v>0.0</v>
      </c>
    </row>
    <row r="17" ht="15.75" customHeight="1">
      <c r="A17" s="25" t="s">
        <v>22</v>
      </c>
      <c r="B17" s="16">
        <v>0.12</v>
      </c>
      <c r="C17" s="17">
        <f t="shared" si="4"/>
        <v>2</v>
      </c>
      <c r="D17" s="18">
        <f t="shared" si="5"/>
        <v>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4"/>
        <v>1</v>
      </c>
      <c r="D18" s="18">
        <f t="shared" si="5"/>
        <v>1</v>
      </c>
      <c r="E18" s="20">
        <v>0.0</v>
      </c>
      <c r="F18" s="20">
        <v>0.0</v>
      </c>
      <c r="G18" s="20">
        <v>0.0</v>
      </c>
      <c r="H18" s="20">
        <v>0.0</v>
      </c>
      <c r="I18" s="20">
        <v>0.0</v>
      </c>
      <c r="J18" s="20">
        <v>0.0</v>
      </c>
      <c r="K18" s="20">
        <v>0.0</v>
      </c>
      <c r="L18" s="20">
        <v>0.0</v>
      </c>
      <c r="M18" s="20">
        <v>0.0</v>
      </c>
      <c r="N18" s="20">
        <v>0.0</v>
      </c>
      <c r="O18" s="20">
        <v>0.0</v>
      </c>
      <c r="P18" s="20">
        <v>0.0</v>
      </c>
      <c r="Q18" s="20">
        <v>1.0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4"/>
        <v>1</v>
      </c>
      <c r="D19" s="18">
        <f t="shared" si="5"/>
        <v>1</v>
      </c>
      <c r="E19" s="20">
        <v>0.0</v>
      </c>
      <c r="F19" s="20">
        <v>0.0</v>
      </c>
      <c r="G19" s="20">
        <v>0.0</v>
      </c>
      <c r="H19" s="20">
        <v>0.0</v>
      </c>
      <c r="I19" s="20">
        <v>0.0</v>
      </c>
      <c r="J19" s="20">
        <v>0.0</v>
      </c>
      <c r="K19" s="20">
        <v>0.0</v>
      </c>
      <c r="L19" s="20">
        <v>0.0</v>
      </c>
      <c r="M19" s="20">
        <v>0.0</v>
      </c>
      <c r="N19" s="20">
        <v>0.0</v>
      </c>
      <c r="O19" s="20">
        <v>0.0</v>
      </c>
      <c r="P19" s="20">
        <v>0.0</v>
      </c>
      <c r="Q19" s="20">
        <v>1.0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4"/>
        <v>1</v>
      </c>
      <c r="D20" s="23">
        <f t="shared" si="5"/>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6">SUM(E23:AB23)</f>
        <v>1</v>
      </c>
      <c r="E23" s="20">
        <v>0.0</v>
      </c>
      <c r="F23" s="20">
        <v>0.0</v>
      </c>
      <c r="G23" s="20">
        <v>0.0</v>
      </c>
      <c r="H23" s="20">
        <v>0.0</v>
      </c>
      <c r="I23" s="20">
        <v>0.0</v>
      </c>
      <c r="J23" s="20">
        <v>0.0</v>
      </c>
      <c r="K23" s="20">
        <v>0.0</v>
      </c>
      <c r="L23" s="20">
        <v>0.0</v>
      </c>
      <c r="M23" s="20">
        <v>0.0</v>
      </c>
      <c r="N23" s="20">
        <v>0.0</v>
      </c>
      <c r="O23" s="20">
        <v>1.0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6"/>
        <v>1</v>
      </c>
      <c r="E24" s="20">
        <v>0.0</v>
      </c>
      <c r="F24" s="20">
        <v>0.0</v>
      </c>
      <c r="G24" s="20">
        <v>0.0</v>
      </c>
      <c r="H24" s="20">
        <v>0.0</v>
      </c>
      <c r="I24" s="20">
        <v>0.0</v>
      </c>
      <c r="J24" s="20">
        <v>0.0</v>
      </c>
      <c r="K24" s="20">
        <v>0.0</v>
      </c>
      <c r="L24" s="20">
        <v>1.0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6"/>
        <v>1</v>
      </c>
      <c r="E25" s="24">
        <v>0.0</v>
      </c>
      <c r="F25" s="24">
        <v>0.0</v>
      </c>
      <c r="G25" s="24">
        <v>0.0</v>
      </c>
      <c r="H25" s="24">
        <v>0.0</v>
      </c>
      <c r="I25" s="24">
        <v>0.0</v>
      </c>
      <c r="J25" s="24">
        <v>0.0</v>
      </c>
      <c r="K25" s="24">
        <v>0.0</v>
      </c>
      <c r="L25" s="24">
        <v>1.0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7">ROUNDUP($J$2*B28)</f>
        <v>1</v>
      </c>
      <c r="D28" s="18">
        <f t="shared" ref="D28:D38" si="8">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7"/>
        <v>1</v>
      </c>
      <c r="D29" s="18">
        <f t="shared" si="8"/>
        <v>2</v>
      </c>
      <c r="E29" s="20">
        <v>1.0</v>
      </c>
      <c r="F29" s="20">
        <v>0.0</v>
      </c>
      <c r="G29" s="20">
        <v>0.0</v>
      </c>
      <c r="H29" s="20">
        <v>0.0</v>
      </c>
      <c r="I29" s="20">
        <v>0.0</v>
      </c>
      <c r="J29" s="20">
        <v>0.0</v>
      </c>
      <c r="K29" s="20">
        <v>0.0</v>
      </c>
      <c r="L29" s="20">
        <v>0.0</v>
      </c>
      <c r="M29" s="20">
        <v>0.0</v>
      </c>
      <c r="N29" s="20">
        <v>0.0</v>
      </c>
      <c r="O29" s="20">
        <v>0.0</v>
      </c>
      <c r="P29" s="20">
        <v>0.0</v>
      </c>
      <c r="Q29" s="20">
        <v>0.0</v>
      </c>
      <c r="R29" s="20">
        <v>0.0</v>
      </c>
      <c r="S29" s="20">
        <v>1.0</v>
      </c>
      <c r="T29" s="20">
        <v>0.0</v>
      </c>
      <c r="U29" s="20">
        <v>0.0</v>
      </c>
      <c r="V29" s="20">
        <v>0.0</v>
      </c>
      <c r="W29" s="20">
        <v>0.0</v>
      </c>
      <c r="X29" s="20">
        <v>0.0</v>
      </c>
      <c r="Y29" s="20">
        <v>0.0</v>
      </c>
      <c r="Z29" s="20">
        <v>0.0</v>
      </c>
      <c r="AA29" s="20">
        <v>0.0</v>
      </c>
      <c r="AB29" s="20">
        <v>0.0</v>
      </c>
    </row>
    <row r="30" ht="15.75" customHeight="1">
      <c r="A30" s="36" t="s">
        <v>36</v>
      </c>
      <c r="B30" s="16">
        <v>0.2</v>
      </c>
      <c r="C30" s="17">
        <f t="shared" si="7"/>
        <v>1</v>
      </c>
      <c r="D30" s="18">
        <f t="shared" si="8"/>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7"/>
        <v>1</v>
      </c>
      <c r="D31" s="18">
        <f t="shared" si="8"/>
        <v>1</v>
      </c>
      <c r="E31" s="20">
        <v>0.0</v>
      </c>
      <c r="F31" s="20">
        <v>0.0</v>
      </c>
      <c r="G31" s="20">
        <v>0.0</v>
      </c>
      <c r="H31" s="20">
        <v>0.0</v>
      </c>
      <c r="I31" s="20">
        <v>0.0</v>
      </c>
      <c r="J31" s="20">
        <v>0.0</v>
      </c>
      <c r="K31" s="20">
        <v>0.0</v>
      </c>
      <c r="L31" s="20">
        <v>0.0</v>
      </c>
      <c r="M31" s="20">
        <v>0.0</v>
      </c>
      <c r="N31" s="20">
        <v>0.0</v>
      </c>
      <c r="O31" s="20">
        <v>0.0</v>
      </c>
      <c r="P31" s="20">
        <v>0.0</v>
      </c>
      <c r="Q31" s="20">
        <v>0.0</v>
      </c>
      <c r="R31" s="20">
        <v>0.0</v>
      </c>
      <c r="S31" s="20">
        <v>1.0</v>
      </c>
      <c r="T31" s="20">
        <v>0.0</v>
      </c>
      <c r="U31" s="20">
        <v>0.0</v>
      </c>
      <c r="V31" s="20">
        <v>0.0</v>
      </c>
      <c r="W31" s="20">
        <v>0.0</v>
      </c>
      <c r="X31" s="20">
        <v>0.0</v>
      </c>
      <c r="Y31" s="20">
        <v>0.0</v>
      </c>
      <c r="Z31" s="20">
        <v>0.0</v>
      </c>
      <c r="AA31" s="20">
        <v>0.0</v>
      </c>
      <c r="AB31" s="20">
        <v>0.0</v>
      </c>
    </row>
    <row r="32" ht="15.75" customHeight="1">
      <c r="A32" s="35" t="s">
        <v>38</v>
      </c>
      <c r="B32" s="16">
        <v>0.2</v>
      </c>
      <c r="C32" s="17">
        <f t="shared" si="7"/>
        <v>1</v>
      </c>
      <c r="D32" s="18">
        <f t="shared" si="8"/>
        <v>1</v>
      </c>
      <c r="E32" s="20">
        <v>1.0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7"/>
        <v>1</v>
      </c>
      <c r="D33" s="18">
        <f t="shared" si="8"/>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7"/>
        <v>1</v>
      </c>
      <c r="D34" s="18">
        <f t="shared" si="8"/>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7"/>
        <v>1</v>
      </c>
      <c r="D35" s="18">
        <f t="shared" si="8"/>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8"/>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8"/>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8"/>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D11">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8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0"/>
  <cols>
    <col customWidth="1" min="1" max="1" width="21.25"/>
    <col customWidth="1" hidden="1" min="2" max="2" width="7.25"/>
    <col customWidth="1" min="3" max="3" width="7.25"/>
    <col customWidth="1" min="4" max="4" width="6.63"/>
    <col customWidth="1" min="5" max="49" width="3.0"/>
  </cols>
  <sheetData>
    <row r="1" ht="15.75" customHeight="1">
      <c r="A1" s="3" t="s">
        <v>256</v>
      </c>
    </row>
    <row r="2" ht="15.75" customHeight="1">
      <c r="A2" s="2" t="s">
        <v>1</v>
      </c>
      <c r="B2" s="3"/>
      <c r="C2" s="7">
        <v>45.0</v>
      </c>
      <c r="E2" s="2" t="s">
        <v>2</v>
      </c>
      <c r="F2" s="3"/>
      <c r="G2" s="5"/>
      <c r="H2" s="6"/>
      <c r="J2" s="7">
        <v>0.0</v>
      </c>
      <c r="K2" s="5"/>
      <c r="L2" s="8" t="s">
        <v>3</v>
      </c>
      <c r="Q2" s="7">
        <v>14.0</v>
      </c>
    </row>
    <row r="3" ht="15.75" customHeight="1">
      <c r="A3" s="9"/>
      <c r="B3" s="9"/>
      <c r="C3" s="9"/>
      <c r="D3" s="9" t="s">
        <v>257</v>
      </c>
      <c r="E3" s="10" t="s">
        <v>258</v>
      </c>
      <c r="F3" s="10" t="s">
        <v>259</v>
      </c>
      <c r="G3" s="10" t="s">
        <v>260</v>
      </c>
      <c r="H3" s="10" t="s">
        <v>261</v>
      </c>
      <c r="I3" s="10" t="s">
        <v>262</v>
      </c>
      <c r="J3" s="10" t="s">
        <v>263</v>
      </c>
      <c r="K3" s="10" t="s">
        <v>264</v>
      </c>
      <c r="L3" s="10" t="s">
        <v>265</v>
      </c>
      <c r="M3" s="10" t="s">
        <v>266</v>
      </c>
      <c r="N3" s="10" t="s">
        <v>267</v>
      </c>
      <c r="O3" s="10" t="s">
        <v>268</v>
      </c>
      <c r="P3" s="10" t="s">
        <v>269</v>
      </c>
      <c r="Q3" s="10" t="s">
        <v>270</v>
      </c>
      <c r="R3" s="10" t="s">
        <v>271</v>
      </c>
      <c r="S3" s="10" t="s">
        <v>272</v>
      </c>
      <c r="T3" s="10" t="s">
        <v>273</v>
      </c>
      <c r="U3" s="10" t="s">
        <v>274</v>
      </c>
      <c r="V3" s="10" t="s">
        <v>275</v>
      </c>
      <c r="W3" s="10" t="s">
        <v>276</v>
      </c>
      <c r="X3" s="10" t="s">
        <v>277</v>
      </c>
      <c r="Y3" s="10" t="s">
        <v>278</v>
      </c>
      <c r="Z3" s="10" t="s">
        <v>279</v>
      </c>
      <c r="AA3" s="10" t="s">
        <v>280</v>
      </c>
      <c r="AB3" s="10" t="s">
        <v>281</v>
      </c>
      <c r="AC3" s="10" t="s">
        <v>282</v>
      </c>
      <c r="AD3" s="10" t="s">
        <v>283</v>
      </c>
      <c r="AE3" s="54" t="s">
        <v>284</v>
      </c>
      <c r="AF3" s="10" t="s">
        <v>285</v>
      </c>
      <c r="AG3" s="10" t="s">
        <v>286</v>
      </c>
      <c r="AH3" s="10" t="s">
        <v>287</v>
      </c>
      <c r="AI3" s="10" t="s">
        <v>288</v>
      </c>
      <c r="AJ3" s="54" t="s">
        <v>289</v>
      </c>
      <c r="AK3" s="10" t="s">
        <v>290</v>
      </c>
      <c r="AL3" s="10" t="s">
        <v>291</v>
      </c>
      <c r="AM3" s="10" t="s">
        <v>292</v>
      </c>
      <c r="AN3" s="54" t="s">
        <v>293</v>
      </c>
      <c r="AO3" s="10" t="s">
        <v>294</v>
      </c>
      <c r="AP3" s="54" t="s">
        <v>295</v>
      </c>
      <c r="AQ3" s="10" t="s">
        <v>296</v>
      </c>
      <c r="AR3" s="10" t="s">
        <v>297</v>
      </c>
      <c r="AS3" s="10" t="s">
        <v>298</v>
      </c>
      <c r="AT3" s="10" t="s">
        <v>299</v>
      </c>
      <c r="AU3" s="54" t="s">
        <v>300</v>
      </c>
      <c r="AV3" s="10" t="s">
        <v>301</v>
      </c>
      <c r="AW3" s="54" t="s">
        <v>302</v>
      </c>
    </row>
    <row r="4" ht="15.75" customHeight="1">
      <c r="A4" s="9" t="s">
        <v>4</v>
      </c>
      <c r="B4" s="9" t="s">
        <v>5</v>
      </c>
      <c r="C4" s="9" t="s">
        <v>6</v>
      </c>
      <c r="D4" s="9" t="s">
        <v>7</v>
      </c>
      <c r="E4" s="10">
        <v>1.0</v>
      </c>
      <c r="F4" s="10">
        <v>2.0</v>
      </c>
      <c r="G4" s="10">
        <v>3.0</v>
      </c>
      <c r="H4" s="10">
        <v>4.0</v>
      </c>
      <c r="I4" s="10">
        <v>5.0</v>
      </c>
      <c r="J4" s="10">
        <v>6.0</v>
      </c>
      <c r="K4" s="10">
        <v>7.0</v>
      </c>
      <c r="L4" s="10">
        <v>8.0</v>
      </c>
      <c r="M4" s="10">
        <v>9.0</v>
      </c>
      <c r="N4" s="10">
        <v>10.0</v>
      </c>
      <c r="O4" s="10">
        <v>11.0</v>
      </c>
      <c r="P4" s="10">
        <v>12.0</v>
      </c>
      <c r="Q4" s="10">
        <v>13.0</v>
      </c>
      <c r="R4" s="10">
        <v>14.0</v>
      </c>
      <c r="S4" s="10">
        <v>15.0</v>
      </c>
      <c r="T4" s="10">
        <v>16.0</v>
      </c>
      <c r="U4" s="10">
        <v>17.0</v>
      </c>
      <c r="V4" s="10">
        <v>18.0</v>
      </c>
      <c r="W4" s="10">
        <v>19.0</v>
      </c>
      <c r="X4" s="10">
        <v>20.0</v>
      </c>
      <c r="Y4" s="10">
        <v>21.0</v>
      </c>
      <c r="Z4" s="10">
        <v>22.0</v>
      </c>
      <c r="AA4" s="10">
        <v>23.0</v>
      </c>
      <c r="AB4" s="10">
        <v>24.0</v>
      </c>
      <c r="AC4" s="10">
        <v>25.0</v>
      </c>
      <c r="AD4" s="10">
        <v>26.0</v>
      </c>
      <c r="AE4" s="10">
        <v>43.0</v>
      </c>
      <c r="AF4" s="10">
        <v>27.0</v>
      </c>
      <c r="AG4" s="10">
        <v>28.0</v>
      </c>
      <c r="AH4" s="10">
        <v>36.0</v>
      </c>
      <c r="AI4" s="10">
        <v>29.0</v>
      </c>
      <c r="AJ4" s="10">
        <v>41.0</v>
      </c>
      <c r="AK4" s="10">
        <v>30.0</v>
      </c>
      <c r="AL4" s="10">
        <v>31.0</v>
      </c>
      <c r="AM4" s="10">
        <v>32.0</v>
      </c>
      <c r="AN4" s="10">
        <v>46.0</v>
      </c>
      <c r="AO4" s="10">
        <v>34.0</v>
      </c>
      <c r="AP4" s="10">
        <v>44.0</v>
      </c>
      <c r="AQ4" s="10">
        <v>35.0</v>
      </c>
      <c r="AR4" s="10">
        <v>38.0</v>
      </c>
      <c r="AS4" s="10">
        <v>39.0</v>
      </c>
      <c r="AT4" s="10">
        <v>40.0</v>
      </c>
      <c r="AU4" s="10">
        <v>45.0</v>
      </c>
      <c r="AV4" s="10">
        <v>37.0</v>
      </c>
      <c r="AW4" s="10">
        <v>42.0</v>
      </c>
    </row>
    <row r="5" ht="15.75" customHeight="1">
      <c r="A5" s="11" t="s">
        <v>8</v>
      </c>
      <c r="B5" s="12"/>
      <c r="C5" s="13" t="s">
        <v>9</v>
      </c>
      <c r="D5" s="12"/>
      <c r="E5" s="14"/>
      <c r="F5" s="14"/>
      <c r="G5" s="14"/>
      <c r="H5" s="14"/>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row>
    <row r="6" ht="15.75" customHeight="1">
      <c r="A6" s="15" t="s">
        <v>10</v>
      </c>
      <c r="B6" s="16">
        <v>0.5</v>
      </c>
      <c r="C6" s="17">
        <f>ROUNDUP($C$2*B6)</f>
        <v>23</v>
      </c>
      <c r="D6" s="18">
        <f t="shared" ref="D6:D14" si="1">SUM(E6:AW6)</f>
        <v>25</v>
      </c>
      <c r="E6" s="20">
        <v>1.0</v>
      </c>
      <c r="F6" s="20">
        <v>1.0</v>
      </c>
      <c r="G6" s="20">
        <v>0.0</v>
      </c>
      <c r="H6" s="20">
        <v>0.0</v>
      </c>
      <c r="I6" s="20">
        <v>1.0</v>
      </c>
      <c r="J6" s="20">
        <v>1.0</v>
      </c>
      <c r="K6" s="20">
        <v>0.0</v>
      </c>
      <c r="L6" s="20">
        <v>0.0</v>
      </c>
      <c r="M6" s="20">
        <v>0.0</v>
      </c>
      <c r="N6" s="20">
        <v>1.0</v>
      </c>
      <c r="O6" s="20">
        <v>1.0</v>
      </c>
      <c r="P6" s="20">
        <v>0.0</v>
      </c>
      <c r="Q6" s="20">
        <v>1.0</v>
      </c>
      <c r="R6" s="20">
        <v>0.0</v>
      </c>
      <c r="S6" s="20">
        <v>1.0</v>
      </c>
      <c r="T6" s="20">
        <v>0.0</v>
      </c>
      <c r="U6" s="20">
        <v>0.0</v>
      </c>
      <c r="V6" s="20">
        <v>0.0</v>
      </c>
      <c r="W6" s="20">
        <v>0.0</v>
      </c>
      <c r="X6" s="20">
        <v>1.0</v>
      </c>
      <c r="Y6" s="20">
        <v>0.0</v>
      </c>
      <c r="Z6" s="20">
        <v>0.0</v>
      </c>
      <c r="AA6" s="20">
        <v>1.0</v>
      </c>
      <c r="AB6" s="20">
        <v>0.0</v>
      </c>
      <c r="AC6" s="20">
        <v>1.0</v>
      </c>
      <c r="AD6" s="20">
        <v>1.0</v>
      </c>
      <c r="AE6" s="20">
        <v>1.0</v>
      </c>
      <c r="AF6" s="20">
        <v>0.0</v>
      </c>
      <c r="AG6" s="20">
        <v>1.0</v>
      </c>
      <c r="AH6" s="20">
        <v>0.0</v>
      </c>
      <c r="AI6" s="20">
        <v>1.0</v>
      </c>
      <c r="AJ6" s="20">
        <v>0.0</v>
      </c>
      <c r="AK6" s="20">
        <v>1.0</v>
      </c>
      <c r="AL6" s="20">
        <v>1.0</v>
      </c>
      <c r="AM6" s="20">
        <v>1.0</v>
      </c>
      <c r="AN6" s="20">
        <v>1.0</v>
      </c>
      <c r="AO6" s="20">
        <v>1.0</v>
      </c>
      <c r="AP6" s="20">
        <v>1.0</v>
      </c>
      <c r="AQ6" s="20">
        <v>1.0</v>
      </c>
      <c r="AR6" s="20">
        <v>0.0</v>
      </c>
      <c r="AS6" s="20">
        <v>1.0</v>
      </c>
      <c r="AT6" s="119">
        <v>1.0</v>
      </c>
      <c r="AU6" s="20">
        <v>1.0</v>
      </c>
      <c r="AV6" s="20">
        <v>0.0</v>
      </c>
      <c r="AW6" s="20">
        <v>0.0</v>
      </c>
    </row>
    <row r="7" ht="15.75" customHeight="1">
      <c r="A7" s="15" t="s">
        <v>11</v>
      </c>
      <c r="B7" s="16">
        <v>0.5</v>
      </c>
      <c r="C7" s="18" t="s">
        <v>221</v>
      </c>
      <c r="D7" s="18">
        <f t="shared" si="1"/>
        <v>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c r="AC7" s="20">
        <v>0.0</v>
      </c>
      <c r="AD7" s="20">
        <v>0.0</v>
      </c>
      <c r="AE7" s="20">
        <v>0.0</v>
      </c>
      <c r="AF7" s="20">
        <v>0.0</v>
      </c>
      <c r="AG7" s="20">
        <v>0.0</v>
      </c>
      <c r="AH7" s="20">
        <v>0.0</v>
      </c>
      <c r="AI7" s="20">
        <v>0.0</v>
      </c>
      <c r="AJ7" s="20">
        <v>0.0</v>
      </c>
      <c r="AK7" s="20">
        <v>0.0</v>
      </c>
      <c r="AL7" s="20">
        <v>0.0</v>
      </c>
      <c r="AM7" s="20">
        <v>0.0</v>
      </c>
      <c r="AN7" s="20">
        <v>0.0</v>
      </c>
      <c r="AO7" s="20">
        <v>0.0</v>
      </c>
      <c r="AP7" s="20">
        <v>0.0</v>
      </c>
      <c r="AQ7" s="20">
        <v>0.0</v>
      </c>
      <c r="AR7" s="20">
        <v>0.0</v>
      </c>
      <c r="AS7" s="20">
        <v>0.0</v>
      </c>
      <c r="AT7" s="63">
        <v>0.0</v>
      </c>
      <c r="AU7" s="20">
        <v>0.0</v>
      </c>
      <c r="AV7" s="20">
        <v>0.0</v>
      </c>
      <c r="AW7" s="20">
        <v>0.0</v>
      </c>
    </row>
    <row r="8" ht="15.75" customHeight="1">
      <c r="A8" s="15" t="s">
        <v>12</v>
      </c>
      <c r="B8" s="16">
        <v>0.5</v>
      </c>
      <c r="C8" s="18" t="s">
        <v>221</v>
      </c>
      <c r="D8" s="148">
        <f t="shared" si="1"/>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c r="AC8" s="20">
        <v>0.0</v>
      </c>
      <c r="AD8" s="20">
        <v>0.0</v>
      </c>
      <c r="AE8" s="20">
        <v>0.0</v>
      </c>
      <c r="AF8" s="20">
        <v>0.0</v>
      </c>
      <c r="AG8" s="20">
        <v>0.0</v>
      </c>
      <c r="AH8" s="20">
        <v>0.0</v>
      </c>
      <c r="AI8" s="20">
        <v>0.0</v>
      </c>
      <c r="AJ8" s="20">
        <v>0.0</v>
      </c>
      <c r="AK8" s="20">
        <v>0.0</v>
      </c>
      <c r="AL8" s="20">
        <v>0.0</v>
      </c>
      <c r="AM8" s="20">
        <v>0.0</v>
      </c>
      <c r="AN8" s="20">
        <v>0.0</v>
      </c>
      <c r="AO8" s="20">
        <v>0.0</v>
      </c>
      <c r="AP8" s="20">
        <v>0.0</v>
      </c>
      <c r="AQ8" s="20">
        <v>0.0</v>
      </c>
      <c r="AR8" s="20">
        <v>0.0</v>
      </c>
      <c r="AS8" s="20">
        <v>0.0</v>
      </c>
      <c r="AT8" s="63">
        <v>0.0</v>
      </c>
      <c r="AU8" s="20">
        <v>0.0</v>
      </c>
      <c r="AV8" s="20">
        <v>0.0</v>
      </c>
      <c r="AW8" s="20">
        <v>0.0</v>
      </c>
    </row>
    <row r="9" ht="15.75" customHeight="1">
      <c r="A9" s="15" t="s">
        <v>13</v>
      </c>
      <c r="B9" s="16">
        <v>0.25</v>
      </c>
      <c r="C9" s="17">
        <f t="shared" ref="C9:C10" si="2">ROUNDUP($C$2*B9)</f>
        <v>12</v>
      </c>
      <c r="D9" s="18">
        <f t="shared" si="1"/>
        <v>25</v>
      </c>
      <c r="E9" s="20">
        <v>0.0</v>
      </c>
      <c r="F9" s="20">
        <v>0.0</v>
      </c>
      <c r="G9" s="20">
        <v>1.0</v>
      </c>
      <c r="H9" s="20">
        <v>0.0</v>
      </c>
      <c r="I9" s="20">
        <v>0.0</v>
      </c>
      <c r="J9" s="20">
        <v>1.0</v>
      </c>
      <c r="K9" s="20">
        <v>1.0</v>
      </c>
      <c r="L9" s="20">
        <v>1.0</v>
      </c>
      <c r="M9" s="20">
        <v>1.0</v>
      </c>
      <c r="N9" s="20">
        <v>1.0</v>
      </c>
      <c r="O9" s="20">
        <v>0.0</v>
      </c>
      <c r="P9" s="20">
        <v>1.0</v>
      </c>
      <c r="Q9" s="20">
        <v>0.0</v>
      </c>
      <c r="R9" s="20">
        <v>0.0</v>
      </c>
      <c r="S9" s="20">
        <v>1.0</v>
      </c>
      <c r="T9" s="20">
        <v>0.0</v>
      </c>
      <c r="U9" s="20">
        <v>1.0</v>
      </c>
      <c r="V9" s="20">
        <v>0.0</v>
      </c>
      <c r="W9" s="20">
        <v>0.0</v>
      </c>
      <c r="X9" s="20">
        <v>0.0</v>
      </c>
      <c r="Y9" s="20">
        <v>1.0</v>
      </c>
      <c r="Z9" s="20">
        <v>1.0</v>
      </c>
      <c r="AA9" s="20">
        <v>1.0</v>
      </c>
      <c r="AB9" s="20">
        <v>1.0</v>
      </c>
      <c r="AC9" s="20">
        <v>1.0</v>
      </c>
      <c r="AD9" s="20">
        <v>1.0</v>
      </c>
      <c r="AE9" s="20">
        <v>1.0</v>
      </c>
      <c r="AF9" s="20">
        <v>0.0</v>
      </c>
      <c r="AG9" s="20">
        <v>1.0</v>
      </c>
      <c r="AH9" s="20">
        <v>0.0</v>
      </c>
      <c r="AI9" s="20">
        <v>1.0</v>
      </c>
      <c r="AJ9" s="20">
        <v>1.0</v>
      </c>
      <c r="AK9" s="20">
        <v>0.0</v>
      </c>
      <c r="AL9" s="20">
        <v>1.0</v>
      </c>
      <c r="AM9" s="20">
        <v>0.0</v>
      </c>
      <c r="AN9" s="20">
        <v>1.0</v>
      </c>
      <c r="AO9" s="20">
        <v>0.0</v>
      </c>
      <c r="AP9" s="20">
        <v>1.0</v>
      </c>
      <c r="AQ9" s="20">
        <v>1.0</v>
      </c>
      <c r="AR9" s="20">
        <v>0.0</v>
      </c>
      <c r="AS9" s="20">
        <v>0.0</v>
      </c>
      <c r="AT9" s="64">
        <v>1.0</v>
      </c>
      <c r="AU9" s="20">
        <v>1.0</v>
      </c>
      <c r="AV9" s="20">
        <v>0.0</v>
      </c>
      <c r="AW9" s="20">
        <v>0.0</v>
      </c>
    </row>
    <row r="10" ht="15.75" customHeight="1">
      <c r="A10" s="15" t="s">
        <v>14</v>
      </c>
      <c r="B10" s="16">
        <v>0.25</v>
      </c>
      <c r="C10" s="17">
        <f t="shared" si="2"/>
        <v>12</v>
      </c>
      <c r="D10" s="18">
        <f t="shared" si="1"/>
        <v>7</v>
      </c>
      <c r="E10" s="20">
        <v>0.0</v>
      </c>
      <c r="F10" s="20">
        <v>0.0</v>
      </c>
      <c r="G10" s="20">
        <v>0.0</v>
      </c>
      <c r="H10" s="20">
        <v>0.0</v>
      </c>
      <c r="I10" s="20">
        <v>1.0</v>
      </c>
      <c r="J10" s="20">
        <v>0.0</v>
      </c>
      <c r="K10" s="20">
        <v>0.0</v>
      </c>
      <c r="L10" s="20">
        <v>0.0</v>
      </c>
      <c r="M10" s="20">
        <v>0.0</v>
      </c>
      <c r="N10" s="20">
        <v>0.0</v>
      </c>
      <c r="O10" s="20">
        <v>0.0</v>
      </c>
      <c r="P10" s="20">
        <v>1.0</v>
      </c>
      <c r="Q10" s="20">
        <v>1.0</v>
      </c>
      <c r="R10" s="20">
        <v>0.0</v>
      </c>
      <c r="S10" s="20">
        <v>0.0</v>
      </c>
      <c r="T10" s="20">
        <v>0.0</v>
      </c>
      <c r="U10" s="20">
        <v>0.0</v>
      </c>
      <c r="V10" s="20">
        <v>0.0</v>
      </c>
      <c r="W10" s="20">
        <v>1.0</v>
      </c>
      <c r="X10" s="20">
        <v>0.0</v>
      </c>
      <c r="Y10" s="20">
        <v>0.0</v>
      </c>
      <c r="Z10" s="20">
        <v>0.0</v>
      </c>
      <c r="AA10" s="20">
        <v>0.0</v>
      </c>
      <c r="AB10" s="20">
        <v>0.0</v>
      </c>
      <c r="AC10" s="20">
        <v>0.0</v>
      </c>
      <c r="AD10" s="20">
        <v>0.0</v>
      </c>
      <c r="AE10" s="20">
        <v>0.0</v>
      </c>
      <c r="AF10" s="20">
        <v>0.0</v>
      </c>
      <c r="AG10" s="20">
        <v>0.0</v>
      </c>
      <c r="AH10" s="20">
        <v>0.0</v>
      </c>
      <c r="AI10" s="20">
        <v>1.0</v>
      </c>
      <c r="AJ10" s="20">
        <v>0.0</v>
      </c>
      <c r="AK10" s="20">
        <v>1.0</v>
      </c>
      <c r="AL10" s="20">
        <v>1.0</v>
      </c>
      <c r="AM10" s="20">
        <v>0.0</v>
      </c>
      <c r="AN10" s="20">
        <v>0.0</v>
      </c>
      <c r="AO10" s="20">
        <v>0.0</v>
      </c>
      <c r="AP10" s="20">
        <v>0.0</v>
      </c>
      <c r="AQ10" s="20">
        <v>0.0</v>
      </c>
      <c r="AR10" s="20">
        <v>0.0</v>
      </c>
      <c r="AS10" s="20">
        <v>0.0</v>
      </c>
      <c r="AT10" s="63">
        <v>0.0</v>
      </c>
      <c r="AU10" s="20">
        <v>0.0</v>
      </c>
      <c r="AV10" s="20">
        <v>0.0</v>
      </c>
      <c r="AW10" s="20">
        <v>0.0</v>
      </c>
    </row>
    <row r="11" ht="15.75" customHeight="1">
      <c r="A11" s="15" t="s">
        <v>15</v>
      </c>
      <c r="B11" s="16">
        <v>0.21</v>
      </c>
      <c r="C11" s="18" t="s">
        <v>221</v>
      </c>
      <c r="D11" s="148">
        <f t="shared" si="1"/>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c r="AC11" s="20">
        <v>0.0</v>
      </c>
      <c r="AD11" s="20">
        <v>0.0</v>
      </c>
      <c r="AE11" s="20">
        <v>0.0</v>
      </c>
      <c r="AF11" s="20">
        <v>0.0</v>
      </c>
      <c r="AG11" s="20">
        <v>0.0</v>
      </c>
      <c r="AH11" s="20">
        <v>0.0</v>
      </c>
      <c r="AI11" s="20">
        <v>0.0</v>
      </c>
      <c r="AJ11" s="20">
        <v>0.0</v>
      </c>
      <c r="AK11" s="20">
        <v>0.0</v>
      </c>
      <c r="AL11" s="20">
        <v>0.0</v>
      </c>
      <c r="AM11" s="20">
        <v>0.0</v>
      </c>
      <c r="AN11" s="20">
        <v>0.0</v>
      </c>
      <c r="AO11" s="20">
        <v>0.0</v>
      </c>
      <c r="AP11" s="20">
        <v>0.0</v>
      </c>
      <c r="AQ11" s="20">
        <v>0.0</v>
      </c>
      <c r="AR11" s="20">
        <v>0.0</v>
      </c>
      <c r="AS11" s="20">
        <v>0.0</v>
      </c>
      <c r="AT11" s="63">
        <v>0.0</v>
      </c>
      <c r="AU11" s="20">
        <v>0.0</v>
      </c>
      <c r="AV11" s="20">
        <v>0.0</v>
      </c>
      <c r="AW11" s="20">
        <v>0.0</v>
      </c>
    </row>
    <row r="12" ht="15.75" customHeight="1">
      <c r="A12" s="15" t="s">
        <v>16</v>
      </c>
      <c r="B12" s="16">
        <v>0.17</v>
      </c>
      <c r="C12" s="18" t="s">
        <v>221</v>
      </c>
      <c r="D12" s="148">
        <f t="shared" si="1"/>
        <v>0</v>
      </c>
      <c r="E12" s="20">
        <v>0.0</v>
      </c>
      <c r="F12" s="20">
        <v>0.0</v>
      </c>
      <c r="G12" s="20">
        <v>0.0</v>
      </c>
      <c r="H12" s="20">
        <v>0.0</v>
      </c>
      <c r="I12" s="20">
        <v>0.0</v>
      </c>
      <c r="J12" s="20">
        <v>0.0</v>
      </c>
      <c r="K12" s="20">
        <v>0.0</v>
      </c>
      <c r="L12" s="20">
        <v>0.0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c r="AC12" s="20">
        <v>0.0</v>
      </c>
      <c r="AD12" s="20">
        <v>0.0</v>
      </c>
      <c r="AE12" s="20">
        <v>0.0</v>
      </c>
      <c r="AF12" s="20">
        <v>0.0</v>
      </c>
      <c r="AG12" s="20">
        <v>0.0</v>
      </c>
      <c r="AH12" s="20">
        <v>0.0</v>
      </c>
      <c r="AI12" s="20">
        <v>0.0</v>
      </c>
      <c r="AJ12" s="20">
        <v>0.0</v>
      </c>
      <c r="AK12" s="20">
        <v>0.0</v>
      </c>
      <c r="AL12" s="20">
        <v>0.0</v>
      </c>
      <c r="AM12" s="20">
        <v>0.0</v>
      </c>
      <c r="AN12" s="20">
        <v>0.0</v>
      </c>
      <c r="AO12" s="20">
        <v>0.0</v>
      </c>
      <c r="AP12" s="20">
        <v>0.0</v>
      </c>
      <c r="AQ12" s="20">
        <v>0.0</v>
      </c>
      <c r="AR12" s="20">
        <v>0.0</v>
      </c>
      <c r="AS12" s="20">
        <v>0.0</v>
      </c>
      <c r="AT12" s="63">
        <v>0.0</v>
      </c>
      <c r="AU12" s="20">
        <v>0.0</v>
      </c>
      <c r="AV12" s="20">
        <v>0.0</v>
      </c>
      <c r="AW12" s="20">
        <v>0.0</v>
      </c>
    </row>
    <row r="13" ht="15.75" customHeight="1">
      <c r="A13" s="15" t="s">
        <v>17</v>
      </c>
      <c r="B13" s="16">
        <v>0.1</v>
      </c>
      <c r="C13" s="17">
        <f>ROUNDUP($C$2*B13)</f>
        <v>5</v>
      </c>
      <c r="D13" s="18">
        <f t="shared" si="1"/>
        <v>21</v>
      </c>
      <c r="E13" s="20">
        <v>1.0</v>
      </c>
      <c r="F13" s="20">
        <v>0.0</v>
      </c>
      <c r="G13" s="20">
        <v>1.0</v>
      </c>
      <c r="H13" s="20">
        <v>0.0</v>
      </c>
      <c r="I13" s="20">
        <v>0.0</v>
      </c>
      <c r="J13" s="20">
        <v>1.0</v>
      </c>
      <c r="K13" s="20">
        <v>0.0</v>
      </c>
      <c r="L13" s="20">
        <v>0.0</v>
      </c>
      <c r="M13" s="20">
        <v>1.0</v>
      </c>
      <c r="N13" s="20">
        <v>1.0</v>
      </c>
      <c r="O13" s="20">
        <v>1.0</v>
      </c>
      <c r="P13" s="20">
        <v>0.0</v>
      </c>
      <c r="Q13" s="20">
        <v>0.0</v>
      </c>
      <c r="R13" s="20">
        <v>1.0</v>
      </c>
      <c r="S13" s="20">
        <v>0.0</v>
      </c>
      <c r="T13" s="20">
        <v>1.0</v>
      </c>
      <c r="U13" s="20">
        <v>1.0</v>
      </c>
      <c r="V13" s="20">
        <v>1.0</v>
      </c>
      <c r="W13" s="20">
        <v>0.0</v>
      </c>
      <c r="X13" s="20">
        <v>0.0</v>
      </c>
      <c r="Y13" s="20">
        <v>0.0</v>
      </c>
      <c r="Z13" s="20">
        <v>0.0</v>
      </c>
      <c r="AA13" s="20">
        <v>1.0</v>
      </c>
      <c r="AB13" s="20">
        <v>1.0</v>
      </c>
      <c r="AC13" s="20">
        <v>0.0</v>
      </c>
      <c r="AD13" s="20">
        <v>0.0</v>
      </c>
      <c r="AE13" s="20">
        <v>0.0</v>
      </c>
      <c r="AF13" s="20">
        <v>1.0</v>
      </c>
      <c r="AG13" s="20">
        <v>1.0</v>
      </c>
      <c r="AH13" s="20">
        <v>1.0</v>
      </c>
      <c r="AI13" s="20">
        <v>1.0</v>
      </c>
      <c r="AJ13" s="20">
        <v>1.0</v>
      </c>
      <c r="AK13" s="20">
        <v>0.0</v>
      </c>
      <c r="AL13" s="20">
        <v>0.0</v>
      </c>
      <c r="AM13" s="20">
        <v>0.0</v>
      </c>
      <c r="AN13" s="20">
        <v>0.0</v>
      </c>
      <c r="AO13" s="20">
        <v>0.0</v>
      </c>
      <c r="AP13" s="20">
        <v>0.0</v>
      </c>
      <c r="AQ13" s="24">
        <v>0.0</v>
      </c>
      <c r="AR13" s="20">
        <v>1.0</v>
      </c>
      <c r="AS13" s="20">
        <v>0.0</v>
      </c>
      <c r="AT13" s="64">
        <v>1.0</v>
      </c>
      <c r="AU13" s="20">
        <v>1.0</v>
      </c>
      <c r="AV13" s="20">
        <v>1.0</v>
      </c>
      <c r="AW13" s="20">
        <v>0.0</v>
      </c>
    </row>
    <row r="14" ht="15.75" customHeight="1">
      <c r="A14" s="104" t="s">
        <v>18</v>
      </c>
      <c r="B14" s="22">
        <v>0.004</v>
      </c>
      <c r="C14" s="18" t="s">
        <v>221</v>
      </c>
      <c r="D14" s="151">
        <f t="shared" si="1"/>
        <v>0</v>
      </c>
      <c r="E14" s="24">
        <v>0.0</v>
      </c>
      <c r="F14" s="24">
        <v>0.0</v>
      </c>
      <c r="G14" s="24">
        <v>0.0</v>
      </c>
      <c r="H14" s="24">
        <v>0.0</v>
      </c>
      <c r="I14" s="24">
        <v>0.0</v>
      </c>
      <c r="J14" s="24">
        <v>0.0</v>
      </c>
      <c r="K14" s="24">
        <v>0.0</v>
      </c>
      <c r="L14" s="24">
        <v>0.0</v>
      </c>
      <c r="M14" s="24">
        <v>0.0</v>
      </c>
      <c r="N14" s="24">
        <v>0.0</v>
      </c>
      <c r="O14" s="24">
        <v>0.0</v>
      </c>
      <c r="P14" s="24">
        <v>0.0</v>
      </c>
      <c r="Q14" s="24">
        <v>0.0</v>
      </c>
      <c r="R14" s="24">
        <v>0.0</v>
      </c>
      <c r="S14" s="24">
        <v>0.0</v>
      </c>
      <c r="T14" s="24">
        <v>0.0</v>
      </c>
      <c r="U14" s="24">
        <v>0.0</v>
      </c>
      <c r="V14" s="24">
        <v>0.0</v>
      </c>
      <c r="W14" s="24">
        <v>0.0</v>
      </c>
      <c r="X14" s="24">
        <v>0.0</v>
      </c>
      <c r="Y14" s="24">
        <v>0.0</v>
      </c>
      <c r="Z14" s="24">
        <v>0.0</v>
      </c>
      <c r="AA14" s="24">
        <v>0.0</v>
      </c>
      <c r="AB14" s="24">
        <v>0.0</v>
      </c>
      <c r="AC14" s="24">
        <v>0.0</v>
      </c>
      <c r="AD14" s="24">
        <v>0.0</v>
      </c>
      <c r="AE14" s="24">
        <v>0.0</v>
      </c>
      <c r="AF14" s="24">
        <v>0.0</v>
      </c>
      <c r="AG14" s="24">
        <v>0.0</v>
      </c>
      <c r="AH14" s="24">
        <v>0.0</v>
      </c>
      <c r="AI14" s="24">
        <v>0.0</v>
      </c>
      <c r="AJ14" s="24">
        <v>0.0</v>
      </c>
      <c r="AK14" s="24">
        <v>0.0</v>
      </c>
      <c r="AL14" s="24">
        <v>0.0</v>
      </c>
      <c r="AM14" s="24">
        <v>0.0</v>
      </c>
      <c r="AN14" s="24">
        <v>0.0</v>
      </c>
      <c r="AO14" s="24">
        <v>0.0</v>
      </c>
      <c r="AP14" s="24">
        <v>0.0</v>
      </c>
      <c r="AQ14" s="24">
        <v>0.0</v>
      </c>
      <c r="AR14" s="20">
        <v>0.0</v>
      </c>
      <c r="AS14" s="24">
        <v>0.0</v>
      </c>
      <c r="AT14" s="70">
        <v>0.0</v>
      </c>
      <c r="AU14" s="24">
        <v>0.0</v>
      </c>
      <c r="AV14" s="24">
        <v>0.0</v>
      </c>
      <c r="AW14" s="24">
        <v>0.0</v>
      </c>
    </row>
    <row r="15" ht="15.75" customHeight="1">
      <c r="A15" s="25"/>
      <c r="C15" s="26"/>
    </row>
    <row r="16" ht="15.75" customHeight="1">
      <c r="A16" s="27" t="s">
        <v>19</v>
      </c>
      <c r="B16" s="12"/>
      <c r="C16" s="13" t="s">
        <v>20</v>
      </c>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row>
    <row r="17" ht="15.75" customHeight="1">
      <c r="A17" s="25" t="s">
        <v>21</v>
      </c>
      <c r="B17" s="16">
        <v>0.15</v>
      </c>
      <c r="C17" s="17">
        <f t="shared" ref="C17:C21" si="3">ROUNDUP($C$2*B17)</f>
        <v>7</v>
      </c>
      <c r="D17" s="18">
        <f t="shared" ref="D17:D21" si="4">SUM(E17:AW17)</f>
        <v>6</v>
      </c>
      <c r="E17" s="20">
        <v>1.0</v>
      </c>
      <c r="F17" s="20">
        <v>0.0</v>
      </c>
      <c r="G17" s="20">
        <v>0.0</v>
      </c>
      <c r="H17" s="20">
        <v>0.0</v>
      </c>
      <c r="I17" s="20">
        <v>0.0</v>
      </c>
      <c r="J17" s="20">
        <v>1.0</v>
      </c>
      <c r="K17" s="20">
        <v>0.0</v>
      </c>
      <c r="L17" s="20">
        <v>0.0</v>
      </c>
      <c r="M17" s="20">
        <v>1.0</v>
      </c>
      <c r="N17" s="20">
        <v>0.0</v>
      </c>
      <c r="O17" s="20">
        <v>0.0</v>
      </c>
      <c r="P17" s="20"/>
      <c r="Q17" s="20">
        <v>0.0</v>
      </c>
      <c r="R17" s="20">
        <v>1.0</v>
      </c>
      <c r="S17" s="20">
        <v>0.0</v>
      </c>
      <c r="T17" s="20">
        <v>0.0</v>
      </c>
      <c r="U17" s="20">
        <v>0.0</v>
      </c>
      <c r="V17" s="20">
        <v>0.0</v>
      </c>
      <c r="W17" s="20">
        <v>0.0</v>
      </c>
      <c r="X17" s="20">
        <v>1.0</v>
      </c>
      <c r="Y17" s="20">
        <v>0.0</v>
      </c>
      <c r="Z17" s="20">
        <v>0.0</v>
      </c>
      <c r="AA17" s="20">
        <v>0.0</v>
      </c>
      <c r="AB17" s="20">
        <v>0.0</v>
      </c>
      <c r="AC17" s="20">
        <v>0.0</v>
      </c>
      <c r="AD17" s="20">
        <v>0.0</v>
      </c>
      <c r="AE17" s="20">
        <v>0.0</v>
      </c>
      <c r="AF17" s="20">
        <v>0.0</v>
      </c>
      <c r="AG17" s="20">
        <v>0.0</v>
      </c>
      <c r="AH17" s="20">
        <v>0.0</v>
      </c>
      <c r="AI17" s="20">
        <v>0.0</v>
      </c>
      <c r="AJ17" s="20">
        <v>0.0</v>
      </c>
      <c r="AK17" s="20">
        <v>0.0</v>
      </c>
      <c r="AL17" s="20">
        <v>0.0</v>
      </c>
      <c r="AM17" s="20">
        <v>0.0</v>
      </c>
      <c r="AN17" s="20">
        <v>0.0</v>
      </c>
      <c r="AO17" s="20">
        <v>0.0</v>
      </c>
      <c r="AP17" s="20">
        <v>0.0</v>
      </c>
      <c r="AQ17" s="20">
        <v>0.0</v>
      </c>
      <c r="AR17" s="20">
        <v>1.0</v>
      </c>
      <c r="AS17" s="20">
        <v>0.0</v>
      </c>
      <c r="AT17" s="20">
        <v>0.0</v>
      </c>
      <c r="AU17" s="20">
        <v>0.0</v>
      </c>
      <c r="AV17" s="20">
        <v>0.0</v>
      </c>
      <c r="AW17" s="20">
        <v>0.0</v>
      </c>
    </row>
    <row r="18" ht="15.75" customHeight="1">
      <c r="A18" s="25" t="s">
        <v>22</v>
      </c>
      <c r="B18" s="16">
        <v>0.12</v>
      </c>
      <c r="C18" s="17">
        <f t="shared" si="3"/>
        <v>6</v>
      </c>
      <c r="D18" s="18">
        <f t="shared" si="4"/>
        <v>2</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1.0</v>
      </c>
      <c r="V18" s="20">
        <v>0.0</v>
      </c>
      <c r="W18" s="20">
        <v>0.0</v>
      </c>
      <c r="X18" s="20">
        <v>0.0</v>
      </c>
      <c r="Y18" s="20">
        <v>0.0</v>
      </c>
      <c r="Z18" s="20">
        <v>1.0</v>
      </c>
      <c r="AA18" s="20">
        <v>0.0</v>
      </c>
      <c r="AB18" s="20">
        <v>0.0</v>
      </c>
      <c r="AC18" s="20">
        <v>0.0</v>
      </c>
      <c r="AD18" s="20">
        <v>0.0</v>
      </c>
      <c r="AE18" s="20">
        <v>0.0</v>
      </c>
      <c r="AF18" s="20">
        <v>0.0</v>
      </c>
      <c r="AG18" s="20">
        <v>0.0</v>
      </c>
      <c r="AH18" s="20">
        <v>0.0</v>
      </c>
      <c r="AI18" s="20">
        <v>0.0</v>
      </c>
      <c r="AJ18" s="20">
        <v>0.0</v>
      </c>
      <c r="AK18" s="20">
        <v>0.0</v>
      </c>
      <c r="AL18" s="20">
        <v>0.0</v>
      </c>
      <c r="AM18" s="20">
        <v>0.0</v>
      </c>
      <c r="AN18" s="20">
        <v>0.0</v>
      </c>
      <c r="AO18" s="20">
        <v>0.0</v>
      </c>
      <c r="AP18" s="20">
        <v>0.0</v>
      </c>
      <c r="AQ18" s="20">
        <v>0.0</v>
      </c>
      <c r="AR18" s="20">
        <v>0.0</v>
      </c>
      <c r="AS18" s="20">
        <v>0.0</v>
      </c>
      <c r="AT18" s="20">
        <v>0.0</v>
      </c>
      <c r="AU18" s="20">
        <v>0.0</v>
      </c>
      <c r="AV18" s="20">
        <v>0.0</v>
      </c>
      <c r="AW18" s="20">
        <v>0.0</v>
      </c>
    </row>
    <row r="19" ht="15.75" customHeight="1">
      <c r="A19" s="25" t="s">
        <v>23</v>
      </c>
      <c r="B19" s="16">
        <v>0.039</v>
      </c>
      <c r="C19" s="17">
        <f t="shared" si="3"/>
        <v>2</v>
      </c>
      <c r="D19" s="18">
        <f t="shared" si="4"/>
        <v>3</v>
      </c>
      <c r="E19" s="20">
        <v>0.0</v>
      </c>
      <c r="F19" s="20">
        <v>0.0</v>
      </c>
      <c r="G19" s="20">
        <v>0.0</v>
      </c>
      <c r="H19" s="20">
        <v>0.0</v>
      </c>
      <c r="I19" s="20">
        <v>0.0</v>
      </c>
      <c r="J19" s="20">
        <v>0.0</v>
      </c>
      <c r="K19" s="20">
        <v>0.0</v>
      </c>
      <c r="L19" s="20">
        <v>0.0</v>
      </c>
      <c r="M19" s="20">
        <v>0.0</v>
      </c>
      <c r="N19" s="20">
        <v>0.0</v>
      </c>
      <c r="O19" s="20">
        <v>0.0</v>
      </c>
      <c r="P19" s="20">
        <v>1.0</v>
      </c>
      <c r="Q19" s="20">
        <v>0.0</v>
      </c>
      <c r="R19" s="20">
        <v>0.0</v>
      </c>
      <c r="S19" s="20">
        <v>0.0</v>
      </c>
      <c r="T19" s="20">
        <v>0.0</v>
      </c>
      <c r="U19" s="20">
        <v>0.0</v>
      </c>
      <c r="V19" s="20">
        <v>0.0</v>
      </c>
      <c r="W19" s="20">
        <v>1.0</v>
      </c>
      <c r="X19" s="20">
        <v>0.0</v>
      </c>
      <c r="Y19" s="20">
        <v>0.0</v>
      </c>
      <c r="Z19" s="20">
        <v>0.0</v>
      </c>
      <c r="AA19" s="20">
        <v>0.0</v>
      </c>
      <c r="AB19" s="20">
        <v>0.0</v>
      </c>
      <c r="AC19" s="20">
        <v>0.0</v>
      </c>
      <c r="AD19" s="20">
        <v>0.0</v>
      </c>
      <c r="AE19" s="20">
        <v>0.0</v>
      </c>
      <c r="AF19" s="20">
        <v>0.0</v>
      </c>
      <c r="AG19" s="20">
        <v>0.0</v>
      </c>
      <c r="AH19" s="20">
        <v>0.0</v>
      </c>
      <c r="AI19" s="20">
        <v>0.0</v>
      </c>
      <c r="AJ19" s="20">
        <v>0.0</v>
      </c>
      <c r="AK19" s="20">
        <v>0.0</v>
      </c>
      <c r="AL19" s="20">
        <v>0.0</v>
      </c>
      <c r="AM19" s="20">
        <v>0.0</v>
      </c>
      <c r="AN19" s="20">
        <v>0.0</v>
      </c>
      <c r="AO19" s="20">
        <v>0.0</v>
      </c>
      <c r="AP19" s="20">
        <v>0.0</v>
      </c>
      <c r="AQ19" s="24">
        <v>0.0</v>
      </c>
      <c r="AR19" s="20">
        <v>0.0</v>
      </c>
      <c r="AS19" s="20">
        <v>0.0</v>
      </c>
      <c r="AT19" s="20">
        <v>0.0</v>
      </c>
      <c r="AU19" s="20">
        <v>0.0</v>
      </c>
      <c r="AV19" s="20">
        <v>1.0</v>
      </c>
      <c r="AW19" s="20">
        <v>0.0</v>
      </c>
    </row>
    <row r="20" ht="15.75" customHeight="1">
      <c r="A20" s="25" t="s">
        <v>24</v>
      </c>
      <c r="B20" s="16">
        <v>0.03</v>
      </c>
      <c r="C20" s="17">
        <f t="shared" si="3"/>
        <v>2</v>
      </c>
      <c r="D20" s="18">
        <f t="shared" si="4"/>
        <v>0</v>
      </c>
      <c r="E20" s="20">
        <v>0.0</v>
      </c>
      <c r="F20" s="20">
        <v>0.0</v>
      </c>
      <c r="G20" s="20">
        <v>0.0</v>
      </c>
      <c r="H20" s="20">
        <v>0.0</v>
      </c>
      <c r="I20" s="20">
        <v>0.0</v>
      </c>
      <c r="J20" s="20">
        <v>0.0</v>
      </c>
      <c r="K20" s="20">
        <v>0.0</v>
      </c>
      <c r="L20" s="20">
        <v>0.0</v>
      </c>
      <c r="M20" s="20">
        <v>0.0</v>
      </c>
      <c r="N20" s="20">
        <v>0.0</v>
      </c>
      <c r="O20" s="20">
        <v>0.0</v>
      </c>
      <c r="P20" s="20">
        <v>0.0</v>
      </c>
      <c r="Q20" s="20">
        <v>0.0</v>
      </c>
      <c r="R20" s="20">
        <v>0.0</v>
      </c>
      <c r="S20" s="20">
        <v>0.0</v>
      </c>
      <c r="T20" s="20">
        <v>0.0</v>
      </c>
      <c r="U20" s="20">
        <v>0.0</v>
      </c>
      <c r="V20" s="20">
        <v>0.0</v>
      </c>
      <c r="W20" s="20">
        <v>0.0</v>
      </c>
      <c r="X20" s="20">
        <v>0.0</v>
      </c>
      <c r="Y20" s="20">
        <v>0.0</v>
      </c>
      <c r="Z20" s="20">
        <v>0.0</v>
      </c>
      <c r="AA20" s="20">
        <v>0.0</v>
      </c>
      <c r="AB20" s="20">
        <v>0.0</v>
      </c>
      <c r="AC20" s="20">
        <v>0.0</v>
      </c>
      <c r="AD20" s="20">
        <v>0.0</v>
      </c>
      <c r="AE20" s="20">
        <v>0.0</v>
      </c>
      <c r="AF20" s="20">
        <v>0.0</v>
      </c>
      <c r="AG20" s="20">
        <v>0.0</v>
      </c>
      <c r="AH20" s="20">
        <v>0.0</v>
      </c>
      <c r="AI20" s="20">
        <v>0.0</v>
      </c>
      <c r="AJ20" s="20">
        <v>0.0</v>
      </c>
      <c r="AK20" s="20">
        <v>0.0</v>
      </c>
      <c r="AL20" s="20">
        <v>0.0</v>
      </c>
      <c r="AM20" s="20">
        <v>0.0</v>
      </c>
      <c r="AN20" s="20">
        <v>0.0</v>
      </c>
      <c r="AO20" s="20">
        <v>0.0</v>
      </c>
      <c r="AP20" s="20">
        <v>0.0</v>
      </c>
      <c r="AQ20" s="20">
        <v>0.0</v>
      </c>
      <c r="AR20" s="20">
        <v>0.0</v>
      </c>
      <c r="AS20" s="20">
        <v>0.0</v>
      </c>
      <c r="AT20" s="20">
        <v>0.0</v>
      </c>
      <c r="AU20" s="20">
        <v>0.0</v>
      </c>
      <c r="AV20" s="20">
        <v>0.0</v>
      </c>
      <c r="AW20" s="20">
        <v>0.0</v>
      </c>
    </row>
    <row r="21" ht="15.75" customHeight="1">
      <c r="A21" s="28" t="s">
        <v>25</v>
      </c>
      <c r="B21" s="22">
        <v>0.003</v>
      </c>
      <c r="C21" s="29">
        <f t="shared" si="3"/>
        <v>1</v>
      </c>
      <c r="D21" s="23">
        <f t="shared" si="4"/>
        <v>0</v>
      </c>
      <c r="E21" s="24">
        <v>0.0</v>
      </c>
      <c r="F21" s="24">
        <v>0.0</v>
      </c>
      <c r="G21" s="24">
        <v>0.0</v>
      </c>
      <c r="H21" s="24">
        <v>0.0</v>
      </c>
      <c r="I21" s="24">
        <v>0.0</v>
      </c>
      <c r="J21" s="24">
        <v>0.0</v>
      </c>
      <c r="K21" s="24">
        <v>0.0</v>
      </c>
      <c r="L21" s="24">
        <v>0.0</v>
      </c>
      <c r="M21" s="24">
        <v>0.0</v>
      </c>
      <c r="N21" s="24">
        <v>0.0</v>
      </c>
      <c r="O21" s="24">
        <v>0.0</v>
      </c>
      <c r="P21" s="24">
        <v>0.0</v>
      </c>
      <c r="Q21" s="24">
        <v>0.0</v>
      </c>
      <c r="R21" s="24">
        <v>0.0</v>
      </c>
      <c r="S21" s="24">
        <v>0.0</v>
      </c>
      <c r="T21" s="24">
        <v>0.0</v>
      </c>
      <c r="U21" s="24">
        <v>0.0</v>
      </c>
      <c r="V21" s="24">
        <v>0.0</v>
      </c>
      <c r="W21" s="24">
        <v>0.0</v>
      </c>
      <c r="X21" s="24">
        <v>0.0</v>
      </c>
      <c r="Y21" s="24">
        <v>0.0</v>
      </c>
      <c r="Z21" s="24">
        <v>0.0</v>
      </c>
      <c r="AA21" s="24">
        <v>0.0</v>
      </c>
      <c r="AB21" s="24">
        <v>0.0</v>
      </c>
      <c r="AC21" s="24">
        <v>0.0</v>
      </c>
      <c r="AD21" s="24">
        <v>0.0</v>
      </c>
      <c r="AE21" s="24">
        <v>0.0</v>
      </c>
      <c r="AF21" s="24">
        <v>0.0</v>
      </c>
      <c r="AG21" s="24">
        <v>0.0</v>
      </c>
      <c r="AH21" s="24">
        <v>0.0</v>
      </c>
      <c r="AI21" s="24">
        <v>0.0</v>
      </c>
      <c r="AJ21" s="24">
        <v>0.0</v>
      </c>
      <c r="AK21" s="24">
        <v>0.0</v>
      </c>
      <c r="AL21" s="24">
        <v>0.0</v>
      </c>
      <c r="AM21" s="24">
        <v>0.0</v>
      </c>
      <c r="AN21" s="24">
        <v>0.0</v>
      </c>
      <c r="AO21" s="24">
        <v>0.0</v>
      </c>
      <c r="AP21" s="24">
        <v>0.0</v>
      </c>
      <c r="AQ21" s="24">
        <v>0.0</v>
      </c>
      <c r="AR21" s="24">
        <v>0.0</v>
      </c>
      <c r="AS21" s="24">
        <v>0.0</v>
      </c>
      <c r="AT21" s="24">
        <v>0.0</v>
      </c>
      <c r="AU21" s="24">
        <v>0.0</v>
      </c>
      <c r="AV21" s="24">
        <v>0.0</v>
      </c>
      <c r="AW21" s="24">
        <v>0.0</v>
      </c>
    </row>
    <row r="22" ht="15.75" customHeight="1">
      <c r="A22" s="25"/>
      <c r="C22" s="26"/>
    </row>
    <row r="23" ht="15.75" customHeight="1">
      <c r="A23" s="27" t="s">
        <v>26</v>
      </c>
      <c r="B23" s="12"/>
      <c r="C23" s="13" t="s">
        <v>27</v>
      </c>
      <c r="D23" s="12"/>
      <c r="E23" s="12"/>
      <c r="F23" s="12"/>
      <c r="G23" s="12"/>
      <c r="H23" s="12"/>
      <c r="I23" s="12"/>
      <c r="J23" s="12"/>
      <c r="K23" s="12"/>
      <c r="L23" s="31"/>
      <c r="M23" s="31"/>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row>
    <row r="24" ht="15.75" customHeight="1">
      <c r="A24" s="25" t="s">
        <v>28</v>
      </c>
      <c r="B24" s="32" t="s">
        <v>29</v>
      </c>
      <c r="C24" s="18" t="s">
        <v>221</v>
      </c>
      <c r="D24" s="18">
        <f>SUM(E24:AN24)</f>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c r="AC24" s="20">
        <v>0.0</v>
      </c>
      <c r="AD24" s="20">
        <v>0.0</v>
      </c>
      <c r="AE24" s="20">
        <v>0.0</v>
      </c>
      <c r="AF24" s="20">
        <v>0.0</v>
      </c>
      <c r="AG24" s="20">
        <v>0.0</v>
      </c>
      <c r="AH24" s="20">
        <v>0.0</v>
      </c>
      <c r="AI24" s="20">
        <v>0.0</v>
      </c>
      <c r="AJ24" s="20">
        <v>0.0</v>
      </c>
      <c r="AK24" s="20">
        <v>0.0</v>
      </c>
      <c r="AL24" s="20">
        <v>0.0</v>
      </c>
      <c r="AM24" s="20">
        <v>0.0</v>
      </c>
      <c r="AN24" s="20">
        <v>0.0</v>
      </c>
      <c r="AO24" s="20">
        <v>0.0</v>
      </c>
      <c r="AP24" s="20">
        <v>0.0</v>
      </c>
      <c r="AQ24" s="20">
        <v>0.0</v>
      </c>
      <c r="AR24" s="20">
        <v>0.0</v>
      </c>
      <c r="AS24" s="20">
        <v>0.0</v>
      </c>
      <c r="AT24" s="20">
        <v>0.0</v>
      </c>
      <c r="AU24" s="20">
        <v>0.0</v>
      </c>
      <c r="AV24" s="20">
        <v>0.0</v>
      </c>
      <c r="AW24" s="20">
        <v>0.0</v>
      </c>
    </row>
    <row r="25" ht="15.75" customHeight="1">
      <c r="A25" s="25" t="s">
        <v>30</v>
      </c>
      <c r="B25" s="32" t="s">
        <v>29</v>
      </c>
      <c r="C25" s="17">
        <v>1.0</v>
      </c>
      <c r="D25" s="18">
        <f>SUM(E25:AW25)</f>
        <v>0</v>
      </c>
      <c r="E25" s="20">
        <v>0.0</v>
      </c>
      <c r="F25" s="20">
        <v>0.0</v>
      </c>
      <c r="G25" s="20">
        <v>0.0</v>
      </c>
      <c r="H25" s="20">
        <v>0.0</v>
      </c>
      <c r="I25" s="20">
        <v>0.0</v>
      </c>
      <c r="J25" s="20">
        <v>0.0</v>
      </c>
      <c r="K25" s="20">
        <v>0.0</v>
      </c>
      <c r="L25" s="20">
        <v>0.0</v>
      </c>
      <c r="M25" s="20">
        <v>0.0</v>
      </c>
      <c r="N25" s="20">
        <v>0.0</v>
      </c>
      <c r="O25" s="20">
        <v>0.0</v>
      </c>
      <c r="P25" s="20">
        <v>0.0</v>
      </c>
      <c r="Q25" s="20">
        <v>0.0</v>
      </c>
      <c r="R25" s="20">
        <v>0.0</v>
      </c>
      <c r="S25" s="20">
        <v>0.0</v>
      </c>
      <c r="T25" s="20">
        <v>0.0</v>
      </c>
      <c r="U25" s="20">
        <v>0.0</v>
      </c>
      <c r="V25" s="20">
        <v>0.0</v>
      </c>
      <c r="W25" s="20">
        <v>0.0</v>
      </c>
      <c r="X25" s="20">
        <v>0.0</v>
      </c>
      <c r="Y25" s="20">
        <v>0.0</v>
      </c>
      <c r="Z25" s="20">
        <v>0.0</v>
      </c>
      <c r="AA25" s="20">
        <v>0.0</v>
      </c>
      <c r="AB25" s="20">
        <v>0.0</v>
      </c>
      <c r="AC25" s="20">
        <v>0.0</v>
      </c>
      <c r="AD25" s="20">
        <v>0.0</v>
      </c>
      <c r="AE25" s="20">
        <v>0.0</v>
      </c>
      <c r="AF25" s="20">
        <v>0.0</v>
      </c>
      <c r="AG25" s="20">
        <v>0.0</v>
      </c>
      <c r="AH25" s="20">
        <v>0.0</v>
      </c>
      <c r="AI25" s="20">
        <v>0.0</v>
      </c>
      <c r="AJ25" s="20">
        <v>0.0</v>
      </c>
      <c r="AK25" s="20">
        <v>0.0</v>
      </c>
      <c r="AL25" s="20">
        <v>0.0</v>
      </c>
      <c r="AM25" s="20">
        <v>0.0</v>
      </c>
      <c r="AN25" s="20">
        <v>0.0</v>
      </c>
      <c r="AO25" s="20">
        <v>0.0</v>
      </c>
      <c r="AP25" s="20">
        <v>0.0</v>
      </c>
      <c r="AQ25" s="20">
        <v>0.0</v>
      </c>
      <c r="AR25" s="20">
        <v>0.0</v>
      </c>
      <c r="AS25" s="20">
        <v>0.0</v>
      </c>
      <c r="AT25" s="20">
        <v>0.0</v>
      </c>
      <c r="AU25" s="20">
        <v>0.0</v>
      </c>
      <c r="AV25" s="20">
        <v>0.0</v>
      </c>
      <c r="AW25" s="20">
        <v>0.0</v>
      </c>
    </row>
    <row r="26" ht="15.75" customHeight="1">
      <c r="A26" s="28" t="s">
        <v>31</v>
      </c>
      <c r="B26" s="33" t="s">
        <v>29</v>
      </c>
      <c r="C26" s="29">
        <v>1.0</v>
      </c>
      <c r="D26" s="23">
        <f>SUM(E26:ANW26)</f>
        <v>2</v>
      </c>
      <c r="E26" s="24">
        <v>0.0</v>
      </c>
      <c r="F26" s="24">
        <v>0.0</v>
      </c>
      <c r="G26" s="24">
        <v>0.0</v>
      </c>
      <c r="H26" s="24">
        <v>0.0</v>
      </c>
      <c r="I26" s="24">
        <v>0.0</v>
      </c>
      <c r="J26" s="24">
        <v>0.0</v>
      </c>
      <c r="K26" s="24">
        <v>0.0</v>
      </c>
      <c r="L26" s="24">
        <v>0.0</v>
      </c>
      <c r="M26" s="24">
        <v>0.0</v>
      </c>
      <c r="N26" s="24">
        <v>0.0</v>
      </c>
      <c r="O26" s="24">
        <v>0.0</v>
      </c>
      <c r="P26" s="24">
        <v>0.0</v>
      </c>
      <c r="Q26" s="24">
        <v>1.0</v>
      </c>
      <c r="R26" s="24">
        <v>0.0</v>
      </c>
      <c r="S26" s="24">
        <v>0.0</v>
      </c>
      <c r="T26" s="24">
        <v>0.0</v>
      </c>
      <c r="U26" s="24">
        <v>0.0</v>
      </c>
      <c r="V26" s="24">
        <v>0.0</v>
      </c>
      <c r="W26" s="24">
        <v>0.0</v>
      </c>
      <c r="X26" s="24">
        <v>0.0</v>
      </c>
      <c r="Y26" s="24">
        <v>0.0</v>
      </c>
      <c r="Z26" s="24">
        <v>0.0</v>
      </c>
      <c r="AA26" s="24">
        <v>0.0</v>
      </c>
      <c r="AB26" s="24">
        <v>0.0</v>
      </c>
      <c r="AC26" s="24">
        <v>0.0</v>
      </c>
      <c r="AD26" s="24">
        <v>0.0</v>
      </c>
      <c r="AE26" s="24">
        <v>0.0</v>
      </c>
      <c r="AF26" s="24">
        <v>0.0</v>
      </c>
      <c r="AG26" s="24">
        <v>0.0</v>
      </c>
      <c r="AH26" s="24">
        <v>1.0</v>
      </c>
      <c r="AI26" s="24">
        <v>0.0</v>
      </c>
      <c r="AJ26" s="24">
        <v>0.0</v>
      </c>
      <c r="AK26" s="24">
        <v>0.0</v>
      </c>
      <c r="AL26" s="24">
        <v>0.0</v>
      </c>
      <c r="AM26" s="24">
        <v>0.0</v>
      </c>
      <c r="AN26" s="24">
        <v>0.0</v>
      </c>
      <c r="AO26" s="24"/>
      <c r="AP26" s="24">
        <v>0.0</v>
      </c>
      <c r="AQ26" s="24">
        <v>0.0</v>
      </c>
      <c r="AR26" s="24">
        <v>0.0</v>
      </c>
      <c r="AS26" s="24">
        <v>0.0</v>
      </c>
      <c r="AT26" s="24">
        <v>0.0</v>
      </c>
      <c r="AU26" s="24">
        <v>0.0</v>
      </c>
      <c r="AV26" s="24">
        <v>0.0</v>
      </c>
      <c r="AW26" s="24">
        <v>0.0</v>
      </c>
    </row>
    <row r="27" ht="15.75" customHeight="1">
      <c r="A27" s="25"/>
      <c r="C27" s="26"/>
    </row>
    <row r="28" ht="15.75" customHeight="1">
      <c r="A28" s="27" t="s">
        <v>32</v>
      </c>
      <c r="B28" s="34"/>
      <c r="C28" s="13" t="s">
        <v>33</v>
      </c>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row>
    <row r="29" ht="15.75" customHeight="1">
      <c r="A29" s="35" t="s">
        <v>34</v>
      </c>
      <c r="B29" s="16">
        <v>0.5</v>
      </c>
      <c r="C29" s="17">
        <f t="shared" ref="C29:C36" si="5">ROUNDUP($J$2*B29)</f>
        <v>0</v>
      </c>
      <c r="D29" s="148">
        <f t="shared" ref="D29:D39" si="6">SUM(E29:AB29)</f>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c r="AC29" s="20">
        <v>0.0</v>
      </c>
      <c r="AD29" s="20">
        <v>0.0</v>
      </c>
      <c r="AE29" s="20">
        <v>0.0</v>
      </c>
      <c r="AF29" s="20">
        <v>0.0</v>
      </c>
      <c r="AG29" s="20">
        <v>0.0</v>
      </c>
      <c r="AH29" s="20">
        <v>0.0</v>
      </c>
      <c r="AI29" s="20">
        <v>0.0</v>
      </c>
      <c r="AJ29" s="20">
        <v>0.0</v>
      </c>
      <c r="AK29" s="20">
        <v>0.0</v>
      </c>
      <c r="AL29" s="20">
        <v>0.0</v>
      </c>
      <c r="AM29" s="20">
        <v>0.0</v>
      </c>
      <c r="AN29" s="20">
        <v>0.0</v>
      </c>
      <c r="AO29" s="20">
        <v>0.0</v>
      </c>
      <c r="AP29" s="20">
        <v>0.0</v>
      </c>
      <c r="AQ29" s="20">
        <v>0.0</v>
      </c>
      <c r="AR29" s="20">
        <v>0.0</v>
      </c>
      <c r="AS29" s="20">
        <v>0.0</v>
      </c>
      <c r="AT29" s="20">
        <v>0.0</v>
      </c>
      <c r="AU29" s="20">
        <v>0.0</v>
      </c>
      <c r="AV29" s="20">
        <v>0.0</v>
      </c>
      <c r="AW29" s="20">
        <v>0.0</v>
      </c>
    </row>
    <row r="30" ht="15.75" customHeight="1">
      <c r="A30" s="35" t="s">
        <v>35</v>
      </c>
      <c r="B30" s="16">
        <v>0.5</v>
      </c>
      <c r="C30" s="17">
        <f t="shared" si="5"/>
        <v>0</v>
      </c>
      <c r="D30" s="148">
        <f t="shared" si="6"/>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c r="AC30" s="20">
        <v>0.0</v>
      </c>
      <c r="AD30" s="20">
        <v>0.0</v>
      </c>
      <c r="AE30" s="20">
        <v>0.0</v>
      </c>
      <c r="AF30" s="20">
        <v>0.0</v>
      </c>
      <c r="AG30" s="20">
        <v>0.0</v>
      </c>
      <c r="AH30" s="20">
        <v>0.0</v>
      </c>
      <c r="AI30" s="20">
        <v>0.0</v>
      </c>
      <c r="AJ30" s="20">
        <v>0.0</v>
      </c>
      <c r="AK30" s="20">
        <v>0.0</v>
      </c>
      <c r="AL30" s="20">
        <v>0.0</v>
      </c>
      <c r="AM30" s="20">
        <v>0.0</v>
      </c>
      <c r="AN30" s="20">
        <v>0.0</v>
      </c>
      <c r="AO30" s="20">
        <v>0.0</v>
      </c>
      <c r="AP30" s="20">
        <v>0.0</v>
      </c>
      <c r="AQ30" s="20">
        <v>0.0</v>
      </c>
      <c r="AR30" s="20">
        <v>0.0</v>
      </c>
      <c r="AS30" s="20">
        <v>0.0</v>
      </c>
      <c r="AT30" s="20">
        <v>0.0</v>
      </c>
      <c r="AU30" s="20">
        <v>0.0</v>
      </c>
      <c r="AV30" s="20">
        <v>0.0</v>
      </c>
      <c r="AW30" s="20">
        <v>0.0</v>
      </c>
    </row>
    <row r="31" ht="15.75" customHeight="1">
      <c r="A31" s="36" t="s">
        <v>36</v>
      </c>
      <c r="B31" s="16">
        <v>0.2</v>
      </c>
      <c r="C31" s="17">
        <f t="shared" si="5"/>
        <v>0</v>
      </c>
      <c r="D31" s="148">
        <f t="shared" si="6"/>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c r="AC31" s="20">
        <v>0.0</v>
      </c>
      <c r="AD31" s="20">
        <v>0.0</v>
      </c>
      <c r="AE31" s="20">
        <v>0.0</v>
      </c>
      <c r="AF31" s="20">
        <v>0.0</v>
      </c>
      <c r="AG31" s="20">
        <v>0.0</v>
      </c>
      <c r="AH31" s="20">
        <v>0.0</v>
      </c>
      <c r="AI31" s="20">
        <v>0.0</v>
      </c>
      <c r="AJ31" s="20">
        <v>0.0</v>
      </c>
      <c r="AK31" s="20">
        <v>0.0</v>
      </c>
      <c r="AL31" s="20">
        <v>0.0</v>
      </c>
      <c r="AM31" s="20">
        <v>0.0</v>
      </c>
      <c r="AN31" s="20">
        <v>0.0</v>
      </c>
      <c r="AO31" s="20">
        <v>0.0</v>
      </c>
      <c r="AP31" s="20">
        <v>0.0</v>
      </c>
      <c r="AQ31" s="20">
        <v>0.0</v>
      </c>
      <c r="AR31" s="20">
        <v>0.0</v>
      </c>
      <c r="AS31" s="20">
        <v>0.0</v>
      </c>
      <c r="AT31" s="20">
        <v>0.0</v>
      </c>
      <c r="AU31" s="20">
        <v>0.0</v>
      </c>
      <c r="AV31" s="20">
        <v>0.0</v>
      </c>
      <c r="AW31" s="20">
        <v>0.0</v>
      </c>
    </row>
    <row r="32" ht="15.75" customHeight="1">
      <c r="A32" s="36" t="s">
        <v>37</v>
      </c>
      <c r="B32" s="16">
        <v>0.2</v>
      </c>
      <c r="C32" s="17">
        <f t="shared" si="5"/>
        <v>0</v>
      </c>
      <c r="D32" s="148">
        <f t="shared" si="6"/>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c r="AC32" s="20">
        <v>0.0</v>
      </c>
      <c r="AD32" s="20">
        <v>0.0</v>
      </c>
      <c r="AE32" s="20">
        <v>0.0</v>
      </c>
      <c r="AF32" s="20">
        <v>0.0</v>
      </c>
      <c r="AG32" s="20">
        <v>0.0</v>
      </c>
      <c r="AH32" s="20">
        <v>0.0</v>
      </c>
      <c r="AI32" s="20">
        <v>0.0</v>
      </c>
      <c r="AJ32" s="20">
        <v>0.0</v>
      </c>
      <c r="AK32" s="20">
        <v>0.0</v>
      </c>
      <c r="AL32" s="20">
        <v>0.0</v>
      </c>
      <c r="AM32" s="20">
        <v>0.0</v>
      </c>
      <c r="AN32" s="20">
        <v>0.0</v>
      </c>
      <c r="AO32" s="20">
        <v>0.0</v>
      </c>
      <c r="AP32" s="20">
        <v>0.0</v>
      </c>
      <c r="AQ32" s="20">
        <v>0.0</v>
      </c>
      <c r="AR32" s="20">
        <v>0.0</v>
      </c>
      <c r="AS32" s="20">
        <v>0.0</v>
      </c>
      <c r="AT32" s="20">
        <v>0.0</v>
      </c>
      <c r="AU32" s="20">
        <v>0.0</v>
      </c>
      <c r="AV32" s="20">
        <v>0.0</v>
      </c>
      <c r="AW32" s="20">
        <v>0.0</v>
      </c>
    </row>
    <row r="33" ht="15.75" customHeight="1">
      <c r="A33" s="35" t="s">
        <v>38</v>
      </c>
      <c r="B33" s="16">
        <v>0.2</v>
      </c>
      <c r="C33" s="17">
        <f t="shared" si="5"/>
        <v>0</v>
      </c>
      <c r="D33" s="148">
        <f t="shared" si="6"/>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c r="AC33" s="20">
        <v>0.0</v>
      </c>
      <c r="AD33" s="20">
        <v>0.0</v>
      </c>
      <c r="AE33" s="20">
        <v>0.0</v>
      </c>
      <c r="AF33" s="20">
        <v>0.0</v>
      </c>
      <c r="AG33" s="20">
        <v>0.0</v>
      </c>
      <c r="AH33" s="20">
        <v>0.0</v>
      </c>
      <c r="AI33" s="20">
        <v>0.0</v>
      </c>
      <c r="AJ33" s="20">
        <v>0.0</v>
      </c>
      <c r="AK33" s="20">
        <v>0.0</v>
      </c>
      <c r="AL33" s="20">
        <v>0.0</v>
      </c>
      <c r="AM33" s="20">
        <v>0.0</v>
      </c>
      <c r="AN33" s="20">
        <v>0.0</v>
      </c>
      <c r="AO33" s="20">
        <v>0.0</v>
      </c>
      <c r="AP33" s="20">
        <v>0.0</v>
      </c>
      <c r="AQ33" s="20">
        <v>0.0</v>
      </c>
      <c r="AR33" s="20">
        <v>0.0</v>
      </c>
      <c r="AS33" s="20">
        <v>0.0</v>
      </c>
      <c r="AT33" s="20">
        <v>0.0</v>
      </c>
      <c r="AU33" s="20">
        <v>0.0</v>
      </c>
      <c r="AV33" s="20">
        <v>0.0</v>
      </c>
      <c r="AW33" s="20">
        <v>0.0</v>
      </c>
    </row>
    <row r="34" ht="15.75" customHeight="1">
      <c r="A34" s="37" t="s">
        <v>39</v>
      </c>
      <c r="B34" s="16">
        <v>0.2</v>
      </c>
      <c r="C34" s="17">
        <f t="shared" si="5"/>
        <v>0</v>
      </c>
      <c r="D34" s="148">
        <f t="shared" si="6"/>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c r="AC34" s="20">
        <v>0.0</v>
      </c>
      <c r="AD34" s="20">
        <v>0.0</v>
      </c>
      <c r="AE34" s="20">
        <v>0.0</v>
      </c>
      <c r="AF34" s="20">
        <v>0.0</v>
      </c>
      <c r="AG34" s="20">
        <v>0.0</v>
      </c>
      <c r="AH34" s="20">
        <v>0.0</v>
      </c>
      <c r="AI34" s="20">
        <v>0.0</v>
      </c>
      <c r="AJ34" s="20">
        <v>0.0</v>
      </c>
      <c r="AK34" s="20">
        <v>0.0</v>
      </c>
      <c r="AL34" s="20">
        <v>0.0</v>
      </c>
      <c r="AM34" s="20">
        <v>0.0</v>
      </c>
      <c r="AN34" s="20">
        <v>0.0</v>
      </c>
      <c r="AO34" s="20">
        <v>0.0</v>
      </c>
      <c r="AP34" s="20">
        <v>0.0</v>
      </c>
      <c r="AQ34" s="20">
        <v>0.0</v>
      </c>
      <c r="AR34" s="20">
        <v>0.0</v>
      </c>
      <c r="AS34" s="20">
        <v>0.0</v>
      </c>
      <c r="AT34" s="20">
        <v>0.0</v>
      </c>
      <c r="AU34" s="20">
        <v>0.0</v>
      </c>
      <c r="AV34" s="20">
        <v>0.0</v>
      </c>
      <c r="AW34" s="20">
        <v>0.0</v>
      </c>
    </row>
    <row r="35" ht="15.75" customHeight="1">
      <c r="A35" s="35" t="s">
        <v>40</v>
      </c>
      <c r="B35" s="16">
        <v>0.2</v>
      </c>
      <c r="C35" s="17">
        <f t="shared" si="5"/>
        <v>0</v>
      </c>
      <c r="D35" s="148">
        <f t="shared" si="6"/>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c r="AC35" s="20">
        <v>0.0</v>
      </c>
      <c r="AD35" s="20">
        <v>0.0</v>
      </c>
      <c r="AE35" s="20">
        <v>0.0</v>
      </c>
      <c r="AF35" s="20">
        <v>0.0</v>
      </c>
      <c r="AG35" s="20">
        <v>0.0</v>
      </c>
      <c r="AH35" s="20">
        <v>0.0</v>
      </c>
      <c r="AI35" s="20">
        <v>0.0</v>
      </c>
      <c r="AJ35" s="20">
        <v>0.0</v>
      </c>
      <c r="AK35" s="20">
        <v>0.0</v>
      </c>
      <c r="AL35" s="20">
        <v>0.0</v>
      </c>
      <c r="AM35" s="20">
        <v>0.0</v>
      </c>
      <c r="AN35" s="20">
        <v>0.0</v>
      </c>
      <c r="AO35" s="20">
        <v>0.0</v>
      </c>
      <c r="AP35" s="20">
        <v>0.0</v>
      </c>
      <c r="AQ35" s="20">
        <v>0.0</v>
      </c>
      <c r="AR35" s="20">
        <v>0.0</v>
      </c>
      <c r="AS35" s="20">
        <v>0.0</v>
      </c>
      <c r="AT35" s="20">
        <v>0.0</v>
      </c>
      <c r="AU35" s="20">
        <v>0.0</v>
      </c>
      <c r="AV35" s="20">
        <v>0.0</v>
      </c>
      <c r="AW35" s="20">
        <v>0.0</v>
      </c>
    </row>
    <row r="36" ht="15.75" customHeight="1">
      <c r="A36" s="35" t="s">
        <v>41</v>
      </c>
      <c r="B36" s="16">
        <v>0.1</v>
      </c>
      <c r="C36" s="17">
        <f t="shared" si="5"/>
        <v>0</v>
      </c>
      <c r="D36" s="148">
        <f t="shared" si="6"/>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c r="AC36" s="20">
        <v>0.0</v>
      </c>
      <c r="AD36" s="20">
        <v>0.0</v>
      </c>
      <c r="AE36" s="20">
        <v>0.0</v>
      </c>
      <c r="AF36" s="20">
        <v>0.0</v>
      </c>
      <c r="AG36" s="20">
        <v>0.0</v>
      </c>
      <c r="AH36" s="20">
        <v>0.0</v>
      </c>
      <c r="AI36" s="20">
        <v>0.0</v>
      </c>
      <c r="AJ36" s="20">
        <v>0.0</v>
      </c>
      <c r="AK36" s="20">
        <v>0.0</v>
      </c>
      <c r="AL36" s="20">
        <v>0.0</v>
      </c>
      <c r="AM36" s="20">
        <v>0.0</v>
      </c>
      <c r="AN36" s="20">
        <v>0.0</v>
      </c>
      <c r="AO36" s="20">
        <v>0.0</v>
      </c>
      <c r="AP36" s="20">
        <v>0.0</v>
      </c>
      <c r="AQ36" s="20">
        <v>0.0</v>
      </c>
      <c r="AR36" s="20">
        <v>0.0</v>
      </c>
      <c r="AS36" s="20">
        <v>0.0</v>
      </c>
      <c r="AT36" s="20">
        <v>0.0</v>
      </c>
      <c r="AU36" s="20">
        <v>0.0</v>
      </c>
      <c r="AV36" s="20">
        <v>0.0</v>
      </c>
      <c r="AW36" s="20">
        <v>0.0</v>
      </c>
    </row>
    <row r="37" ht="15.75" customHeight="1">
      <c r="A37" s="35" t="s">
        <v>42</v>
      </c>
      <c r="B37" s="32" t="s">
        <v>29</v>
      </c>
      <c r="C37" s="38">
        <v>1.0</v>
      </c>
      <c r="D37" s="18">
        <f t="shared" si="6"/>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c r="AC37" s="20">
        <v>0.0</v>
      </c>
      <c r="AD37" s="20">
        <v>0.0</v>
      </c>
      <c r="AE37" s="20">
        <v>0.0</v>
      </c>
      <c r="AF37" s="20">
        <v>0.0</v>
      </c>
      <c r="AG37" s="20">
        <v>0.0</v>
      </c>
      <c r="AH37" s="20">
        <v>0.0</v>
      </c>
      <c r="AI37" s="20">
        <v>0.0</v>
      </c>
      <c r="AJ37" s="20">
        <v>0.0</v>
      </c>
      <c r="AK37" s="20">
        <v>0.0</v>
      </c>
      <c r="AL37" s="20">
        <v>0.0</v>
      </c>
      <c r="AM37" s="20">
        <v>0.0</v>
      </c>
      <c r="AN37" s="20">
        <v>0.0</v>
      </c>
      <c r="AO37" s="20">
        <v>0.0</v>
      </c>
      <c r="AP37" s="20">
        <v>0.0</v>
      </c>
      <c r="AQ37" s="20">
        <v>0.0</v>
      </c>
      <c r="AR37" s="20">
        <v>0.0</v>
      </c>
      <c r="AS37" s="20">
        <v>0.0</v>
      </c>
      <c r="AT37" s="20">
        <v>0.0</v>
      </c>
      <c r="AU37" s="20">
        <v>0.0</v>
      </c>
      <c r="AV37" s="20">
        <v>0.0</v>
      </c>
      <c r="AW37" s="20">
        <v>0.0</v>
      </c>
    </row>
    <row r="38" ht="15.75" customHeight="1">
      <c r="A38" s="35" t="s">
        <v>43</v>
      </c>
      <c r="B38" s="32" t="s">
        <v>29</v>
      </c>
      <c r="C38" s="38">
        <v>1.0</v>
      </c>
      <c r="D38" s="18">
        <f t="shared" si="6"/>
        <v>0</v>
      </c>
      <c r="E38" s="20">
        <v>0.0</v>
      </c>
      <c r="F38" s="20">
        <v>0.0</v>
      </c>
      <c r="G38" s="20">
        <v>0.0</v>
      </c>
      <c r="H38" s="20">
        <v>0.0</v>
      </c>
      <c r="I38" s="20">
        <v>0.0</v>
      </c>
      <c r="J38" s="20">
        <v>0.0</v>
      </c>
      <c r="K38" s="20">
        <v>0.0</v>
      </c>
      <c r="L38" s="20">
        <v>0.0</v>
      </c>
      <c r="M38" s="20">
        <v>0.0</v>
      </c>
      <c r="N38" s="20">
        <v>0.0</v>
      </c>
      <c r="O38" s="20">
        <v>0.0</v>
      </c>
      <c r="P38" s="20">
        <v>0.0</v>
      </c>
      <c r="Q38" s="20">
        <v>0.0</v>
      </c>
      <c r="R38" s="20">
        <v>0.0</v>
      </c>
      <c r="S38" s="20">
        <v>0.0</v>
      </c>
      <c r="T38" s="20">
        <v>0.0</v>
      </c>
      <c r="U38" s="20">
        <v>0.0</v>
      </c>
      <c r="V38" s="20">
        <v>0.0</v>
      </c>
      <c r="W38" s="20">
        <v>0.0</v>
      </c>
      <c r="X38" s="20">
        <v>0.0</v>
      </c>
      <c r="Y38" s="20">
        <v>0.0</v>
      </c>
      <c r="Z38" s="20">
        <v>0.0</v>
      </c>
      <c r="AA38" s="20">
        <v>0.0</v>
      </c>
      <c r="AB38" s="20">
        <v>0.0</v>
      </c>
      <c r="AC38" s="20">
        <v>0.0</v>
      </c>
      <c r="AD38" s="20">
        <v>0.0</v>
      </c>
      <c r="AE38" s="20">
        <v>0.0</v>
      </c>
      <c r="AF38" s="20">
        <v>0.0</v>
      </c>
      <c r="AG38" s="20">
        <v>0.0</v>
      </c>
      <c r="AH38" s="20">
        <v>0.0</v>
      </c>
      <c r="AI38" s="20">
        <v>0.0</v>
      </c>
      <c r="AJ38" s="20">
        <v>0.0</v>
      </c>
      <c r="AK38" s="20">
        <v>0.0</v>
      </c>
      <c r="AL38" s="20">
        <v>0.0</v>
      </c>
      <c r="AM38" s="20">
        <v>0.0</v>
      </c>
      <c r="AN38" s="20">
        <v>0.0</v>
      </c>
      <c r="AO38" s="20">
        <v>0.0</v>
      </c>
      <c r="AP38" s="20">
        <v>0.0</v>
      </c>
      <c r="AQ38" s="20">
        <v>0.0</v>
      </c>
      <c r="AR38" s="20">
        <v>0.0</v>
      </c>
      <c r="AS38" s="20">
        <v>0.0</v>
      </c>
      <c r="AT38" s="20">
        <v>0.0</v>
      </c>
      <c r="AU38" s="20">
        <v>0.0</v>
      </c>
      <c r="AV38" s="20">
        <v>0.0</v>
      </c>
      <c r="AW38" s="20">
        <v>0.0</v>
      </c>
    </row>
    <row r="39" ht="15.75" customHeight="1">
      <c r="A39" s="39" t="s">
        <v>44</v>
      </c>
      <c r="B39" s="33" t="s">
        <v>29</v>
      </c>
      <c r="C39" s="40">
        <v>1.0</v>
      </c>
      <c r="D39" s="23">
        <f t="shared" si="6"/>
        <v>0</v>
      </c>
      <c r="E39" s="24">
        <v>0.0</v>
      </c>
      <c r="F39" s="24">
        <v>0.0</v>
      </c>
      <c r="G39" s="24">
        <v>0.0</v>
      </c>
      <c r="H39" s="24">
        <v>0.0</v>
      </c>
      <c r="I39" s="24">
        <v>0.0</v>
      </c>
      <c r="J39" s="24">
        <v>0.0</v>
      </c>
      <c r="K39" s="24">
        <v>0.0</v>
      </c>
      <c r="L39" s="24">
        <v>0.0</v>
      </c>
      <c r="M39" s="24">
        <v>0.0</v>
      </c>
      <c r="N39" s="24">
        <v>0.0</v>
      </c>
      <c r="O39" s="24">
        <v>0.0</v>
      </c>
      <c r="P39" s="24">
        <v>0.0</v>
      </c>
      <c r="Q39" s="24">
        <v>0.0</v>
      </c>
      <c r="R39" s="24">
        <v>0.0</v>
      </c>
      <c r="S39" s="24">
        <v>0.0</v>
      </c>
      <c r="T39" s="24">
        <v>0.0</v>
      </c>
      <c r="U39" s="24">
        <v>0.0</v>
      </c>
      <c r="V39" s="24">
        <v>0.0</v>
      </c>
      <c r="W39" s="24">
        <v>0.0</v>
      </c>
      <c r="X39" s="24">
        <v>0.0</v>
      </c>
      <c r="Y39" s="24">
        <v>0.0</v>
      </c>
      <c r="Z39" s="24">
        <v>0.0</v>
      </c>
      <c r="AA39" s="24">
        <v>0.0</v>
      </c>
      <c r="AB39" s="24">
        <v>0.0</v>
      </c>
      <c r="AC39" s="24">
        <v>0.0</v>
      </c>
      <c r="AD39" s="24">
        <v>0.0</v>
      </c>
      <c r="AE39" s="24">
        <v>0.0</v>
      </c>
      <c r="AF39" s="24">
        <v>0.0</v>
      </c>
      <c r="AG39" s="24">
        <v>0.0</v>
      </c>
      <c r="AH39" s="24">
        <v>0.0</v>
      </c>
      <c r="AI39" s="24">
        <v>0.0</v>
      </c>
      <c r="AJ39" s="24">
        <v>0.0</v>
      </c>
      <c r="AK39" s="24">
        <v>0.0</v>
      </c>
      <c r="AL39" s="24">
        <v>0.0</v>
      </c>
      <c r="AM39" s="24">
        <v>0.0</v>
      </c>
      <c r="AN39" s="24">
        <v>0.0</v>
      </c>
      <c r="AO39" s="24">
        <v>0.0</v>
      </c>
      <c r="AP39" s="24">
        <v>0.0</v>
      </c>
      <c r="AQ39" s="24">
        <v>0.0</v>
      </c>
      <c r="AR39" s="24">
        <v>0.0</v>
      </c>
      <c r="AS39" s="24">
        <v>0.0</v>
      </c>
      <c r="AT39" s="24">
        <v>0.0</v>
      </c>
      <c r="AU39" s="24">
        <v>0.0</v>
      </c>
      <c r="AV39" s="24">
        <v>0.0</v>
      </c>
      <c r="AW39" s="24">
        <v>0.0</v>
      </c>
    </row>
    <row r="40" ht="15.75" customHeight="1"/>
    <row r="41" ht="15.75" customHeight="1">
      <c r="A41" s="41" t="s">
        <v>45</v>
      </c>
      <c r="N41" s="41"/>
      <c r="O41" s="41"/>
      <c r="P41" s="41"/>
      <c r="Q41" s="41"/>
      <c r="R41" s="41"/>
      <c r="S41" s="41"/>
      <c r="T41" s="41"/>
      <c r="U41" s="41"/>
      <c r="V41" s="41"/>
      <c r="W41" s="41"/>
      <c r="X41" s="41"/>
      <c r="Y41" s="41"/>
      <c r="Z41" s="41"/>
      <c r="AA41" s="41"/>
    </row>
    <row r="42" ht="15.75" customHeight="1">
      <c r="A42" s="47" t="s">
        <v>303</v>
      </c>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97.5" customHeight="1">
      <c r="P45" s="41"/>
      <c r="Q45" s="41"/>
      <c r="R45" s="41"/>
      <c r="S45" s="41"/>
      <c r="T45" s="41"/>
      <c r="U45" s="41"/>
      <c r="V45" s="41"/>
      <c r="W45" s="41"/>
      <c r="X45" s="41"/>
      <c r="Y45" s="41"/>
      <c r="Z45" s="41"/>
      <c r="AA45" s="41"/>
    </row>
    <row r="46" ht="15.75" customHeight="1">
      <c r="A46" s="43"/>
      <c r="B46" s="43"/>
      <c r="C46" s="43"/>
      <c r="D46" s="43"/>
      <c r="E46" s="43"/>
      <c r="F46" s="43"/>
      <c r="G46" s="43"/>
      <c r="H46" s="43"/>
      <c r="I46" s="43"/>
      <c r="J46" s="43"/>
      <c r="K46" s="43"/>
      <c r="L46" s="43"/>
      <c r="M46" s="43"/>
      <c r="N46" s="41"/>
      <c r="O46" s="41"/>
      <c r="P46" s="41"/>
      <c r="Q46" s="41"/>
      <c r="R46" s="41"/>
      <c r="S46" s="41"/>
      <c r="T46" s="41"/>
      <c r="U46" s="41"/>
      <c r="V46" s="41"/>
      <c r="W46" s="41"/>
      <c r="X46" s="41"/>
      <c r="Y46" s="41"/>
      <c r="Z46" s="41"/>
      <c r="AA46" s="41"/>
    </row>
    <row r="47" ht="15.75" customHeight="1"/>
    <row r="48" ht="15.75" customHeight="1">
      <c r="A48" s="41" t="s">
        <v>47</v>
      </c>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row>
    <row r="49" ht="15.75" customHeight="1">
      <c r="A49" s="43" t="s">
        <v>48</v>
      </c>
      <c r="R49" s="43"/>
      <c r="S49" s="43"/>
      <c r="T49" s="43"/>
      <c r="U49" s="43"/>
      <c r="V49" s="43"/>
      <c r="W49" s="43"/>
      <c r="X49" s="43"/>
      <c r="Y49" s="43"/>
      <c r="Z49" s="43"/>
      <c r="AA49" s="43"/>
      <c r="AB49" s="43"/>
    </row>
    <row r="50" ht="15.75" customHeight="1">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row>
    <row r="51" ht="15.75" customHeight="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row>
    <row r="52" ht="15.75" customHeight="1">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row>
    <row r="53" ht="15.75" customHeight="1"/>
    <row r="54" ht="15.75" customHeight="1">
      <c r="A54" s="41" t="s">
        <v>49</v>
      </c>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row>
    <row r="55" ht="15.75" customHeight="1">
      <c r="A55" s="25" t="s">
        <v>50</v>
      </c>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row>
    <row r="56" ht="15.75" customHeight="1">
      <c r="A56" s="25" t="s">
        <v>51</v>
      </c>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row>
    <row r="57" ht="15.75" customHeight="1">
      <c r="A57" s="25" t="s">
        <v>52</v>
      </c>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row>
    <row r="58" ht="15.75" customHeight="1">
      <c r="B58" s="44"/>
      <c r="C58" s="44"/>
      <c r="D58" s="45"/>
    </row>
    <row r="59" ht="15.75" customHeight="1">
      <c r="B59" s="44"/>
      <c r="C59" s="44"/>
      <c r="D59" s="45"/>
    </row>
    <row r="60" ht="15.75" customHeight="1">
      <c r="A60" s="41" t="s">
        <v>53</v>
      </c>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row>
    <row r="61" ht="15.75" customHeight="1">
      <c r="A61" s="46" t="s">
        <v>54</v>
      </c>
      <c r="B61" s="46"/>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6"/>
    </row>
    <row r="62" ht="15.75" customHeight="1">
      <c r="A62" s="25" t="s">
        <v>55</v>
      </c>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row>
    <row r="63" ht="15.75" customHeight="1">
      <c r="A63" s="25" t="s">
        <v>56</v>
      </c>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row>
    <row r="64" ht="15.75" customHeight="1">
      <c r="A64" s="25" t="s">
        <v>57</v>
      </c>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row>
    <row r="65" ht="15.75" customHeight="1">
      <c r="A65" s="46" t="s">
        <v>58</v>
      </c>
      <c r="B65" s="46"/>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6"/>
    </row>
    <row r="66" ht="15.75" customHeight="1">
      <c r="A66" s="25" t="s">
        <v>59</v>
      </c>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row>
    <row r="67" ht="15.75" customHeight="1">
      <c r="D67" s="45"/>
    </row>
    <row r="68" ht="15.75" customHeight="1">
      <c r="A68" s="25"/>
      <c r="D68" s="45"/>
    </row>
    <row r="69" ht="15.75" customHeight="1">
      <c r="A69" s="41" t="s">
        <v>60</v>
      </c>
    </row>
    <row r="70" ht="15.75" customHeight="1">
      <c r="A70" s="25" t="s">
        <v>61</v>
      </c>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row>
    <row r="71" ht="15.75" customHeight="1">
      <c r="A71" s="46" t="s">
        <v>62</v>
      </c>
      <c r="B71" s="46"/>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6"/>
    </row>
    <row r="72" ht="15.75" customHeight="1">
      <c r="A72" s="46" t="s">
        <v>63</v>
      </c>
      <c r="B72" s="46"/>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6"/>
    </row>
    <row r="73" ht="15.75" customHeight="1"/>
    <row r="74" ht="15.75" customHeight="1">
      <c r="A74" s="41" t="s">
        <v>64</v>
      </c>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row>
    <row r="75" ht="15.75" customHeight="1">
      <c r="A75" s="25" t="s">
        <v>65</v>
      </c>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row>
    <row r="76" ht="15.75" customHeight="1"/>
    <row r="77" ht="15.75" customHeight="1">
      <c r="A77" s="41" t="s">
        <v>66</v>
      </c>
    </row>
    <row r="78" ht="15.75" customHeight="1">
      <c r="A78" s="25" t="s">
        <v>67</v>
      </c>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row>
    <row r="79" ht="15.75" customHeight="1">
      <c r="A79" s="25" t="s">
        <v>68</v>
      </c>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row>
    <row r="80" ht="15.75" customHeight="1">
      <c r="A80" s="25" t="s">
        <v>69</v>
      </c>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M1"/>
    <mergeCell ref="L2:P2"/>
    <mergeCell ref="A41:M41"/>
    <mergeCell ref="A42:O45"/>
    <mergeCell ref="A49:Q49"/>
    <mergeCell ref="A69:AB69"/>
    <mergeCell ref="A77:AB77"/>
  </mergeCells>
  <conditionalFormatting sqref="E6:AW14 E17:AW21 E24:AW26 E29:AW39">
    <cfRule type="cellIs" dxfId="0" priority="1" operator="equal">
      <formula>0</formula>
    </cfRule>
  </conditionalFormatting>
  <conditionalFormatting sqref="D6">
    <cfRule type="colorScale" priority="2">
      <colorScale>
        <cfvo type="formula" val="0"/>
        <cfvo type="formula" val="C6"/>
        <color rgb="FFE67C73"/>
        <color rgb="FF57BB8A"/>
      </colorScale>
    </cfRule>
  </conditionalFormatting>
  <conditionalFormatting sqref="D7">
    <cfRule type="colorScale" priority="3">
      <colorScale>
        <cfvo type="formula" val="0"/>
        <cfvo type="formula" val="C6"/>
        <color rgb="FFE67C73"/>
        <color rgb="FF57BB8A"/>
      </colorScale>
    </cfRule>
  </conditionalFormatting>
  <conditionalFormatting sqref="D8">
    <cfRule type="colorScale" priority="4">
      <colorScale>
        <cfvo type="formula" val="0"/>
        <cfvo type="formula" val="C8"/>
        <color rgb="FFE67C73"/>
        <color rgb="FF57BB8A"/>
      </colorScale>
    </cfRule>
  </conditionalFormatting>
  <conditionalFormatting sqref="C7:C8 C11:C12 C14 C24 D9">
    <cfRule type="colorScale" priority="5">
      <colorScale>
        <cfvo type="formula" val="0"/>
        <cfvo type="formula" val="B7"/>
        <color rgb="FFE67C73"/>
        <color rgb="FF57BB8A"/>
      </colorScale>
    </cfRule>
  </conditionalFormatting>
  <conditionalFormatting sqref="D10">
    <cfRule type="colorScale" priority="6">
      <colorScale>
        <cfvo type="formula" val="0"/>
        <cfvo type="formula" val="C10"/>
        <color rgb="FFE67C73"/>
        <color rgb="FF57BB8A"/>
      </colorScale>
    </cfRule>
  </conditionalFormatting>
  <conditionalFormatting sqref="D11">
    <cfRule type="colorScale" priority="7">
      <colorScale>
        <cfvo type="formula" val="0"/>
        <cfvo type="formula" val="C11"/>
        <color rgb="FFE67C73"/>
        <color rgb="FF57BB8A"/>
      </colorScale>
    </cfRule>
  </conditionalFormatting>
  <conditionalFormatting sqref="D13">
    <cfRule type="colorScale" priority="8">
      <colorScale>
        <cfvo type="formula" val="0"/>
        <cfvo type="formula" val="C13"/>
        <color rgb="FFE67C73"/>
        <color rgb="FF57BB8A"/>
      </colorScale>
    </cfRule>
  </conditionalFormatting>
  <conditionalFormatting sqref="D14">
    <cfRule type="colorScale" priority="9">
      <colorScale>
        <cfvo type="formula" val="0"/>
        <cfvo type="formula" val="C14"/>
        <color rgb="FFE67C73"/>
        <color rgb="FF57BB8A"/>
      </colorScale>
    </cfRule>
  </conditionalFormatting>
  <conditionalFormatting sqref="D17">
    <cfRule type="colorScale" priority="10">
      <colorScale>
        <cfvo type="formula" val="0"/>
        <cfvo type="formula" val="C17"/>
        <color rgb="FFE67C73"/>
        <color rgb="FF57BB8A"/>
      </colorScale>
    </cfRule>
  </conditionalFormatting>
  <conditionalFormatting sqref="D18">
    <cfRule type="colorScale" priority="11">
      <colorScale>
        <cfvo type="formula" val="0"/>
        <cfvo type="formula" val="C18"/>
        <color rgb="FFE67C73"/>
        <color rgb="FF57BB8A"/>
      </colorScale>
    </cfRule>
  </conditionalFormatting>
  <conditionalFormatting sqref="D19">
    <cfRule type="colorScale" priority="12">
      <colorScale>
        <cfvo type="formula" val="0"/>
        <cfvo type="formula" val="C19"/>
        <color rgb="FFE67C73"/>
        <color rgb="FF57BB8A"/>
      </colorScale>
    </cfRule>
  </conditionalFormatting>
  <conditionalFormatting sqref="D20">
    <cfRule type="colorScale" priority="13">
      <colorScale>
        <cfvo type="formula" val="0"/>
        <cfvo type="formula" val="C20"/>
        <color rgb="FFE67C73"/>
        <color rgb="FF57BB8A"/>
      </colorScale>
    </cfRule>
  </conditionalFormatting>
  <conditionalFormatting sqref="D21">
    <cfRule type="colorScale" priority="14">
      <colorScale>
        <cfvo type="formula" val="0"/>
        <cfvo type="formula" val="C21"/>
        <color rgb="FFE67C73"/>
        <color rgb="FF57BB8A"/>
      </colorScale>
    </cfRule>
  </conditionalFormatting>
  <conditionalFormatting sqref="D24">
    <cfRule type="colorScale" priority="15">
      <colorScale>
        <cfvo type="formula" val="0"/>
        <cfvo type="formula" val="C24"/>
        <color rgb="FFE67C73"/>
        <color rgb="FF57BB8A"/>
      </colorScale>
    </cfRule>
  </conditionalFormatting>
  <conditionalFormatting sqref="D25">
    <cfRule type="colorScale" priority="16">
      <colorScale>
        <cfvo type="formula" val="0"/>
        <cfvo type="formula" val="C25"/>
        <color rgb="FFE67C73"/>
        <color rgb="FF57BB8A"/>
      </colorScale>
    </cfRule>
  </conditionalFormatting>
  <conditionalFormatting sqref="D26">
    <cfRule type="colorScale" priority="17">
      <colorScale>
        <cfvo type="formula" val="0"/>
        <cfvo type="formula" val="C26"/>
        <color rgb="FFE67C73"/>
        <color rgb="FF57BB8A"/>
      </colorScale>
    </cfRule>
  </conditionalFormatting>
  <conditionalFormatting sqref="D29:D30">
    <cfRule type="colorScale" priority="18">
      <colorScale>
        <cfvo type="formula" val="0"/>
        <cfvo type="formula" val="C29"/>
        <color rgb="FFE67C73"/>
        <color rgb="FF57BB8A"/>
      </colorScale>
    </cfRule>
  </conditionalFormatting>
  <conditionalFormatting sqref="D31:D35">
    <cfRule type="colorScale" priority="19">
      <colorScale>
        <cfvo type="formula" val="0"/>
        <cfvo type="formula" val="C31"/>
        <color rgb="FFE67C73"/>
        <color rgb="FF57BB8A"/>
      </colorScale>
    </cfRule>
  </conditionalFormatting>
  <conditionalFormatting sqref="D36">
    <cfRule type="colorScale" priority="20">
      <colorScale>
        <cfvo type="formula" val="0"/>
        <cfvo type="formula" val="C36"/>
        <color rgb="FFE67C73"/>
        <color rgb="FF57BB8A"/>
      </colorScale>
    </cfRule>
  </conditionalFormatting>
  <conditionalFormatting sqref="D37:D39">
    <cfRule type="colorScale" priority="21">
      <colorScale>
        <cfvo type="formula" val="0"/>
        <cfvo type="formula" val="C37"/>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2">
    <cfRule type="colorScale" priority="25">
      <colorScale>
        <cfvo type="formula" val="0"/>
        <cfvo type="formula" val="C12"/>
        <color rgb="FFE67C73"/>
        <color rgb="FF57BB8A"/>
      </colorScale>
    </cfRule>
  </conditionalFormatting>
  <hyperlinks>
    <hyperlink r:id="rId2" ref="A6"/>
    <hyperlink r:id="rId3" ref="A7"/>
    <hyperlink r:id="rId4" location=":~:text=The%20rate%20of%20smartphone%20ownership,low%20levels%20of%20current%20engagement." ref="A8"/>
    <hyperlink r:id="rId5" ref="A9"/>
    <hyperlink r:id="rId6" ref="A10"/>
    <hyperlink r:id="rId7" location=":~:text=Honorable%3A%2078.29%20percent,Bad%20Conduct%3A%200.49%20percent" ref="A11"/>
    <hyperlink r:id="rId8" ref="A12"/>
    <hyperlink r:id="rId9" location=":~:text=Women%20Veterans%20Health%20Care,-Facts%20and%20Statistics&amp;text=The%20current%20projected%20percentage%20of,years%20for%20their%20male%20counterparts." ref="A13"/>
    <hyperlink r:id="rId10" location=":~:text=How%20Many%20U.S.%20Veterans%20Live%20Abroad%3F&amp;text=today%E2%80%94about%2021.6%20million.,Veterans%20Analysis%20and%20Statistics%202015)." ref="A14"/>
    <hyperlink r:id="rId11" ref="A16"/>
    <hyperlink r:id="rId12" ref="A23"/>
    <hyperlink r:id="rId13" ref="A28"/>
    <hyperlink r:id="rId14" ref="A34"/>
  </hyperlinks>
  <drawing r:id="rId15"/>
  <legacyDrawing r:id="rId16"/>
</worksheet>
</file>

<file path=xl/worksheets/sheet8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hidden="1" min="2" max="2" width="7.25"/>
    <col customWidth="1" min="3" max="3" width="7.25"/>
    <col customWidth="1" min="4" max="4" width="6.63"/>
    <col customWidth="1" min="5" max="28" width="3.0"/>
  </cols>
  <sheetData>
    <row r="1" ht="15.75" customHeight="1">
      <c r="A1" s="3" t="s">
        <v>304</v>
      </c>
    </row>
    <row r="2" ht="15.75" customHeight="1">
      <c r="A2" s="2" t="s">
        <v>1</v>
      </c>
      <c r="B2" s="3"/>
      <c r="C2" s="7">
        <v>11.0</v>
      </c>
      <c r="E2" s="2" t="s">
        <v>2</v>
      </c>
      <c r="F2" s="3"/>
      <c r="G2" s="5"/>
      <c r="H2" s="6"/>
      <c r="J2" s="7">
        <v>6.0</v>
      </c>
      <c r="K2" s="5"/>
      <c r="L2" s="8" t="s">
        <v>3</v>
      </c>
      <c r="Q2" s="7">
        <v>5.0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6</v>
      </c>
      <c r="D5" s="18">
        <f t="shared" ref="D5:D13" si="2">SUM(E5:AB5)</f>
        <v>8</v>
      </c>
      <c r="E5" s="20">
        <v>0.0</v>
      </c>
      <c r="F5" s="20">
        <v>1.0</v>
      </c>
      <c r="G5" s="20">
        <v>1.0</v>
      </c>
      <c r="H5" s="20">
        <v>0.0</v>
      </c>
      <c r="I5" s="20">
        <v>0.0</v>
      </c>
      <c r="J5" s="20">
        <v>0.0</v>
      </c>
      <c r="K5" s="20">
        <v>1.0</v>
      </c>
      <c r="L5" s="20">
        <v>0.0</v>
      </c>
      <c r="M5" s="20">
        <v>0.0</v>
      </c>
      <c r="N5" s="20">
        <v>1.0</v>
      </c>
      <c r="O5" s="20">
        <v>1.0</v>
      </c>
      <c r="P5" s="20">
        <v>1.0</v>
      </c>
      <c r="Q5" s="20">
        <v>0.0</v>
      </c>
      <c r="R5" s="20" t="s">
        <v>71</v>
      </c>
      <c r="S5" s="20">
        <v>1.0</v>
      </c>
      <c r="T5" s="20">
        <v>0.0</v>
      </c>
      <c r="U5" s="20">
        <v>1.0</v>
      </c>
      <c r="V5" s="20">
        <v>0.0</v>
      </c>
      <c r="W5" s="20">
        <v>0.0</v>
      </c>
      <c r="X5" s="20">
        <v>0.0</v>
      </c>
      <c r="Y5" s="20">
        <v>0.0</v>
      </c>
      <c r="Z5" s="20">
        <v>0.0</v>
      </c>
      <c r="AA5" s="20">
        <v>0.0</v>
      </c>
      <c r="AB5" s="20">
        <v>0.0</v>
      </c>
    </row>
    <row r="6" ht="15.75" customHeight="1">
      <c r="A6" s="15" t="s">
        <v>11</v>
      </c>
      <c r="B6" s="16">
        <v>0.5</v>
      </c>
      <c r="C6" s="17">
        <f t="shared" si="1"/>
        <v>6</v>
      </c>
      <c r="D6" s="18">
        <f t="shared" si="2"/>
        <v>3</v>
      </c>
      <c r="E6" s="20">
        <v>0.0</v>
      </c>
      <c r="F6" s="20">
        <v>0.0</v>
      </c>
      <c r="G6" s="20">
        <v>0.0</v>
      </c>
      <c r="H6" s="20">
        <v>0.0</v>
      </c>
      <c r="I6" s="20">
        <v>1.0</v>
      </c>
      <c r="J6" s="20">
        <v>0.0</v>
      </c>
      <c r="K6" s="20">
        <v>0.0</v>
      </c>
      <c r="L6" s="20">
        <v>0.0</v>
      </c>
      <c r="M6" s="20">
        <v>0.0</v>
      </c>
      <c r="N6" s="20">
        <v>1.0</v>
      </c>
      <c r="O6" s="20">
        <v>0.0</v>
      </c>
      <c r="P6" s="20">
        <v>1.0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6</v>
      </c>
      <c r="D7" s="18">
        <f t="shared" si="2"/>
        <v>2</v>
      </c>
      <c r="E7" s="20">
        <v>0.0</v>
      </c>
      <c r="F7" s="20">
        <v>0.0</v>
      </c>
      <c r="G7" s="20">
        <v>0.0</v>
      </c>
      <c r="H7" s="20">
        <v>0.0</v>
      </c>
      <c r="I7" s="20">
        <v>0.0</v>
      </c>
      <c r="J7" s="20" t="s">
        <v>71</v>
      </c>
      <c r="K7" s="20">
        <v>0.0</v>
      </c>
      <c r="L7" s="20">
        <v>0.0</v>
      </c>
      <c r="M7" s="20" t="s">
        <v>71</v>
      </c>
      <c r="N7" s="20">
        <v>0.0</v>
      </c>
      <c r="O7" s="20">
        <v>0.0</v>
      </c>
      <c r="P7" s="20">
        <v>0.0</v>
      </c>
      <c r="Q7" s="20">
        <v>1.0</v>
      </c>
      <c r="R7" s="20">
        <v>0.0</v>
      </c>
      <c r="S7" s="20">
        <v>0.0</v>
      </c>
      <c r="T7" s="20">
        <v>1.0</v>
      </c>
      <c r="U7" s="20">
        <v>0.0</v>
      </c>
      <c r="V7" s="20">
        <v>0.0</v>
      </c>
      <c r="W7" s="20">
        <v>0.0</v>
      </c>
      <c r="X7" s="20">
        <v>0.0</v>
      </c>
      <c r="Y7" s="20">
        <v>0.0</v>
      </c>
      <c r="Z7" s="20">
        <v>0.0</v>
      </c>
      <c r="AA7" s="20">
        <v>0.0</v>
      </c>
      <c r="AB7" s="20">
        <v>0.0</v>
      </c>
    </row>
    <row r="8" ht="15.75" customHeight="1">
      <c r="A8" s="15" t="s">
        <v>13</v>
      </c>
      <c r="B8" s="16">
        <v>0.25</v>
      </c>
      <c r="C8" s="17">
        <f t="shared" si="1"/>
        <v>3</v>
      </c>
      <c r="D8" s="18">
        <f t="shared" si="2"/>
        <v>3</v>
      </c>
      <c r="E8" s="20">
        <v>0.0</v>
      </c>
      <c r="F8" s="20">
        <v>0.0</v>
      </c>
      <c r="G8" s="20">
        <v>1.0</v>
      </c>
      <c r="H8" s="20" t="s">
        <v>71</v>
      </c>
      <c r="I8" s="20">
        <v>0.0</v>
      </c>
      <c r="J8" s="20" t="s">
        <v>71</v>
      </c>
      <c r="K8" s="20">
        <v>0.0</v>
      </c>
      <c r="L8" s="20">
        <v>0.0</v>
      </c>
      <c r="M8" s="20" t="s">
        <v>71</v>
      </c>
      <c r="N8" s="20">
        <v>0.0</v>
      </c>
      <c r="O8" s="20">
        <v>1.0</v>
      </c>
      <c r="P8" s="20">
        <v>1.0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3</v>
      </c>
      <c r="D9" s="18">
        <f t="shared" si="2"/>
        <v>4</v>
      </c>
      <c r="E9" s="20">
        <v>0.0</v>
      </c>
      <c r="F9" s="20">
        <v>1.0</v>
      </c>
      <c r="G9" s="20">
        <v>0.0</v>
      </c>
      <c r="H9" s="20" t="s">
        <v>71</v>
      </c>
      <c r="I9" s="20">
        <v>0.0</v>
      </c>
      <c r="J9" s="20">
        <v>0.0</v>
      </c>
      <c r="K9" s="20">
        <v>0.0</v>
      </c>
      <c r="L9" s="20">
        <v>0.0</v>
      </c>
      <c r="M9" s="20" t="s">
        <v>71</v>
      </c>
      <c r="N9" s="20">
        <v>0.0</v>
      </c>
      <c r="O9" s="20">
        <v>1.0</v>
      </c>
      <c r="P9" s="20">
        <v>0.0</v>
      </c>
      <c r="Q9" s="20">
        <v>0.0</v>
      </c>
      <c r="R9" s="20">
        <v>0.0</v>
      </c>
      <c r="S9" s="20">
        <v>1.0</v>
      </c>
      <c r="T9" s="20">
        <v>0.0</v>
      </c>
      <c r="U9" s="20">
        <v>1.0</v>
      </c>
      <c r="V9" s="20">
        <v>0.0</v>
      </c>
      <c r="W9" s="20">
        <v>0.0</v>
      </c>
      <c r="X9" s="20">
        <v>0.0</v>
      </c>
      <c r="Y9" s="20">
        <v>0.0</v>
      </c>
      <c r="Z9" s="20">
        <v>0.0</v>
      </c>
      <c r="AA9" s="20">
        <v>0.0</v>
      </c>
      <c r="AB9" s="20">
        <v>0.0</v>
      </c>
    </row>
    <row r="10" ht="15.75" customHeight="1">
      <c r="A10" s="15" t="s">
        <v>15</v>
      </c>
      <c r="B10" s="16">
        <v>0.21</v>
      </c>
      <c r="C10" s="17">
        <f t="shared" si="1"/>
        <v>3</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2</v>
      </c>
      <c r="D12" s="18">
        <f t="shared" si="2"/>
        <v>3</v>
      </c>
      <c r="E12" s="20">
        <v>0.0</v>
      </c>
      <c r="F12" s="20">
        <v>0.0</v>
      </c>
      <c r="G12" s="20">
        <v>0.0</v>
      </c>
      <c r="H12" s="20" t="s">
        <v>71</v>
      </c>
      <c r="I12" s="20">
        <v>0.0</v>
      </c>
      <c r="J12" s="20">
        <v>0.0</v>
      </c>
      <c r="K12" s="20">
        <v>0.0</v>
      </c>
      <c r="L12" s="20">
        <v>0.0</v>
      </c>
      <c r="M12" s="20">
        <v>0.0</v>
      </c>
      <c r="N12" s="20">
        <v>1.0</v>
      </c>
      <c r="O12" s="20">
        <v>0.0</v>
      </c>
      <c r="P12" s="20">
        <v>0.0</v>
      </c>
      <c r="Q12" s="20">
        <v>0.0</v>
      </c>
      <c r="R12" s="20" t="s">
        <v>71</v>
      </c>
      <c r="S12" s="20">
        <v>1.0</v>
      </c>
      <c r="T12" s="20">
        <v>1.0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3</v>
      </c>
      <c r="E16" s="20">
        <v>0.0</v>
      </c>
      <c r="F16" s="20">
        <v>1.0</v>
      </c>
      <c r="G16" s="20">
        <v>0.0</v>
      </c>
      <c r="H16" s="20">
        <v>0.0</v>
      </c>
      <c r="I16" s="20">
        <v>0.0</v>
      </c>
      <c r="J16" s="20">
        <v>0.0</v>
      </c>
      <c r="K16" s="20">
        <v>1.0</v>
      </c>
      <c r="L16" s="20">
        <v>0.0</v>
      </c>
      <c r="M16" s="20">
        <v>0.0</v>
      </c>
      <c r="N16" s="20">
        <v>1.0</v>
      </c>
      <c r="O16" s="20">
        <v>0.0</v>
      </c>
      <c r="P16" s="20">
        <v>0.0</v>
      </c>
      <c r="Q16" s="20">
        <v>0.0</v>
      </c>
      <c r="R16" s="20" t="s">
        <v>71</v>
      </c>
      <c r="S16" s="20">
        <v>0.0</v>
      </c>
      <c r="T16" s="20">
        <v>0.0</v>
      </c>
      <c r="U16" s="20">
        <v>0.0</v>
      </c>
      <c r="V16" s="20">
        <v>0.0</v>
      </c>
      <c r="W16" s="20">
        <v>0.0</v>
      </c>
      <c r="X16" s="20">
        <v>0.0</v>
      </c>
      <c r="Y16" s="20">
        <v>0.0</v>
      </c>
      <c r="Z16" s="20">
        <v>0.0</v>
      </c>
      <c r="AA16" s="20">
        <v>0.0</v>
      </c>
      <c r="AB16" s="20">
        <v>0.0</v>
      </c>
    </row>
    <row r="17" ht="15.75" customHeight="1">
      <c r="A17" s="25" t="s">
        <v>305</v>
      </c>
      <c r="B17" s="16">
        <v>0.12</v>
      </c>
      <c r="C17" s="17">
        <f t="shared" si="3"/>
        <v>2</v>
      </c>
      <c r="D17" s="18">
        <f t="shared" si="4"/>
        <v>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1</v>
      </c>
      <c r="E18" s="20">
        <v>0.0</v>
      </c>
      <c r="F18" s="20">
        <v>0.0</v>
      </c>
      <c r="G18" s="20">
        <v>0.0</v>
      </c>
      <c r="H18" s="20">
        <v>0.0</v>
      </c>
      <c r="I18" s="20">
        <v>0.0</v>
      </c>
      <c r="J18" s="20">
        <v>0.0</v>
      </c>
      <c r="K18" s="20">
        <v>0.0</v>
      </c>
      <c r="L18" s="20">
        <v>0.0</v>
      </c>
      <c r="M18" s="20">
        <v>0.0</v>
      </c>
      <c r="N18" s="20">
        <v>0.0</v>
      </c>
      <c r="O18" s="20">
        <v>0.0</v>
      </c>
      <c r="P18" s="20">
        <v>0.0</v>
      </c>
      <c r="Q18" s="20">
        <v>1.0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2</v>
      </c>
      <c r="E23" s="20" t="s">
        <v>71</v>
      </c>
      <c r="F23" s="20">
        <v>0.0</v>
      </c>
      <c r="G23" s="20">
        <v>0.0</v>
      </c>
      <c r="H23" s="20">
        <v>0.0</v>
      </c>
      <c r="I23" s="20">
        <v>0.0</v>
      </c>
      <c r="J23" s="20" t="s">
        <v>71</v>
      </c>
      <c r="K23" s="20">
        <v>0.0</v>
      </c>
      <c r="L23" s="20">
        <v>0.0</v>
      </c>
      <c r="M23" s="20">
        <v>0.0</v>
      </c>
      <c r="N23" s="20">
        <v>0.0</v>
      </c>
      <c r="O23" s="20">
        <v>0.0</v>
      </c>
      <c r="P23" s="20">
        <v>0.0</v>
      </c>
      <c r="Q23" s="20">
        <v>1.0</v>
      </c>
      <c r="R23" s="20">
        <v>0.0</v>
      </c>
      <c r="S23" s="20">
        <v>0.0</v>
      </c>
      <c r="T23" s="20">
        <v>1.0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t="s">
        <v>71</v>
      </c>
      <c r="F24" s="20">
        <v>0.0</v>
      </c>
      <c r="G24" s="20">
        <v>0.0</v>
      </c>
      <c r="H24" s="20">
        <v>0.0</v>
      </c>
      <c r="I24" s="20">
        <v>0.0</v>
      </c>
      <c r="J24" s="20" t="s">
        <v>71</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2</v>
      </c>
      <c r="E25" s="24" t="s">
        <v>71</v>
      </c>
      <c r="F25" s="24">
        <v>0.0</v>
      </c>
      <c r="G25" s="24">
        <v>0.0</v>
      </c>
      <c r="H25" s="24">
        <v>0.0</v>
      </c>
      <c r="I25" s="24">
        <v>0.0</v>
      </c>
      <c r="J25" s="24" t="s">
        <v>71</v>
      </c>
      <c r="K25" s="24">
        <v>0.0</v>
      </c>
      <c r="L25" s="24">
        <v>0.0</v>
      </c>
      <c r="M25" s="24">
        <v>0.0</v>
      </c>
      <c r="N25" s="24">
        <v>0.0</v>
      </c>
      <c r="O25" s="24">
        <v>0.0</v>
      </c>
      <c r="P25" s="24">
        <v>0.0</v>
      </c>
      <c r="Q25" s="24">
        <v>1.0</v>
      </c>
      <c r="R25" s="24">
        <v>0.0</v>
      </c>
      <c r="S25" s="24">
        <v>0.0</v>
      </c>
      <c r="T25" s="24">
        <v>1.0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3</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3</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2</v>
      </c>
      <c r="D30" s="18">
        <f t="shared" si="7"/>
        <v>1</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1.0</v>
      </c>
      <c r="V30" s="20">
        <v>0.0</v>
      </c>
      <c r="W30" s="20">
        <v>0.0</v>
      </c>
      <c r="X30" s="20">
        <v>0.0</v>
      </c>
      <c r="Y30" s="20">
        <v>0.0</v>
      </c>
      <c r="Z30" s="20">
        <v>0.0</v>
      </c>
      <c r="AA30" s="20">
        <v>0.0</v>
      </c>
      <c r="AB30" s="20">
        <v>0.0</v>
      </c>
    </row>
    <row r="31" ht="15.75" customHeight="1">
      <c r="A31" s="36" t="s">
        <v>37</v>
      </c>
      <c r="B31" s="16">
        <v>0.2</v>
      </c>
      <c r="C31" s="17">
        <f t="shared" si="6"/>
        <v>2</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2</v>
      </c>
      <c r="D32" s="18">
        <f t="shared" si="7"/>
        <v>1</v>
      </c>
      <c r="E32" s="20">
        <v>0.0</v>
      </c>
      <c r="F32" s="20">
        <v>0.0</v>
      </c>
      <c r="G32" s="20">
        <v>0.0</v>
      </c>
      <c r="H32" s="20" t="s">
        <v>71</v>
      </c>
      <c r="I32" s="20">
        <v>0.0</v>
      </c>
      <c r="J32" s="20" t="s">
        <v>71</v>
      </c>
      <c r="K32" s="20">
        <v>0.0</v>
      </c>
      <c r="L32" s="20">
        <v>0.0</v>
      </c>
      <c r="M32" s="20" t="s">
        <v>71</v>
      </c>
      <c r="N32" s="20">
        <v>0.0</v>
      </c>
      <c r="O32" s="20">
        <v>0.0</v>
      </c>
      <c r="P32" s="20">
        <v>0.0</v>
      </c>
      <c r="Q32" s="20">
        <v>0.0</v>
      </c>
      <c r="R32" s="20">
        <v>0.0</v>
      </c>
      <c r="S32" s="20">
        <v>0.0</v>
      </c>
      <c r="T32" s="20">
        <v>0.0</v>
      </c>
      <c r="U32" s="20">
        <v>1.0</v>
      </c>
      <c r="V32" s="20">
        <v>0.0</v>
      </c>
      <c r="W32" s="20">
        <v>0.0</v>
      </c>
      <c r="X32" s="20">
        <v>0.0</v>
      </c>
      <c r="Y32" s="20">
        <v>0.0</v>
      </c>
      <c r="Z32" s="20">
        <v>0.0</v>
      </c>
      <c r="AA32" s="20">
        <v>0.0</v>
      </c>
      <c r="AB32" s="20">
        <v>0.0</v>
      </c>
    </row>
    <row r="33" ht="15.75" customHeight="1">
      <c r="A33" s="37" t="s">
        <v>39</v>
      </c>
      <c r="B33" s="16">
        <v>0.2</v>
      </c>
      <c r="C33" s="17">
        <f t="shared" si="6"/>
        <v>2</v>
      </c>
      <c r="D33" s="18">
        <f t="shared" si="7"/>
        <v>1</v>
      </c>
      <c r="E33" s="20">
        <v>0.0</v>
      </c>
      <c r="F33" s="20">
        <v>1.0</v>
      </c>
      <c r="G33" s="20">
        <v>0.0</v>
      </c>
      <c r="H33" s="20">
        <v>0.0</v>
      </c>
      <c r="I33" s="20">
        <v>0.0</v>
      </c>
      <c r="J33" s="20" t="s">
        <v>71</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2</v>
      </c>
      <c r="D34" s="18">
        <f t="shared" si="7"/>
        <v>4</v>
      </c>
      <c r="E34" s="20">
        <v>0.0</v>
      </c>
      <c r="F34" s="20">
        <v>0.0</v>
      </c>
      <c r="G34" s="20">
        <v>1.0</v>
      </c>
      <c r="H34" s="20">
        <v>0.0</v>
      </c>
      <c r="I34" s="20">
        <v>1.0</v>
      </c>
      <c r="J34" s="20">
        <v>0.0</v>
      </c>
      <c r="K34" s="20">
        <v>0.0</v>
      </c>
      <c r="L34" s="20">
        <v>0.0</v>
      </c>
      <c r="M34" s="20">
        <v>0.0</v>
      </c>
      <c r="N34" s="20">
        <v>1.0</v>
      </c>
      <c r="O34" s="20">
        <v>1.0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1</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2</v>
      </c>
      <c r="E36" s="20">
        <v>0.0</v>
      </c>
      <c r="F36" s="20">
        <v>0.0</v>
      </c>
      <c r="G36" s="20">
        <v>0.0</v>
      </c>
      <c r="H36" s="20" t="s">
        <v>71</v>
      </c>
      <c r="I36" s="20">
        <v>1.0</v>
      </c>
      <c r="J36" s="20">
        <v>0.0</v>
      </c>
      <c r="K36" s="20">
        <v>0.0</v>
      </c>
      <c r="L36" s="20">
        <v>0.0</v>
      </c>
      <c r="M36" s="20">
        <v>0.0</v>
      </c>
      <c r="N36" s="20">
        <v>1.0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8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hidden="1" min="2" max="2" width="7.25"/>
    <col customWidth="1" min="3" max="3" width="7.25"/>
    <col customWidth="1" min="4" max="4" width="6.63"/>
    <col customWidth="1" min="5" max="28" width="3.0"/>
  </cols>
  <sheetData>
    <row r="1" ht="15.75" customHeight="1">
      <c r="A1" s="3" t="s">
        <v>306</v>
      </c>
    </row>
    <row r="2" ht="15.75" customHeight="1">
      <c r="A2" s="2" t="s">
        <v>254</v>
      </c>
      <c r="B2" s="3"/>
      <c r="C2" s="7">
        <v>11.0</v>
      </c>
      <c r="E2" s="2" t="s">
        <v>2</v>
      </c>
      <c r="F2" s="3"/>
      <c r="G2" s="5"/>
      <c r="H2" s="6"/>
      <c r="J2" s="7">
        <v>6.0</v>
      </c>
      <c r="K2" s="5"/>
      <c r="L2" s="8" t="s">
        <v>3</v>
      </c>
      <c r="Q2" s="7">
        <v>9.0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6</v>
      </c>
      <c r="D5" s="18">
        <f t="shared" ref="D5:D13" si="2">SUM(E5:AB5)</f>
        <v>4</v>
      </c>
      <c r="E5" s="20">
        <v>1.0</v>
      </c>
      <c r="F5" s="20">
        <v>0.0</v>
      </c>
      <c r="G5" s="20">
        <v>0.0</v>
      </c>
      <c r="H5" s="20">
        <v>1.0</v>
      </c>
      <c r="I5" s="20">
        <v>0.0</v>
      </c>
      <c r="J5" s="20">
        <v>0.0</v>
      </c>
      <c r="K5" s="20">
        <v>0.0</v>
      </c>
      <c r="L5" s="20">
        <v>0.0</v>
      </c>
      <c r="M5" s="20">
        <v>1.0</v>
      </c>
      <c r="N5" s="20">
        <v>0.0</v>
      </c>
      <c r="O5" s="20">
        <v>0.0</v>
      </c>
      <c r="P5" s="20">
        <v>0.0</v>
      </c>
      <c r="Q5" s="20">
        <v>0.0</v>
      </c>
      <c r="R5" s="20">
        <v>0.0</v>
      </c>
      <c r="S5" s="20">
        <v>0.0</v>
      </c>
      <c r="T5" s="20">
        <v>1.0</v>
      </c>
      <c r="U5" s="20">
        <v>0.0</v>
      </c>
      <c r="V5" s="20">
        <v>0.0</v>
      </c>
      <c r="W5" s="20">
        <v>0.0</v>
      </c>
      <c r="X5" s="20">
        <v>0.0</v>
      </c>
      <c r="Y5" s="20">
        <v>0.0</v>
      </c>
      <c r="Z5" s="20">
        <v>0.0</v>
      </c>
      <c r="AA5" s="20">
        <v>0.0</v>
      </c>
      <c r="AB5" s="20">
        <v>0.0</v>
      </c>
    </row>
    <row r="6" ht="15.75" customHeight="1">
      <c r="A6" s="15" t="s">
        <v>11</v>
      </c>
      <c r="B6" s="16">
        <v>0.5</v>
      </c>
      <c r="C6" s="17">
        <f t="shared" si="1"/>
        <v>6</v>
      </c>
      <c r="D6" s="18">
        <f t="shared" si="2"/>
        <v>2</v>
      </c>
      <c r="E6" s="20">
        <v>0.0</v>
      </c>
      <c r="F6" s="20">
        <v>0.0</v>
      </c>
      <c r="G6" s="20">
        <v>0.0</v>
      </c>
      <c r="H6" s="20">
        <v>0.0</v>
      </c>
      <c r="I6" s="20">
        <v>0.0</v>
      </c>
      <c r="J6" s="20">
        <v>0.0</v>
      </c>
      <c r="K6" s="20">
        <v>0.0</v>
      </c>
      <c r="L6" s="20">
        <v>0.0</v>
      </c>
      <c r="M6" s="20">
        <v>0.0</v>
      </c>
      <c r="N6" s="20">
        <v>0.0</v>
      </c>
      <c r="O6" s="20">
        <v>0.0</v>
      </c>
      <c r="P6" s="20">
        <v>0.0</v>
      </c>
      <c r="Q6" s="20">
        <v>0.0</v>
      </c>
      <c r="R6" s="20">
        <v>0.0</v>
      </c>
      <c r="S6" s="20">
        <v>0.0</v>
      </c>
      <c r="T6" s="20">
        <v>1.0</v>
      </c>
      <c r="U6" s="20">
        <v>0.0</v>
      </c>
      <c r="V6" s="20">
        <v>1.0</v>
      </c>
      <c r="W6" s="20">
        <v>0.0</v>
      </c>
      <c r="X6" s="20">
        <v>0.0</v>
      </c>
      <c r="Y6" s="20">
        <v>0.0</v>
      </c>
      <c r="Z6" s="20">
        <v>0.0</v>
      </c>
      <c r="AA6" s="20">
        <v>0.0</v>
      </c>
      <c r="AB6" s="20">
        <v>0.0</v>
      </c>
    </row>
    <row r="7" ht="15.75" customHeight="1">
      <c r="A7" s="15" t="s">
        <v>12</v>
      </c>
      <c r="B7" s="16">
        <v>0.5</v>
      </c>
      <c r="C7" s="17">
        <f t="shared" si="1"/>
        <v>6</v>
      </c>
      <c r="D7" s="18">
        <f t="shared" si="2"/>
        <v>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3</v>
      </c>
      <c r="D8" s="18">
        <f t="shared" si="2"/>
        <v>6</v>
      </c>
      <c r="E8" s="20">
        <v>1.0</v>
      </c>
      <c r="F8" s="20">
        <v>0.0</v>
      </c>
      <c r="G8" s="20">
        <v>0.0</v>
      </c>
      <c r="H8" s="20">
        <v>1.0</v>
      </c>
      <c r="I8" s="20">
        <v>0.0</v>
      </c>
      <c r="J8" s="20">
        <v>1.0</v>
      </c>
      <c r="K8" s="20">
        <v>0.0</v>
      </c>
      <c r="L8" s="20">
        <v>0.0</v>
      </c>
      <c r="M8" s="20">
        <v>1.0</v>
      </c>
      <c r="N8" s="20">
        <v>0.0</v>
      </c>
      <c r="O8" s="20">
        <v>0.0</v>
      </c>
      <c r="P8" s="20">
        <v>0.0</v>
      </c>
      <c r="Q8" s="20">
        <v>1.0</v>
      </c>
      <c r="R8" s="20">
        <v>0.0</v>
      </c>
      <c r="S8" s="20">
        <v>0.0</v>
      </c>
      <c r="T8" s="20">
        <v>1.0</v>
      </c>
      <c r="U8" s="20">
        <v>0.0</v>
      </c>
      <c r="V8" s="20">
        <v>0.0</v>
      </c>
      <c r="W8" s="20">
        <v>0.0</v>
      </c>
      <c r="X8" s="20">
        <v>0.0</v>
      </c>
      <c r="Y8" s="20">
        <v>0.0</v>
      </c>
      <c r="Z8" s="20">
        <v>0.0</v>
      </c>
      <c r="AA8" s="20">
        <v>0.0</v>
      </c>
      <c r="AB8" s="20">
        <v>0.0</v>
      </c>
    </row>
    <row r="9" ht="15.75" customHeight="1">
      <c r="A9" s="15" t="s">
        <v>14</v>
      </c>
      <c r="B9" s="16">
        <v>0.25</v>
      </c>
      <c r="C9" s="17">
        <f t="shared" si="1"/>
        <v>3</v>
      </c>
      <c r="D9" s="18">
        <f t="shared" si="2"/>
        <v>0</v>
      </c>
      <c r="E9" s="20">
        <v>0.0</v>
      </c>
      <c r="F9" s="20">
        <v>0.0</v>
      </c>
      <c r="G9" s="20">
        <v>0.0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3</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2</v>
      </c>
      <c r="D12" s="18">
        <f t="shared" si="2"/>
        <v>5</v>
      </c>
      <c r="E12" s="20">
        <v>0.0</v>
      </c>
      <c r="F12" s="20">
        <v>1.0</v>
      </c>
      <c r="G12" s="20">
        <v>0.0</v>
      </c>
      <c r="H12" s="20">
        <v>0.0</v>
      </c>
      <c r="I12" s="20">
        <v>0.0</v>
      </c>
      <c r="J12" s="20">
        <v>0.0</v>
      </c>
      <c r="K12" s="20">
        <v>0.0</v>
      </c>
      <c r="L12" s="20">
        <v>1.0</v>
      </c>
      <c r="M12" s="20">
        <v>0.0</v>
      </c>
      <c r="N12" s="20">
        <v>0.0</v>
      </c>
      <c r="O12" s="20">
        <v>0.0</v>
      </c>
      <c r="P12" s="20">
        <v>0.0</v>
      </c>
      <c r="Q12" s="20">
        <v>1.0</v>
      </c>
      <c r="R12" s="20">
        <v>0.0</v>
      </c>
      <c r="S12" s="20">
        <v>0.0</v>
      </c>
      <c r="T12" s="20">
        <v>1.0</v>
      </c>
      <c r="U12" s="20">
        <v>0.0</v>
      </c>
      <c r="V12" s="20">
        <v>1.0</v>
      </c>
      <c r="W12" s="20">
        <v>0.0</v>
      </c>
      <c r="X12" s="20">
        <v>0.0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2</v>
      </c>
      <c r="E16" s="20">
        <v>0.0</v>
      </c>
      <c r="F16" s="20">
        <v>1.0</v>
      </c>
      <c r="G16" s="20">
        <v>0.0</v>
      </c>
      <c r="H16" s="20">
        <v>0.0</v>
      </c>
      <c r="I16" s="20">
        <v>0.0</v>
      </c>
      <c r="J16" s="20">
        <v>0.0</v>
      </c>
      <c r="K16" s="20">
        <v>0.0</v>
      </c>
      <c r="L16" s="20">
        <v>0.0</v>
      </c>
      <c r="M16" s="20">
        <v>0.0</v>
      </c>
      <c r="N16" s="20">
        <v>0.0</v>
      </c>
      <c r="O16" s="20">
        <v>0.0</v>
      </c>
      <c r="P16" s="20">
        <v>0.0</v>
      </c>
      <c r="Q16" s="20">
        <v>0.0</v>
      </c>
      <c r="R16" s="20">
        <v>0.0</v>
      </c>
      <c r="S16" s="20">
        <v>0.0</v>
      </c>
      <c r="T16" s="20">
        <v>0.0</v>
      </c>
      <c r="U16" s="20">
        <v>0.0</v>
      </c>
      <c r="V16" s="20">
        <v>1.0</v>
      </c>
      <c r="W16" s="20">
        <v>0.0</v>
      </c>
      <c r="X16" s="20">
        <v>0.0</v>
      </c>
      <c r="Y16" s="20">
        <v>0.0</v>
      </c>
      <c r="Z16" s="20">
        <v>0.0</v>
      </c>
      <c r="AA16" s="20">
        <v>0.0</v>
      </c>
      <c r="AB16" s="20">
        <v>0.0</v>
      </c>
    </row>
    <row r="17" ht="15.75" customHeight="1">
      <c r="A17" s="25" t="s">
        <v>305</v>
      </c>
      <c r="B17" s="16">
        <v>0.12</v>
      </c>
      <c r="C17" s="17">
        <f t="shared" si="3"/>
        <v>2</v>
      </c>
      <c r="D17" s="18">
        <f t="shared" si="4"/>
        <v>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1</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1.0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3</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3</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2</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2</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2</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2</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2</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1</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190</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8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hidden="1" min="2" max="2" width="7.25"/>
    <col customWidth="1" min="3" max="3" width="7.25"/>
    <col customWidth="1" min="4" max="4" width="8.38"/>
    <col customWidth="1" min="5" max="28" width="3.0"/>
  </cols>
  <sheetData>
    <row r="1" ht="15.75" customHeight="1">
      <c r="A1" s="3" t="s">
        <v>307</v>
      </c>
    </row>
    <row r="2" ht="15.75" customHeight="1">
      <c r="A2" s="2" t="s">
        <v>254</v>
      </c>
      <c r="B2" s="3"/>
      <c r="C2" s="7">
        <v>8.0</v>
      </c>
      <c r="E2" s="2" t="s">
        <v>2</v>
      </c>
      <c r="F2" s="3"/>
      <c r="G2" s="3"/>
      <c r="H2" s="6"/>
      <c r="J2" s="5">
        <v>0.0</v>
      </c>
      <c r="K2" s="5"/>
      <c r="L2" s="8" t="s">
        <v>3</v>
      </c>
      <c r="Q2" s="7">
        <v>2.0</v>
      </c>
    </row>
    <row r="3" ht="15.75" customHeight="1">
      <c r="A3" s="9" t="s">
        <v>4</v>
      </c>
      <c r="B3" s="9" t="s">
        <v>5</v>
      </c>
      <c r="C3" s="9" t="s">
        <v>6</v>
      </c>
      <c r="D3" s="9" t="s">
        <v>7</v>
      </c>
      <c r="E3" s="10">
        <v>1.0</v>
      </c>
      <c r="F3" s="10">
        <v>2.0</v>
      </c>
      <c r="G3" s="10"/>
      <c r="H3" s="10">
        <v>4.0</v>
      </c>
      <c r="I3" s="10">
        <v>5.0</v>
      </c>
      <c r="J3" s="10">
        <v>6.0</v>
      </c>
      <c r="K3" s="10">
        <v>7.0</v>
      </c>
      <c r="L3" s="10">
        <v>8.0</v>
      </c>
      <c r="M3" s="10">
        <v>10.0</v>
      </c>
      <c r="N3" s="10"/>
      <c r="O3" s="10"/>
      <c r="P3" s="10"/>
      <c r="Q3" s="10"/>
      <c r="R3" s="10"/>
      <c r="S3" s="10"/>
      <c r="T3" s="10"/>
      <c r="U3" s="10"/>
      <c r="V3" s="10"/>
      <c r="W3" s="10"/>
      <c r="X3" s="10"/>
      <c r="Y3" s="10"/>
      <c r="Z3" s="10"/>
      <c r="AA3" s="10"/>
      <c r="AB3" s="10"/>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4</v>
      </c>
      <c r="D5" s="18">
        <f t="shared" ref="D5:D9" si="2">SUM(E5:AB5)</f>
        <v>2</v>
      </c>
      <c r="E5" s="20">
        <v>0.0</v>
      </c>
      <c r="F5" s="20">
        <v>0.0</v>
      </c>
      <c r="G5" s="20">
        <v>0.0</v>
      </c>
      <c r="H5" s="20">
        <v>0.0</v>
      </c>
      <c r="I5" s="20">
        <v>0.0</v>
      </c>
      <c r="J5" s="20">
        <v>0.0</v>
      </c>
      <c r="K5" s="20">
        <v>1.0</v>
      </c>
      <c r="L5" s="20">
        <v>0.0</v>
      </c>
      <c r="M5" s="20">
        <v>1.0</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4</v>
      </c>
      <c r="D6" s="18">
        <f t="shared" si="2"/>
        <v>2</v>
      </c>
      <c r="E6" s="20">
        <v>1.0</v>
      </c>
      <c r="F6" s="20">
        <v>0.0</v>
      </c>
      <c r="G6" s="20">
        <v>0.0</v>
      </c>
      <c r="H6" s="20">
        <v>0.0</v>
      </c>
      <c r="I6" s="20">
        <v>0.0</v>
      </c>
      <c r="J6" s="20">
        <v>0.0</v>
      </c>
      <c r="K6" s="20">
        <v>0.0</v>
      </c>
      <c r="L6" s="20">
        <v>0.0</v>
      </c>
      <c r="M6" s="20">
        <v>1.0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4</v>
      </c>
      <c r="D7" s="18">
        <f t="shared" si="2"/>
        <v>8</v>
      </c>
      <c r="E7" s="20">
        <v>1.0</v>
      </c>
      <c r="F7" s="20">
        <v>1.0</v>
      </c>
      <c r="G7" s="20">
        <v>0.0</v>
      </c>
      <c r="H7" s="20">
        <v>1.0</v>
      </c>
      <c r="I7" s="20">
        <v>1.0</v>
      </c>
      <c r="J7" s="20">
        <v>1.0</v>
      </c>
      <c r="K7" s="20">
        <v>1.0</v>
      </c>
      <c r="L7" s="20">
        <v>1.0</v>
      </c>
      <c r="M7" s="20">
        <v>1.0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2</v>
      </c>
      <c r="D8" s="18">
        <f t="shared" si="2"/>
        <v>3</v>
      </c>
      <c r="E8" s="20">
        <v>0.0</v>
      </c>
      <c r="F8" s="20">
        <v>0.0</v>
      </c>
      <c r="G8" s="20">
        <v>0.0</v>
      </c>
      <c r="H8" s="20">
        <v>0.0</v>
      </c>
      <c r="I8" s="20">
        <v>0.0</v>
      </c>
      <c r="J8" s="20">
        <v>1.0</v>
      </c>
      <c r="K8" s="20">
        <v>0.0</v>
      </c>
      <c r="L8" s="20">
        <v>1.0</v>
      </c>
      <c r="M8" s="20">
        <v>1.0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2</v>
      </c>
      <c r="D9" s="18">
        <f t="shared" si="2"/>
        <v>3</v>
      </c>
      <c r="E9" s="20">
        <v>0.0</v>
      </c>
      <c r="F9" s="20">
        <v>0.0</v>
      </c>
      <c r="G9" s="20">
        <v>0.0</v>
      </c>
      <c r="H9" s="20">
        <v>0.0</v>
      </c>
      <c r="I9" s="20">
        <v>1.0</v>
      </c>
      <c r="J9" s="20">
        <v>1.0</v>
      </c>
      <c r="K9" s="20">
        <v>0.0</v>
      </c>
      <c r="L9" s="20">
        <v>0.0</v>
      </c>
      <c r="M9" s="20">
        <v>1.0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2</v>
      </c>
      <c r="D10" s="18" t="s">
        <v>221</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t="s">
        <v>221</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SUM(E12:AB12)</f>
        <v>5</v>
      </c>
      <c r="E12" s="20">
        <v>1.0</v>
      </c>
      <c r="F12" s="20">
        <v>0.0</v>
      </c>
      <c r="G12" s="20">
        <v>0.0</v>
      </c>
      <c r="H12" s="20">
        <v>1.0</v>
      </c>
      <c r="I12" s="20">
        <v>1.0</v>
      </c>
      <c r="J12" s="20">
        <v>1.0</v>
      </c>
      <c r="K12" s="20">
        <v>0.0</v>
      </c>
      <c r="L12" s="20">
        <v>0.0</v>
      </c>
      <c r="M12" s="20">
        <v>1.0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18" t="s">
        <v>221</v>
      </c>
      <c r="E13" s="24">
        <v>0.0</v>
      </c>
      <c r="F13" s="24">
        <v>0.0</v>
      </c>
      <c r="G13" s="20">
        <v>0.0</v>
      </c>
      <c r="H13" s="24">
        <v>0.0</v>
      </c>
      <c r="I13" s="24">
        <v>0.0</v>
      </c>
      <c r="J13" s="24">
        <v>0.0</v>
      </c>
      <c r="K13" s="24">
        <v>0.0</v>
      </c>
      <c r="L13" s="24">
        <v>0.0</v>
      </c>
      <c r="M13" s="24">
        <v>0.0</v>
      </c>
      <c r="N13" s="20">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3</v>
      </c>
      <c r="E16" s="20">
        <v>0.0</v>
      </c>
      <c r="F16" s="20">
        <v>1.0</v>
      </c>
      <c r="G16" s="20">
        <v>0.0</v>
      </c>
      <c r="H16" s="20">
        <v>1.0</v>
      </c>
      <c r="I16" s="20">
        <v>0.0</v>
      </c>
      <c r="J16" s="20">
        <v>0.0</v>
      </c>
      <c r="K16" s="20">
        <v>1.0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305</v>
      </c>
      <c r="B17" s="16">
        <v>0.12</v>
      </c>
      <c r="C17" s="17">
        <f t="shared" si="3"/>
        <v>1</v>
      </c>
      <c r="D17" s="18">
        <f t="shared" si="4"/>
        <v>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0">
        <v>0.0</v>
      </c>
      <c r="H20" s="24">
        <v>0.0</v>
      </c>
      <c r="I20" s="24">
        <v>0.0</v>
      </c>
      <c r="J20" s="24">
        <v>0.0</v>
      </c>
      <c r="K20" s="24">
        <v>0.0</v>
      </c>
      <c r="L20" s="24">
        <v>0.0</v>
      </c>
      <c r="M20" s="24">
        <v>0.0</v>
      </c>
      <c r="N20" s="20">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12"/>
      <c r="N22" s="12"/>
      <c r="O22" s="12"/>
      <c r="P22" s="12"/>
      <c r="Q22" s="12"/>
      <c r="R22" s="12"/>
      <c r="S22" s="12"/>
      <c r="T22" s="12"/>
      <c r="U22" s="12"/>
      <c r="V22" s="12"/>
      <c r="W22" s="12"/>
      <c r="X22" s="12"/>
      <c r="Y22" s="12"/>
      <c r="Z22" s="12"/>
      <c r="AA22" s="12"/>
      <c r="AB22" s="12"/>
    </row>
    <row r="23" ht="15.75" customHeight="1">
      <c r="A23" s="25" t="s">
        <v>28</v>
      </c>
      <c r="B23" s="32" t="s">
        <v>29</v>
      </c>
      <c r="C23" s="17">
        <v>1.0</v>
      </c>
      <c r="D23" s="18" t="s">
        <v>221</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t="s">
        <v>221</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18" t="s">
        <v>221</v>
      </c>
      <c r="E25" s="24">
        <v>0.0</v>
      </c>
      <c r="F25" s="24">
        <v>0.0</v>
      </c>
      <c r="G25" s="20">
        <v>0.0</v>
      </c>
      <c r="H25" s="24">
        <v>0.0</v>
      </c>
      <c r="I25" s="24">
        <v>0.0</v>
      </c>
      <c r="J25" s="24">
        <v>0.0</v>
      </c>
      <c r="K25" s="24">
        <v>0.0</v>
      </c>
      <c r="L25" s="24">
        <v>0.0</v>
      </c>
      <c r="M25" s="24">
        <v>0.0</v>
      </c>
      <c r="N25" s="20">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5">ROUNDUP($J$2*B28)</f>
        <v>0</v>
      </c>
      <c r="D28" s="18">
        <f t="shared" ref="D28:D38" si="6">SUM(E28:Z28)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152"/>
      <c r="AB28" s="152"/>
    </row>
    <row r="29" ht="15.75" customHeight="1">
      <c r="A29" s="35" t="s">
        <v>35</v>
      </c>
      <c r="B29" s="16">
        <v>0.5</v>
      </c>
      <c r="C29" s="17">
        <f t="shared" si="5"/>
        <v>0</v>
      </c>
      <c r="D29" s="18">
        <f t="shared" si="6"/>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152"/>
      <c r="AB29" s="152"/>
    </row>
    <row r="30" ht="15.75" customHeight="1">
      <c r="A30" s="36" t="s">
        <v>36</v>
      </c>
      <c r="B30" s="16">
        <v>0.2</v>
      </c>
      <c r="C30" s="17">
        <f t="shared" si="5"/>
        <v>0</v>
      </c>
      <c r="D30" s="18">
        <f t="shared" si="6"/>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152"/>
      <c r="AB30" s="152"/>
    </row>
    <row r="31" ht="15.75" customHeight="1">
      <c r="A31" s="36" t="s">
        <v>37</v>
      </c>
      <c r="B31" s="16">
        <v>0.2</v>
      </c>
      <c r="C31" s="17">
        <f t="shared" si="5"/>
        <v>0</v>
      </c>
      <c r="D31" s="18">
        <f t="shared" si="6"/>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152"/>
      <c r="AB31" s="152"/>
    </row>
    <row r="32" ht="15.75" customHeight="1">
      <c r="A32" s="35" t="s">
        <v>38</v>
      </c>
      <c r="B32" s="16">
        <v>0.2</v>
      </c>
      <c r="C32" s="17">
        <f t="shared" si="5"/>
        <v>0</v>
      </c>
      <c r="D32" s="18">
        <f t="shared" si="6"/>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152"/>
      <c r="AB32" s="152"/>
    </row>
    <row r="33" ht="15.75" customHeight="1">
      <c r="A33" s="37" t="s">
        <v>39</v>
      </c>
      <c r="B33" s="16">
        <v>0.2</v>
      </c>
      <c r="C33" s="17">
        <f t="shared" si="5"/>
        <v>0</v>
      </c>
      <c r="D33" s="18">
        <f t="shared" si="6"/>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152"/>
      <c r="AB33" s="152"/>
    </row>
    <row r="34" ht="15.75" customHeight="1">
      <c r="A34" s="35" t="s">
        <v>40</v>
      </c>
      <c r="B34" s="16">
        <v>0.2</v>
      </c>
      <c r="C34" s="17">
        <f t="shared" si="5"/>
        <v>0</v>
      </c>
      <c r="D34" s="18">
        <f t="shared" si="6"/>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152"/>
      <c r="AB34" s="152"/>
    </row>
    <row r="35" ht="15.75" customHeight="1">
      <c r="A35" s="35" t="s">
        <v>41</v>
      </c>
      <c r="B35" s="16">
        <v>0.1</v>
      </c>
      <c r="C35" s="17">
        <f t="shared" si="5"/>
        <v>0</v>
      </c>
      <c r="D35" s="18">
        <f t="shared" si="6"/>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152"/>
      <c r="AB35" s="152"/>
    </row>
    <row r="36" ht="15.75" customHeight="1">
      <c r="A36" s="35" t="s">
        <v>42</v>
      </c>
      <c r="B36" s="32" t="s">
        <v>29</v>
      </c>
      <c r="C36" s="38">
        <v>1.0</v>
      </c>
      <c r="D36" s="18">
        <f t="shared" si="6"/>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152"/>
      <c r="AB36" s="152"/>
    </row>
    <row r="37" ht="15.75" customHeight="1">
      <c r="A37" s="35" t="s">
        <v>43</v>
      </c>
      <c r="B37" s="32" t="s">
        <v>29</v>
      </c>
      <c r="C37" s="38">
        <v>1.0</v>
      </c>
      <c r="D37" s="18">
        <f t="shared" si="6"/>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152"/>
      <c r="AB37" s="152"/>
    </row>
    <row r="38" ht="15.75" customHeight="1">
      <c r="A38" s="39" t="s">
        <v>44</v>
      </c>
      <c r="B38" s="33" t="s">
        <v>29</v>
      </c>
      <c r="C38" s="40">
        <v>1.0</v>
      </c>
      <c r="D38" s="23">
        <f t="shared" si="6"/>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152"/>
      <c r="AB38" s="152"/>
    </row>
    <row r="39" ht="15.75" customHeight="1"/>
    <row r="40" ht="15.75" customHeight="1">
      <c r="A40" s="41" t="s">
        <v>45</v>
      </c>
      <c r="M40" s="41"/>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1"/>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190</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L1"/>
    <mergeCell ref="L2:P2"/>
    <mergeCell ref="A40:L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D11">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D25">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8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149" t="s">
        <v>308</v>
      </c>
    </row>
    <row r="2" ht="15.75" customHeight="1">
      <c r="A2" s="2" t="s">
        <v>254</v>
      </c>
      <c r="B2" s="3"/>
      <c r="C2" s="7">
        <v>12.0</v>
      </c>
      <c r="E2" s="2" t="s">
        <v>2</v>
      </c>
      <c r="F2" s="3"/>
      <c r="G2" s="5"/>
      <c r="H2" s="6"/>
      <c r="J2" s="7">
        <v>0.0</v>
      </c>
      <c r="K2" s="5"/>
      <c r="L2" s="8" t="s">
        <v>3</v>
      </c>
      <c r="Q2" s="7">
        <v>4.0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6</v>
      </c>
      <c r="D5" s="18">
        <f t="shared" ref="D5:D13" si="2">SUM(E5:AB5)</f>
        <v>4</v>
      </c>
      <c r="E5" s="20">
        <v>1.0</v>
      </c>
      <c r="F5" s="20">
        <v>0.0</v>
      </c>
      <c r="G5" s="20">
        <v>0.0</v>
      </c>
      <c r="H5" s="20">
        <v>1.0</v>
      </c>
      <c r="I5" s="20">
        <v>0.0</v>
      </c>
      <c r="J5" s="20">
        <v>0.0</v>
      </c>
      <c r="K5" s="20">
        <v>1.0</v>
      </c>
      <c r="L5" s="20">
        <v>0.0</v>
      </c>
      <c r="M5" s="20">
        <v>0.0</v>
      </c>
      <c r="N5" s="20">
        <v>0.0</v>
      </c>
      <c r="O5" s="20">
        <v>1.0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6</v>
      </c>
      <c r="D6" s="18">
        <f t="shared" si="2"/>
        <v>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6</v>
      </c>
      <c r="D7" s="18">
        <f t="shared" si="2"/>
        <v>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3</v>
      </c>
      <c r="D8" s="18">
        <f t="shared" si="2"/>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3</v>
      </c>
      <c r="D9" s="18">
        <f t="shared" si="2"/>
        <v>2</v>
      </c>
      <c r="E9" s="20">
        <v>0.0</v>
      </c>
      <c r="F9" s="20">
        <v>0.0</v>
      </c>
      <c r="G9" s="20">
        <v>0.0</v>
      </c>
      <c r="H9" s="20">
        <v>0.0</v>
      </c>
      <c r="I9" s="20">
        <v>0.0</v>
      </c>
      <c r="J9" s="20">
        <v>1.0</v>
      </c>
      <c r="K9" s="20">
        <v>0.0</v>
      </c>
      <c r="L9" s="20">
        <v>0.0</v>
      </c>
      <c r="M9" s="20">
        <v>0.0</v>
      </c>
      <c r="N9" s="20">
        <v>0.0</v>
      </c>
      <c r="O9" s="20">
        <v>1.0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3</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3</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2</v>
      </c>
      <c r="D12" s="18">
        <f t="shared" si="2"/>
        <v>2</v>
      </c>
      <c r="E12" s="20">
        <v>0.0</v>
      </c>
      <c r="F12" s="20">
        <v>1.0</v>
      </c>
      <c r="G12" s="20">
        <v>0.0</v>
      </c>
      <c r="H12" s="20">
        <v>1.0</v>
      </c>
      <c r="I12" s="20">
        <v>0.0</v>
      </c>
      <c r="J12" s="20">
        <v>0.0</v>
      </c>
      <c r="K12" s="20">
        <v>0.0</v>
      </c>
      <c r="L12" s="20">
        <v>0.0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3</v>
      </c>
      <c r="E16" s="20">
        <v>0.0</v>
      </c>
      <c r="F16" s="20">
        <v>1.0</v>
      </c>
      <c r="G16" s="20">
        <v>0.0</v>
      </c>
      <c r="H16" s="20">
        <v>1.0</v>
      </c>
      <c r="I16" s="20">
        <v>0.0</v>
      </c>
      <c r="J16" s="20">
        <v>0.0</v>
      </c>
      <c r="K16" s="20">
        <v>0.0</v>
      </c>
      <c r="L16" s="20">
        <v>0.0</v>
      </c>
      <c r="M16" s="20">
        <v>0.0</v>
      </c>
      <c r="N16" s="20">
        <v>0.0</v>
      </c>
      <c r="O16" s="20">
        <v>1.0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190</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location=":~:text=Honorable%3A%2078.29%20percent,Bad%20Conduct%3A%200.49%20percent" ref="A10"/>
    <hyperlink r:id="rId9" ref="A11"/>
    <hyperlink r:id="rId10" location=":~:text=Women%20Veterans%20Health%20Care,-Facts%20and%20Statistics&amp;text=The%20current%20projected%20percentage%20of,years%20for%20their%20male%20counterparts." ref="A12"/>
    <hyperlink r:id="rId11" location=":~:text=How%20Many%20U.S.%20Veterans%20Live%20Abroad%3F&amp;text=today%E2%80%94about%2021.6%20million.,Veterans%20Analysis%20and%20Statistics%202015)." ref="A13"/>
    <hyperlink r:id="rId12" ref="A15"/>
    <hyperlink r:id="rId13" ref="A22"/>
    <hyperlink r:id="rId14" ref="A27"/>
    <hyperlink r:id="rId15" ref="A33"/>
  </hyperlinks>
  <drawing r:id="rId16"/>
  <legacyDrawing r:id="rId17"/>
</worksheet>
</file>

<file path=xl/worksheets/sheet8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hidden="1" min="2" max="2" width="7.25"/>
    <col customWidth="1" min="3" max="3" width="7.25"/>
    <col customWidth="1" min="4" max="4" width="7.88"/>
    <col customWidth="1" min="5" max="28" width="3.0"/>
  </cols>
  <sheetData>
    <row r="1" ht="15.75" customHeight="1">
      <c r="A1" s="3" t="s">
        <v>309</v>
      </c>
    </row>
    <row r="2" ht="15.75" customHeight="1">
      <c r="A2" s="2" t="s">
        <v>254</v>
      </c>
      <c r="B2" s="3"/>
      <c r="C2" s="7">
        <v>7.0</v>
      </c>
      <c r="E2" s="2" t="s">
        <v>2</v>
      </c>
      <c r="F2" s="3"/>
      <c r="G2" s="5"/>
      <c r="H2" s="6"/>
      <c r="J2" s="7">
        <v>0.0</v>
      </c>
      <c r="K2" s="5"/>
      <c r="L2" s="8" t="s">
        <v>3</v>
      </c>
      <c r="Q2" s="7">
        <v>9.0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4</v>
      </c>
      <c r="D5" s="18">
        <v>1.0</v>
      </c>
      <c r="E5" s="20"/>
      <c r="F5" s="20"/>
      <c r="G5" s="20"/>
      <c r="H5" s="20"/>
      <c r="I5" s="20"/>
      <c r="J5" s="20"/>
      <c r="K5" s="20"/>
      <c r="L5" s="20"/>
      <c r="M5" s="20"/>
      <c r="N5" s="20"/>
      <c r="O5" s="20"/>
      <c r="P5" s="20"/>
      <c r="Q5" s="20"/>
      <c r="R5" s="20"/>
      <c r="S5" s="20"/>
      <c r="T5" s="20"/>
      <c r="U5" s="20"/>
      <c r="V5" s="20"/>
      <c r="W5" s="20"/>
      <c r="X5" s="20"/>
      <c r="Y5" s="20"/>
      <c r="Z5" s="20"/>
      <c r="AA5" s="20"/>
      <c r="AB5" s="20"/>
    </row>
    <row r="6" ht="15.75" customHeight="1">
      <c r="A6" s="15" t="s">
        <v>11</v>
      </c>
      <c r="B6" s="16">
        <v>0.5</v>
      </c>
      <c r="C6" s="17">
        <f t="shared" si="1"/>
        <v>4</v>
      </c>
      <c r="D6" s="18">
        <v>1.0</v>
      </c>
      <c r="E6" s="20"/>
      <c r="F6" s="20"/>
      <c r="G6" s="20"/>
      <c r="H6" s="20"/>
      <c r="I6" s="20"/>
      <c r="J6" s="20"/>
      <c r="K6" s="20"/>
      <c r="L6" s="20"/>
      <c r="M6" s="20"/>
      <c r="N6" s="20"/>
      <c r="O6" s="20"/>
      <c r="P6" s="20"/>
      <c r="Q6" s="20"/>
      <c r="R6" s="20"/>
      <c r="S6" s="20"/>
      <c r="T6" s="20"/>
      <c r="U6" s="20"/>
      <c r="V6" s="20"/>
      <c r="W6" s="20"/>
      <c r="X6" s="20"/>
      <c r="Y6" s="20"/>
      <c r="Z6" s="20"/>
      <c r="AA6" s="20"/>
      <c r="AB6" s="20"/>
    </row>
    <row r="7" ht="15.75" customHeight="1">
      <c r="A7" s="15" t="s">
        <v>12</v>
      </c>
      <c r="B7" s="16">
        <v>0.5</v>
      </c>
      <c r="C7" s="17">
        <f t="shared" si="1"/>
        <v>4</v>
      </c>
      <c r="D7" s="18">
        <v>2.0</v>
      </c>
      <c r="E7" s="153" t="s">
        <v>310</v>
      </c>
      <c r="F7" s="20"/>
      <c r="G7" s="20"/>
      <c r="H7" s="20"/>
      <c r="I7" s="20"/>
      <c r="J7" s="20"/>
      <c r="K7" s="20"/>
      <c r="L7" s="20"/>
      <c r="M7" s="20"/>
      <c r="N7" s="20"/>
      <c r="O7" s="20"/>
      <c r="P7" s="20"/>
      <c r="Q7" s="20"/>
      <c r="R7" s="20"/>
      <c r="S7" s="20"/>
      <c r="T7" s="20"/>
      <c r="U7" s="20"/>
      <c r="V7" s="20"/>
      <c r="W7" s="20"/>
      <c r="X7" s="20"/>
      <c r="Y7" s="20"/>
      <c r="Z7" s="20"/>
      <c r="AA7" s="20"/>
      <c r="AB7" s="20"/>
    </row>
    <row r="8" ht="15.75" customHeight="1">
      <c r="A8" s="15" t="s">
        <v>13</v>
      </c>
      <c r="B8" s="16">
        <v>0.25</v>
      </c>
      <c r="C8" s="17">
        <f t="shared" si="1"/>
        <v>2</v>
      </c>
      <c r="D8" s="18">
        <v>2.0</v>
      </c>
      <c r="E8" s="20"/>
      <c r="F8" s="20"/>
      <c r="G8" s="20"/>
      <c r="H8" s="20"/>
      <c r="I8" s="20"/>
      <c r="J8" s="20"/>
      <c r="K8" s="20"/>
      <c r="L8" s="20"/>
      <c r="M8" s="20"/>
      <c r="N8" s="20"/>
      <c r="O8" s="20"/>
      <c r="P8" s="20"/>
      <c r="Q8" s="20"/>
      <c r="R8" s="20"/>
      <c r="S8" s="20"/>
      <c r="T8" s="20"/>
      <c r="U8" s="20"/>
      <c r="V8" s="20"/>
      <c r="W8" s="20"/>
      <c r="X8" s="20"/>
      <c r="Y8" s="20"/>
      <c r="Z8" s="20"/>
      <c r="AA8" s="20"/>
      <c r="AB8" s="20"/>
    </row>
    <row r="9" ht="15.75" customHeight="1">
      <c r="A9" s="15" t="s">
        <v>14</v>
      </c>
      <c r="B9" s="16">
        <v>0.25</v>
      </c>
      <c r="C9" s="17">
        <f t="shared" si="1"/>
        <v>2</v>
      </c>
      <c r="D9" s="18">
        <v>2.0</v>
      </c>
      <c r="E9" s="20"/>
      <c r="F9" s="20"/>
      <c r="G9" s="20"/>
      <c r="H9" s="20"/>
      <c r="I9" s="20"/>
      <c r="J9" s="20"/>
      <c r="K9" s="20"/>
      <c r="L9" s="20"/>
      <c r="M9" s="20"/>
      <c r="N9" s="20"/>
      <c r="O9" s="20"/>
      <c r="P9" s="20"/>
      <c r="Q9" s="20"/>
      <c r="R9" s="20"/>
      <c r="S9" s="20"/>
      <c r="T9" s="20"/>
      <c r="U9" s="20"/>
      <c r="V9" s="20"/>
      <c r="W9" s="20"/>
      <c r="X9" s="20"/>
      <c r="Y9" s="20"/>
      <c r="Z9" s="20"/>
      <c r="AA9" s="20"/>
      <c r="AB9" s="20"/>
    </row>
    <row r="10" ht="15.75" customHeight="1">
      <c r="A10" s="15" t="s">
        <v>15</v>
      </c>
      <c r="B10" s="16">
        <v>0.21</v>
      </c>
      <c r="C10" s="17">
        <f t="shared" si="1"/>
        <v>2</v>
      </c>
      <c r="D10" s="18" t="s">
        <v>221</v>
      </c>
      <c r="E10" s="20"/>
      <c r="F10" s="20"/>
      <c r="G10" s="20"/>
      <c r="H10" s="20"/>
      <c r="I10" s="20"/>
      <c r="J10" s="20"/>
      <c r="K10" s="20"/>
      <c r="L10" s="20"/>
      <c r="M10" s="20"/>
      <c r="N10" s="20"/>
      <c r="O10" s="20"/>
      <c r="P10" s="20"/>
      <c r="Q10" s="20"/>
      <c r="R10" s="20"/>
      <c r="S10" s="20"/>
      <c r="T10" s="20"/>
      <c r="U10" s="20"/>
      <c r="V10" s="20"/>
      <c r="W10" s="20"/>
      <c r="X10" s="20"/>
      <c r="Y10" s="20"/>
      <c r="Z10" s="20"/>
      <c r="AA10" s="20"/>
      <c r="AB10" s="20"/>
    </row>
    <row r="11" ht="15.75" customHeight="1">
      <c r="A11" s="15" t="s">
        <v>16</v>
      </c>
      <c r="B11" s="16">
        <v>0.17</v>
      </c>
      <c r="C11" s="17">
        <f t="shared" si="1"/>
        <v>2</v>
      </c>
      <c r="D11" s="18" t="s">
        <v>221</v>
      </c>
      <c r="E11" s="20"/>
      <c r="F11" s="20"/>
      <c r="G11" s="20"/>
      <c r="H11" s="20"/>
      <c r="I11" s="20"/>
      <c r="J11" s="20"/>
      <c r="K11" s="20"/>
      <c r="L11" s="20"/>
      <c r="M11" s="20"/>
      <c r="N11" s="20"/>
      <c r="O11" s="20"/>
      <c r="P11" s="20"/>
      <c r="Q11" s="20"/>
      <c r="R11" s="20"/>
      <c r="S11" s="20"/>
      <c r="T11" s="20"/>
      <c r="U11" s="20"/>
      <c r="V11" s="20"/>
      <c r="W11" s="20"/>
      <c r="X11" s="20"/>
      <c r="Y11" s="20"/>
      <c r="Z11" s="20"/>
      <c r="AA11" s="20"/>
      <c r="AB11" s="20"/>
    </row>
    <row r="12" ht="15.75" customHeight="1">
      <c r="A12" s="15" t="s">
        <v>17</v>
      </c>
      <c r="B12" s="16">
        <v>0.1</v>
      </c>
      <c r="C12" s="17">
        <f t="shared" si="1"/>
        <v>1</v>
      </c>
      <c r="D12" s="18">
        <v>4.0</v>
      </c>
      <c r="E12" s="20"/>
      <c r="F12" s="20"/>
      <c r="G12" s="20"/>
      <c r="H12" s="20"/>
      <c r="I12" s="20"/>
      <c r="J12" s="20"/>
      <c r="K12" s="20"/>
      <c r="L12" s="20"/>
      <c r="M12" s="20"/>
      <c r="N12" s="20"/>
      <c r="O12" s="20"/>
      <c r="P12" s="20"/>
      <c r="Q12" s="20"/>
      <c r="R12" s="20"/>
      <c r="S12" s="20"/>
      <c r="T12" s="20"/>
      <c r="U12" s="20"/>
      <c r="V12" s="20"/>
      <c r="W12" s="20"/>
      <c r="X12" s="20"/>
      <c r="Y12" s="20"/>
      <c r="Z12" s="20"/>
      <c r="AA12" s="20"/>
      <c r="AB12" s="20"/>
    </row>
    <row r="13" ht="15.75" customHeight="1">
      <c r="A13" s="104" t="s">
        <v>18</v>
      </c>
      <c r="B13" s="22">
        <v>0.004</v>
      </c>
      <c r="C13" s="29">
        <v>1.0</v>
      </c>
      <c r="D13" s="18" t="s">
        <v>221</v>
      </c>
      <c r="E13" s="24"/>
      <c r="F13" s="24"/>
      <c r="G13" s="24"/>
      <c r="H13" s="24"/>
      <c r="I13" s="24"/>
      <c r="J13" s="24"/>
      <c r="K13" s="24"/>
      <c r="L13" s="24"/>
      <c r="M13" s="24"/>
      <c r="N13" s="24"/>
      <c r="O13" s="24"/>
      <c r="P13" s="24"/>
      <c r="Q13" s="24"/>
      <c r="R13" s="24"/>
      <c r="S13" s="24"/>
      <c r="T13" s="24"/>
      <c r="U13" s="24"/>
      <c r="V13" s="24"/>
      <c r="W13" s="24"/>
      <c r="X13" s="24"/>
      <c r="Y13" s="24"/>
      <c r="Z13" s="24"/>
      <c r="AA13" s="24"/>
      <c r="AB13" s="24"/>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2">ROUNDUP($C$2*B16)</f>
        <v>2</v>
      </c>
      <c r="D16" s="18">
        <f t="shared" ref="D16:D20" si="3">SUM(E16:AB16)</f>
        <v>0</v>
      </c>
      <c r="E16" s="20"/>
      <c r="F16" s="20"/>
      <c r="G16" s="20"/>
      <c r="H16" s="20"/>
      <c r="I16" s="20"/>
      <c r="J16" s="20"/>
      <c r="K16" s="20"/>
      <c r="L16" s="20"/>
      <c r="M16" s="20"/>
      <c r="N16" s="20"/>
      <c r="O16" s="20"/>
      <c r="P16" s="20"/>
      <c r="Q16" s="20"/>
      <c r="R16" s="20"/>
      <c r="S16" s="20"/>
      <c r="T16" s="20"/>
      <c r="U16" s="20"/>
      <c r="V16" s="20"/>
      <c r="W16" s="20"/>
      <c r="X16" s="20"/>
      <c r="Y16" s="20"/>
      <c r="Z16" s="20"/>
      <c r="AA16" s="20"/>
      <c r="AB16" s="20"/>
    </row>
    <row r="17" ht="15.75" customHeight="1">
      <c r="A17" s="25" t="s">
        <v>305</v>
      </c>
      <c r="B17" s="16">
        <v>0.12</v>
      </c>
      <c r="C17" s="17">
        <f t="shared" si="2"/>
        <v>1</v>
      </c>
      <c r="D17" s="18">
        <f t="shared" si="3"/>
        <v>0</v>
      </c>
      <c r="E17" s="20"/>
      <c r="F17" s="20"/>
      <c r="G17" s="20"/>
      <c r="H17" s="20"/>
      <c r="I17" s="20"/>
      <c r="J17" s="20"/>
      <c r="K17" s="20"/>
      <c r="L17" s="20"/>
      <c r="M17" s="20"/>
      <c r="N17" s="20"/>
      <c r="O17" s="20"/>
      <c r="P17" s="20"/>
      <c r="Q17" s="20"/>
      <c r="R17" s="20"/>
      <c r="S17" s="20"/>
      <c r="T17" s="20"/>
      <c r="U17" s="20"/>
      <c r="V17" s="20"/>
      <c r="W17" s="20"/>
      <c r="X17" s="20"/>
      <c r="Y17" s="20"/>
      <c r="Z17" s="20"/>
      <c r="AA17" s="20"/>
      <c r="AB17" s="20"/>
    </row>
    <row r="18" ht="15.75" customHeight="1">
      <c r="A18" s="25" t="s">
        <v>23</v>
      </c>
      <c r="B18" s="16">
        <v>0.039</v>
      </c>
      <c r="C18" s="17">
        <f t="shared" si="2"/>
        <v>1</v>
      </c>
      <c r="D18" s="18">
        <f t="shared" si="3"/>
        <v>0</v>
      </c>
      <c r="E18" s="20"/>
      <c r="F18" s="20"/>
      <c r="G18" s="20"/>
      <c r="H18" s="20"/>
      <c r="I18" s="20"/>
      <c r="J18" s="20"/>
      <c r="K18" s="20"/>
      <c r="L18" s="20"/>
      <c r="M18" s="20"/>
      <c r="N18" s="20"/>
      <c r="O18" s="20"/>
      <c r="P18" s="20"/>
      <c r="Q18" s="20"/>
      <c r="R18" s="20"/>
      <c r="S18" s="20"/>
      <c r="T18" s="20"/>
      <c r="U18" s="20"/>
      <c r="V18" s="20"/>
      <c r="W18" s="20"/>
      <c r="X18" s="20"/>
      <c r="Y18" s="20"/>
      <c r="Z18" s="20"/>
      <c r="AA18" s="20"/>
      <c r="AB18" s="20"/>
    </row>
    <row r="19" ht="15.75" customHeight="1">
      <c r="A19" s="25" t="s">
        <v>24</v>
      </c>
      <c r="B19" s="16">
        <v>0.03</v>
      </c>
      <c r="C19" s="17">
        <f t="shared" si="2"/>
        <v>1</v>
      </c>
      <c r="D19" s="18">
        <f t="shared" si="3"/>
        <v>0</v>
      </c>
      <c r="E19" s="20"/>
      <c r="F19" s="20"/>
      <c r="G19" s="20"/>
      <c r="H19" s="20"/>
      <c r="I19" s="20"/>
      <c r="J19" s="20"/>
      <c r="K19" s="20"/>
      <c r="L19" s="20"/>
      <c r="M19" s="20"/>
      <c r="N19" s="20"/>
      <c r="O19" s="20"/>
      <c r="P19" s="20"/>
      <c r="Q19" s="20"/>
      <c r="R19" s="20"/>
      <c r="S19" s="20"/>
      <c r="T19" s="20"/>
      <c r="U19" s="20"/>
      <c r="V19" s="20"/>
      <c r="W19" s="20"/>
      <c r="X19" s="20"/>
      <c r="Y19" s="20"/>
      <c r="Z19" s="20"/>
      <c r="AA19" s="20"/>
      <c r="AB19" s="20"/>
    </row>
    <row r="20" ht="15.75" customHeight="1">
      <c r="A20" s="28" t="s">
        <v>25</v>
      </c>
      <c r="B20" s="22">
        <v>0.003</v>
      </c>
      <c r="C20" s="29">
        <f t="shared" si="2"/>
        <v>1</v>
      </c>
      <c r="D20" s="23">
        <f t="shared" si="3"/>
        <v>0</v>
      </c>
      <c r="E20" s="24"/>
      <c r="F20" s="24"/>
      <c r="G20" s="24"/>
      <c r="H20" s="24"/>
      <c r="I20" s="24"/>
      <c r="J20" s="24"/>
      <c r="K20" s="24"/>
      <c r="L20" s="24"/>
      <c r="M20" s="24"/>
      <c r="N20" s="24"/>
      <c r="O20" s="24"/>
      <c r="P20" s="24"/>
      <c r="Q20" s="24"/>
      <c r="R20" s="24"/>
      <c r="S20" s="24"/>
      <c r="T20" s="24"/>
      <c r="U20" s="24"/>
      <c r="V20" s="24"/>
      <c r="W20" s="24"/>
      <c r="X20" s="24"/>
      <c r="Y20" s="24"/>
      <c r="Z20" s="24"/>
      <c r="AA20" s="24"/>
      <c r="AB20" s="24"/>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t="s">
        <v>221</v>
      </c>
      <c r="E23" s="20"/>
      <c r="F23" s="20"/>
      <c r="G23" s="20"/>
      <c r="H23" s="20"/>
      <c r="I23" s="20"/>
      <c r="J23" s="20"/>
      <c r="K23" s="20"/>
      <c r="L23" s="20"/>
      <c r="M23" s="20"/>
      <c r="N23" s="20"/>
      <c r="O23" s="20"/>
      <c r="P23" s="20"/>
      <c r="Q23" s="20"/>
      <c r="R23" s="20"/>
      <c r="S23" s="20"/>
      <c r="T23" s="20"/>
      <c r="U23" s="20"/>
      <c r="V23" s="20"/>
      <c r="W23" s="20"/>
      <c r="X23" s="20"/>
      <c r="Y23" s="20"/>
      <c r="Z23" s="20"/>
      <c r="AA23" s="20"/>
      <c r="AB23" s="20"/>
    </row>
    <row r="24" ht="15.75" customHeight="1">
      <c r="A24" s="25" t="s">
        <v>30</v>
      </c>
      <c r="B24" s="32" t="s">
        <v>29</v>
      </c>
      <c r="C24" s="17">
        <v>1.0</v>
      </c>
      <c r="D24" s="18" t="s">
        <v>221</v>
      </c>
      <c r="E24" s="20"/>
      <c r="F24" s="20"/>
      <c r="G24" s="20"/>
      <c r="H24" s="20"/>
      <c r="I24" s="20"/>
      <c r="J24" s="20"/>
      <c r="K24" s="20"/>
      <c r="L24" s="20"/>
      <c r="M24" s="20"/>
      <c r="N24" s="20"/>
      <c r="O24" s="20"/>
      <c r="P24" s="20"/>
      <c r="Q24" s="20"/>
      <c r="R24" s="20"/>
      <c r="S24" s="20"/>
      <c r="T24" s="20"/>
      <c r="U24" s="20"/>
      <c r="V24" s="20"/>
      <c r="W24" s="20"/>
      <c r="X24" s="20"/>
      <c r="Y24" s="20"/>
      <c r="Z24" s="20"/>
      <c r="AA24" s="20"/>
      <c r="AB24" s="20"/>
    </row>
    <row r="25" ht="15.75" customHeight="1">
      <c r="A25" s="28" t="s">
        <v>31</v>
      </c>
      <c r="B25" s="33" t="s">
        <v>29</v>
      </c>
      <c r="C25" s="29">
        <v>1.0</v>
      </c>
      <c r="D25" s="18" t="s">
        <v>221</v>
      </c>
      <c r="E25" s="24"/>
      <c r="F25" s="24"/>
      <c r="G25" s="24"/>
      <c r="H25" s="24"/>
      <c r="I25" s="24"/>
      <c r="J25" s="24"/>
      <c r="K25" s="24"/>
      <c r="L25" s="24"/>
      <c r="M25" s="24"/>
      <c r="N25" s="24"/>
      <c r="O25" s="24"/>
      <c r="P25" s="24"/>
      <c r="Q25" s="24"/>
      <c r="R25" s="24"/>
      <c r="S25" s="24"/>
      <c r="T25" s="24"/>
      <c r="U25" s="24"/>
      <c r="V25" s="24"/>
      <c r="W25" s="24"/>
      <c r="X25" s="24"/>
      <c r="Y25" s="24"/>
      <c r="Z25" s="24"/>
      <c r="AA25" s="24"/>
      <c r="AB25" s="24"/>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4">ROUNDUP($J$2*B28)</f>
        <v>0</v>
      </c>
      <c r="D28" s="18">
        <f t="shared" ref="D28:D38" si="5">SUM(E28:AB28)</f>
        <v>0</v>
      </c>
      <c r="E28" s="20"/>
      <c r="F28" s="20"/>
      <c r="G28" s="20"/>
      <c r="H28" s="20"/>
      <c r="I28" s="20"/>
      <c r="J28" s="20"/>
      <c r="K28" s="20"/>
      <c r="L28" s="20"/>
      <c r="M28" s="20"/>
      <c r="N28" s="20"/>
      <c r="O28" s="20"/>
      <c r="P28" s="20"/>
      <c r="Q28" s="20"/>
      <c r="R28" s="20"/>
      <c r="S28" s="20"/>
      <c r="T28" s="20"/>
      <c r="U28" s="20"/>
      <c r="V28" s="20"/>
      <c r="W28" s="20"/>
      <c r="X28" s="20"/>
      <c r="Y28" s="20"/>
      <c r="Z28" s="20"/>
      <c r="AA28" s="20"/>
      <c r="AB28" s="20"/>
    </row>
    <row r="29" ht="15.75" customHeight="1">
      <c r="A29" s="35" t="s">
        <v>35</v>
      </c>
      <c r="B29" s="16">
        <v>0.5</v>
      </c>
      <c r="C29" s="17">
        <f t="shared" si="4"/>
        <v>0</v>
      </c>
      <c r="D29" s="18">
        <f t="shared" si="5"/>
        <v>0</v>
      </c>
      <c r="E29" s="20"/>
      <c r="F29" s="20"/>
      <c r="G29" s="20"/>
      <c r="H29" s="20"/>
      <c r="I29" s="20"/>
      <c r="J29" s="20"/>
      <c r="K29" s="20"/>
      <c r="L29" s="20"/>
      <c r="M29" s="20"/>
      <c r="N29" s="20"/>
      <c r="O29" s="20"/>
      <c r="P29" s="20"/>
      <c r="Q29" s="20"/>
      <c r="R29" s="20"/>
      <c r="S29" s="20"/>
      <c r="T29" s="20"/>
      <c r="U29" s="20"/>
      <c r="V29" s="20"/>
      <c r="W29" s="20"/>
      <c r="X29" s="20"/>
      <c r="Y29" s="20"/>
      <c r="Z29" s="20"/>
      <c r="AA29" s="20"/>
      <c r="AB29" s="20"/>
    </row>
    <row r="30" ht="15.75" customHeight="1">
      <c r="A30" s="36" t="s">
        <v>36</v>
      </c>
      <c r="B30" s="16">
        <v>0.2</v>
      </c>
      <c r="C30" s="17">
        <f t="shared" si="4"/>
        <v>0</v>
      </c>
      <c r="D30" s="18">
        <f t="shared" si="5"/>
        <v>0</v>
      </c>
      <c r="E30" s="20"/>
      <c r="F30" s="20"/>
      <c r="G30" s="20"/>
      <c r="H30" s="20"/>
      <c r="I30" s="20"/>
      <c r="J30" s="20"/>
      <c r="K30" s="20"/>
      <c r="L30" s="20"/>
      <c r="M30" s="20"/>
      <c r="N30" s="20"/>
      <c r="O30" s="20"/>
      <c r="P30" s="20"/>
      <c r="Q30" s="20"/>
      <c r="R30" s="20"/>
      <c r="S30" s="20"/>
      <c r="T30" s="20"/>
      <c r="U30" s="20"/>
      <c r="V30" s="20"/>
      <c r="W30" s="20"/>
      <c r="X30" s="20"/>
      <c r="Y30" s="20"/>
      <c r="Z30" s="20"/>
      <c r="AA30" s="20"/>
      <c r="AB30" s="20"/>
    </row>
    <row r="31" ht="15.75" customHeight="1">
      <c r="A31" s="36" t="s">
        <v>37</v>
      </c>
      <c r="B31" s="16">
        <v>0.2</v>
      </c>
      <c r="C31" s="17">
        <f t="shared" si="4"/>
        <v>0</v>
      </c>
      <c r="D31" s="18">
        <f t="shared" si="5"/>
        <v>0</v>
      </c>
      <c r="E31" s="20"/>
      <c r="F31" s="20"/>
      <c r="G31" s="20"/>
      <c r="H31" s="20"/>
      <c r="I31" s="20"/>
      <c r="J31" s="20"/>
      <c r="K31" s="20"/>
      <c r="L31" s="20"/>
      <c r="M31" s="20"/>
      <c r="N31" s="20"/>
      <c r="O31" s="20"/>
      <c r="P31" s="20"/>
      <c r="Q31" s="20"/>
      <c r="R31" s="20"/>
      <c r="S31" s="20"/>
      <c r="T31" s="20"/>
      <c r="U31" s="20"/>
      <c r="V31" s="20"/>
      <c r="W31" s="20"/>
      <c r="X31" s="20"/>
      <c r="Y31" s="20"/>
      <c r="Z31" s="20"/>
      <c r="AA31" s="20"/>
      <c r="AB31" s="20"/>
    </row>
    <row r="32" ht="15.75" customHeight="1">
      <c r="A32" s="35" t="s">
        <v>38</v>
      </c>
      <c r="B32" s="16">
        <v>0.2</v>
      </c>
      <c r="C32" s="17">
        <f t="shared" si="4"/>
        <v>0</v>
      </c>
      <c r="D32" s="18">
        <f t="shared" si="5"/>
        <v>0</v>
      </c>
      <c r="E32" s="20"/>
      <c r="F32" s="20"/>
      <c r="G32" s="20"/>
      <c r="H32" s="20"/>
      <c r="I32" s="20"/>
      <c r="J32" s="20"/>
      <c r="K32" s="20"/>
      <c r="L32" s="20"/>
      <c r="M32" s="20"/>
      <c r="N32" s="20"/>
      <c r="O32" s="20"/>
      <c r="P32" s="20"/>
      <c r="Q32" s="20"/>
      <c r="R32" s="20"/>
      <c r="S32" s="20"/>
      <c r="T32" s="20"/>
      <c r="U32" s="20"/>
      <c r="V32" s="20"/>
      <c r="W32" s="20"/>
      <c r="X32" s="20"/>
      <c r="Y32" s="20"/>
      <c r="Z32" s="20"/>
      <c r="AA32" s="20"/>
      <c r="AB32" s="20"/>
    </row>
    <row r="33" ht="15.75" customHeight="1">
      <c r="A33" s="37" t="s">
        <v>39</v>
      </c>
      <c r="B33" s="16">
        <v>0.2</v>
      </c>
      <c r="C33" s="17">
        <f t="shared" si="4"/>
        <v>0</v>
      </c>
      <c r="D33" s="18">
        <f t="shared" si="5"/>
        <v>0</v>
      </c>
      <c r="E33" s="20"/>
      <c r="F33" s="20"/>
      <c r="G33" s="20"/>
      <c r="H33" s="20"/>
      <c r="I33" s="20"/>
      <c r="J33" s="20"/>
      <c r="K33" s="20"/>
      <c r="L33" s="20"/>
      <c r="M33" s="20"/>
      <c r="N33" s="20"/>
      <c r="O33" s="20"/>
      <c r="P33" s="20"/>
      <c r="Q33" s="20"/>
      <c r="R33" s="20"/>
      <c r="S33" s="20"/>
      <c r="T33" s="20"/>
      <c r="U33" s="20"/>
      <c r="V33" s="20"/>
      <c r="W33" s="20"/>
      <c r="X33" s="20"/>
      <c r="Y33" s="20"/>
      <c r="Z33" s="20"/>
      <c r="AA33" s="20"/>
      <c r="AB33" s="20"/>
    </row>
    <row r="34" ht="15.75" customHeight="1">
      <c r="A34" s="35" t="s">
        <v>40</v>
      </c>
      <c r="B34" s="16">
        <v>0.2</v>
      </c>
      <c r="C34" s="17">
        <f t="shared" si="4"/>
        <v>0</v>
      </c>
      <c r="D34" s="18">
        <f t="shared" si="5"/>
        <v>0</v>
      </c>
      <c r="E34" s="20"/>
      <c r="F34" s="20"/>
      <c r="G34" s="20"/>
      <c r="H34" s="20"/>
      <c r="I34" s="20"/>
      <c r="J34" s="20"/>
      <c r="K34" s="20"/>
      <c r="L34" s="20"/>
      <c r="M34" s="20"/>
      <c r="N34" s="20"/>
      <c r="O34" s="20"/>
      <c r="P34" s="20"/>
      <c r="Q34" s="20"/>
      <c r="R34" s="20"/>
      <c r="S34" s="20"/>
      <c r="T34" s="20"/>
      <c r="U34" s="20"/>
      <c r="V34" s="20"/>
      <c r="W34" s="20"/>
      <c r="X34" s="20"/>
      <c r="Y34" s="20"/>
      <c r="Z34" s="20"/>
      <c r="AA34" s="20"/>
      <c r="AB34" s="20"/>
    </row>
    <row r="35" ht="15.75" customHeight="1">
      <c r="A35" s="35" t="s">
        <v>41</v>
      </c>
      <c r="B35" s="16">
        <v>0.1</v>
      </c>
      <c r="C35" s="17">
        <f t="shared" si="4"/>
        <v>0</v>
      </c>
      <c r="D35" s="18">
        <f t="shared" si="5"/>
        <v>0</v>
      </c>
      <c r="E35" s="20"/>
      <c r="F35" s="20"/>
      <c r="G35" s="20"/>
      <c r="H35" s="20"/>
      <c r="I35" s="20"/>
      <c r="J35" s="20"/>
      <c r="K35" s="20"/>
      <c r="L35" s="20"/>
      <c r="M35" s="20"/>
      <c r="N35" s="20"/>
      <c r="O35" s="20"/>
      <c r="P35" s="20"/>
      <c r="Q35" s="20"/>
      <c r="R35" s="20"/>
      <c r="S35" s="20"/>
      <c r="T35" s="20"/>
      <c r="U35" s="20"/>
      <c r="V35" s="20"/>
      <c r="W35" s="20"/>
      <c r="X35" s="20"/>
      <c r="Y35" s="20"/>
      <c r="Z35" s="20"/>
      <c r="AA35" s="20"/>
      <c r="AB35" s="20"/>
    </row>
    <row r="36" ht="15.75" customHeight="1">
      <c r="A36" s="35" t="s">
        <v>42</v>
      </c>
      <c r="B36" s="32" t="s">
        <v>29</v>
      </c>
      <c r="C36" s="38">
        <v>1.0</v>
      </c>
      <c r="D36" s="18">
        <f t="shared" si="5"/>
        <v>0</v>
      </c>
      <c r="E36" s="20"/>
      <c r="F36" s="20"/>
      <c r="G36" s="20"/>
      <c r="H36" s="20"/>
      <c r="I36" s="20"/>
      <c r="J36" s="20"/>
      <c r="K36" s="20"/>
      <c r="L36" s="20"/>
      <c r="M36" s="20"/>
      <c r="N36" s="20"/>
      <c r="O36" s="20"/>
      <c r="P36" s="20"/>
      <c r="Q36" s="20"/>
      <c r="R36" s="20"/>
      <c r="S36" s="20"/>
      <c r="T36" s="20"/>
      <c r="U36" s="20"/>
      <c r="V36" s="20"/>
      <c r="W36" s="20"/>
      <c r="X36" s="20"/>
      <c r="Y36" s="20"/>
      <c r="Z36" s="20"/>
      <c r="AA36" s="20"/>
      <c r="AB36" s="20"/>
    </row>
    <row r="37" ht="15.75" customHeight="1">
      <c r="A37" s="35" t="s">
        <v>43</v>
      </c>
      <c r="B37" s="32" t="s">
        <v>29</v>
      </c>
      <c r="C37" s="38">
        <v>1.0</v>
      </c>
      <c r="D37" s="18">
        <f t="shared" si="5"/>
        <v>0</v>
      </c>
      <c r="E37" s="20"/>
      <c r="F37" s="20"/>
      <c r="G37" s="20"/>
      <c r="H37" s="20"/>
      <c r="I37" s="20"/>
      <c r="J37" s="20"/>
      <c r="K37" s="20"/>
      <c r="L37" s="20"/>
      <c r="M37" s="20"/>
      <c r="N37" s="20"/>
      <c r="O37" s="20"/>
      <c r="P37" s="20"/>
      <c r="Q37" s="20"/>
      <c r="R37" s="20"/>
      <c r="S37" s="20"/>
      <c r="T37" s="20"/>
      <c r="U37" s="20"/>
      <c r="V37" s="20"/>
      <c r="W37" s="20"/>
      <c r="X37" s="20"/>
      <c r="Y37" s="20"/>
      <c r="Z37" s="20"/>
      <c r="AA37" s="20"/>
      <c r="AB37" s="20"/>
    </row>
    <row r="38" ht="15.75" customHeight="1">
      <c r="A38" s="39" t="s">
        <v>44</v>
      </c>
      <c r="B38" s="33" t="s">
        <v>29</v>
      </c>
      <c r="C38" s="40">
        <v>1.0</v>
      </c>
      <c r="D38" s="23">
        <f t="shared" si="5"/>
        <v>0</v>
      </c>
      <c r="E38" s="24"/>
      <c r="F38" s="24"/>
      <c r="G38" s="24"/>
      <c r="H38" s="24"/>
      <c r="I38" s="24"/>
      <c r="J38" s="24"/>
      <c r="K38" s="24"/>
      <c r="L38" s="24"/>
      <c r="M38" s="24"/>
      <c r="N38" s="24"/>
      <c r="O38" s="24"/>
      <c r="P38" s="24"/>
      <c r="Q38" s="24"/>
      <c r="R38" s="24"/>
      <c r="S38" s="24"/>
      <c r="T38" s="24"/>
      <c r="U38" s="24"/>
      <c r="V38" s="24"/>
      <c r="W38" s="24"/>
      <c r="X38" s="24"/>
      <c r="Y38" s="24"/>
      <c r="Z38" s="24"/>
      <c r="AA38" s="24"/>
      <c r="AB38" s="24"/>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3" t="s">
        <v>72</v>
      </c>
      <c r="N41" s="41"/>
      <c r="O41" s="41"/>
      <c r="P41" s="41"/>
      <c r="Q41" s="41"/>
      <c r="R41" s="41"/>
      <c r="S41" s="41"/>
      <c r="T41" s="41"/>
      <c r="U41" s="41"/>
      <c r="V41" s="41"/>
      <c r="W41" s="41"/>
      <c r="X41" s="41"/>
      <c r="Y41" s="41"/>
      <c r="Z41" s="41"/>
      <c r="AA41" s="41"/>
    </row>
    <row r="42" ht="15.75" customHeight="1">
      <c r="N42" s="41"/>
      <c r="O42" s="41"/>
      <c r="P42" s="41"/>
      <c r="Q42" s="41"/>
      <c r="R42" s="41"/>
      <c r="S42" s="41"/>
      <c r="T42" s="41"/>
      <c r="U42" s="41"/>
      <c r="V42" s="41"/>
      <c r="W42" s="41"/>
      <c r="X42" s="41"/>
      <c r="Y42" s="41"/>
      <c r="Z42" s="41"/>
      <c r="AA42" s="41"/>
    </row>
    <row r="43" ht="15.75" customHeight="1">
      <c r="N43" s="41"/>
      <c r="O43" s="41"/>
      <c r="P43" s="41"/>
      <c r="Q43" s="41"/>
      <c r="R43" s="41"/>
      <c r="S43" s="41"/>
      <c r="T43" s="41"/>
      <c r="U43" s="41"/>
      <c r="V43" s="41"/>
      <c r="W43" s="41"/>
      <c r="X43" s="41"/>
      <c r="Y43" s="41"/>
      <c r="Z43" s="41"/>
      <c r="AA43" s="41"/>
    </row>
    <row r="44" ht="15.75" customHeight="1">
      <c r="N44" s="41"/>
      <c r="O44" s="4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c r="B59" s="44"/>
      <c r="C59" s="44"/>
      <c r="D59" s="45"/>
    </row>
    <row r="60" ht="15.75" customHeight="1">
      <c r="A60" s="46" t="s">
        <v>311</v>
      </c>
      <c r="B60" s="44"/>
      <c r="C60" s="44"/>
      <c r="D60" s="154"/>
    </row>
    <row r="61" ht="15.75" customHeight="1">
      <c r="A61" s="25" t="s">
        <v>312</v>
      </c>
      <c r="B61" s="155"/>
      <c r="C61" s="155"/>
      <c r="D61" s="154"/>
    </row>
    <row r="62" ht="15.75" customHeight="1">
      <c r="A62" s="25" t="s">
        <v>313</v>
      </c>
      <c r="B62" s="48"/>
      <c r="C62" s="48"/>
    </row>
    <row r="63" ht="15.75" customHeight="1">
      <c r="A63" s="25" t="s">
        <v>314</v>
      </c>
      <c r="B63" s="155"/>
      <c r="C63" s="155"/>
    </row>
    <row r="64" ht="15.75" customHeight="1">
      <c r="A64" s="25" t="s">
        <v>315</v>
      </c>
      <c r="B64" s="44"/>
      <c r="C64" s="44"/>
      <c r="D64" s="45"/>
    </row>
    <row r="65" ht="15.75" customHeight="1">
      <c r="A65" s="25" t="s">
        <v>316</v>
      </c>
      <c r="B65" s="44"/>
      <c r="C65" s="44"/>
      <c r="D65" s="45"/>
    </row>
    <row r="66" ht="15.75" customHeight="1">
      <c r="A66" s="25" t="s">
        <v>317</v>
      </c>
      <c r="B66" s="44"/>
      <c r="C66" s="44"/>
      <c r="D66" s="45"/>
    </row>
    <row r="67" ht="15.75" customHeight="1">
      <c r="A67" s="46" t="s">
        <v>318</v>
      </c>
      <c r="B67" s="44"/>
      <c r="C67" s="44"/>
      <c r="D67" s="45"/>
    </row>
    <row r="68" ht="15.75" customHeight="1">
      <c r="A68" s="25" t="s">
        <v>319</v>
      </c>
      <c r="B68" s="44"/>
      <c r="C68" s="44"/>
      <c r="D68" s="45"/>
    </row>
    <row r="69" ht="15.75" customHeight="1">
      <c r="D69" s="45"/>
    </row>
    <row r="70" ht="15.75" customHeight="1">
      <c r="A70" s="25"/>
      <c r="D70" s="45"/>
    </row>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M1"/>
    <mergeCell ref="L2:P2"/>
    <mergeCell ref="A40:M40"/>
    <mergeCell ref="A41:M44"/>
    <mergeCell ref="A47:M47"/>
    <mergeCell ref="A48:M51"/>
    <mergeCell ref="A53:M53"/>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D13 D23:D25">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8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25"/>
    <col customWidth="1" hidden="1" min="2" max="2" width="7.25"/>
    <col customWidth="1" min="3" max="3" width="7.25"/>
    <col customWidth="1" min="4" max="4" width="6.63"/>
    <col customWidth="1" min="5" max="28" width="3.0"/>
  </cols>
  <sheetData>
    <row r="1" ht="15.75" customHeight="1">
      <c r="A1" s="3" t="s">
        <v>320</v>
      </c>
    </row>
    <row r="2" ht="15.75" customHeight="1">
      <c r="A2" s="2" t="s">
        <v>254</v>
      </c>
      <c r="B2" s="3"/>
      <c r="C2" s="7">
        <v>14.0</v>
      </c>
      <c r="E2" s="2" t="s">
        <v>2</v>
      </c>
      <c r="F2" s="3"/>
      <c r="G2" s="5"/>
      <c r="H2" s="6"/>
      <c r="J2" s="7">
        <v>0.0</v>
      </c>
      <c r="K2" s="5"/>
      <c r="L2" s="8" t="s">
        <v>3</v>
      </c>
      <c r="Q2" s="7">
        <v>8.0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7</v>
      </c>
      <c r="D5" s="18">
        <v>4.0</v>
      </c>
      <c r="E5" s="20"/>
      <c r="F5" s="20"/>
      <c r="G5" s="20"/>
      <c r="H5" s="20"/>
      <c r="I5" s="20"/>
      <c r="J5" s="20"/>
      <c r="K5" s="20"/>
      <c r="L5" s="20"/>
      <c r="M5" s="20"/>
      <c r="N5" s="20"/>
      <c r="O5" s="20"/>
      <c r="P5" s="20"/>
      <c r="Q5" s="20"/>
      <c r="R5" s="20"/>
      <c r="S5" s="20"/>
      <c r="T5" s="20"/>
      <c r="U5" s="20"/>
      <c r="V5" s="20"/>
      <c r="W5" s="20"/>
      <c r="X5" s="20"/>
      <c r="Y5" s="20"/>
      <c r="Z5" s="20"/>
      <c r="AA5" s="20"/>
      <c r="AB5" s="20"/>
    </row>
    <row r="6" ht="15.75" customHeight="1">
      <c r="A6" s="15" t="s">
        <v>11</v>
      </c>
      <c r="B6" s="16">
        <v>0.5</v>
      </c>
      <c r="C6" s="17">
        <f t="shared" si="1"/>
        <v>7</v>
      </c>
      <c r="D6" s="18">
        <f>SUM(E6:AB6)</f>
        <v>0</v>
      </c>
      <c r="E6" s="20"/>
      <c r="F6" s="20"/>
      <c r="G6" s="20"/>
      <c r="H6" s="20"/>
      <c r="I6" s="20"/>
      <c r="J6" s="20"/>
      <c r="K6" s="20"/>
      <c r="L6" s="20"/>
      <c r="M6" s="20"/>
      <c r="N6" s="20"/>
      <c r="O6" s="20"/>
      <c r="P6" s="20"/>
      <c r="Q6" s="20"/>
      <c r="R6" s="20"/>
      <c r="S6" s="20"/>
      <c r="T6" s="20"/>
      <c r="U6" s="20"/>
      <c r="V6" s="20"/>
      <c r="W6" s="20"/>
      <c r="X6" s="20"/>
      <c r="Y6" s="20"/>
      <c r="Z6" s="20"/>
      <c r="AA6" s="20"/>
      <c r="AB6" s="20"/>
    </row>
    <row r="7" ht="15.75" customHeight="1">
      <c r="A7" s="15" t="s">
        <v>12</v>
      </c>
      <c r="B7" s="16">
        <v>0.5</v>
      </c>
      <c r="C7" s="17">
        <f t="shared" si="1"/>
        <v>7</v>
      </c>
      <c r="D7" s="18">
        <v>3.0</v>
      </c>
      <c r="E7" s="20"/>
      <c r="F7" s="20"/>
      <c r="G7" s="20"/>
      <c r="H7" s="20"/>
      <c r="I7" s="20"/>
      <c r="J7" s="20"/>
      <c r="K7" s="20"/>
      <c r="L7" s="20"/>
      <c r="M7" s="20"/>
      <c r="N7" s="20"/>
      <c r="O7" s="20"/>
      <c r="P7" s="20"/>
      <c r="Q7" s="20"/>
      <c r="R7" s="20"/>
      <c r="S7" s="20"/>
      <c r="T7" s="20"/>
      <c r="U7" s="20"/>
      <c r="V7" s="20"/>
      <c r="W7" s="20"/>
      <c r="X7" s="20"/>
      <c r="Y7" s="20"/>
      <c r="Z7" s="20"/>
      <c r="AA7" s="20"/>
      <c r="AB7" s="20"/>
    </row>
    <row r="8" ht="15.75" customHeight="1">
      <c r="A8" s="15" t="s">
        <v>13</v>
      </c>
      <c r="B8" s="16">
        <v>0.25</v>
      </c>
      <c r="C8" s="17">
        <f t="shared" si="1"/>
        <v>4</v>
      </c>
      <c r="D8" s="18">
        <v>3.0</v>
      </c>
      <c r="E8" s="20"/>
      <c r="F8" s="20"/>
      <c r="G8" s="20"/>
      <c r="H8" s="20"/>
      <c r="I8" s="20"/>
      <c r="J8" s="20"/>
      <c r="K8" s="20"/>
      <c r="L8" s="20"/>
      <c r="M8" s="20"/>
      <c r="N8" s="20"/>
      <c r="O8" s="20"/>
      <c r="P8" s="20"/>
      <c r="Q8" s="20"/>
      <c r="R8" s="20"/>
      <c r="S8" s="20"/>
      <c r="T8" s="20"/>
      <c r="U8" s="20"/>
      <c r="V8" s="20"/>
      <c r="W8" s="20"/>
      <c r="X8" s="20"/>
      <c r="Y8" s="20"/>
      <c r="Z8" s="20"/>
      <c r="AA8" s="20"/>
      <c r="AB8" s="20"/>
    </row>
    <row r="9" ht="15.75" customHeight="1">
      <c r="A9" s="15" t="s">
        <v>14</v>
      </c>
      <c r="B9" s="16">
        <v>0.25</v>
      </c>
      <c r="C9" s="17">
        <f t="shared" si="1"/>
        <v>4</v>
      </c>
      <c r="D9" s="18">
        <v>3.0</v>
      </c>
      <c r="E9" s="20"/>
      <c r="F9" s="20"/>
      <c r="G9" s="20"/>
      <c r="H9" s="20"/>
      <c r="I9" s="20"/>
      <c r="J9" s="20"/>
      <c r="K9" s="20"/>
      <c r="L9" s="20"/>
      <c r="M9" s="20"/>
      <c r="N9" s="20"/>
      <c r="O9" s="20"/>
      <c r="P9" s="20"/>
      <c r="Q9" s="20"/>
      <c r="R9" s="20"/>
      <c r="S9" s="20"/>
      <c r="T9" s="20"/>
      <c r="U9" s="20"/>
      <c r="V9" s="20"/>
      <c r="W9" s="20"/>
      <c r="X9" s="20"/>
      <c r="Y9" s="20"/>
      <c r="Z9" s="20"/>
      <c r="AA9" s="20"/>
      <c r="AB9" s="20"/>
    </row>
    <row r="10" ht="15.75" customHeight="1">
      <c r="A10" s="15" t="s">
        <v>15</v>
      </c>
      <c r="B10" s="16">
        <v>0.21</v>
      </c>
      <c r="C10" s="17">
        <f t="shared" si="1"/>
        <v>3</v>
      </c>
      <c r="D10" s="18">
        <f t="shared" ref="D10:D11" si="2">SUM(E10:AB10)</f>
        <v>0</v>
      </c>
      <c r="E10" s="20"/>
      <c r="F10" s="20"/>
      <c r="G10" s="20"/>
      <c r="H10" s="20"/>
      <c r="I10" s="20"/>
      <c r="J10" s="20"/>
      <c r="K10" s="20"/>
      <c r="L10" s="20"/>
      <c r="M10" s="20"/>
      <c r="N10" s="20"/>
      <c r="O10" s="20"/>
      <c r="P10" s="20"/>
      <c r="Q10" s="20"/>
      <c r="R10" s="20"/>
      <c r="S10" s="20"/>
      <c r="T10" s="20"/>
      <c r="U10" s="20"/>
      <c r="V10" s="20"/>
      <c r="W10" s="20"/>
      <c r="X10" s="20"/>
      <c r="Y10" s="20"/>
      <c r="Z10" s="20"/>
      <c r="AA10" s="20"/>
      <c r="AB10" s="20"/>
    </row>
    <row r="11" ht="15.75" customHeight="1">
      <c r="A11" s="15" t="s">
        <v>16</v>
      </c>
      <c r="B11" s="16">
        <v>0.17</v>
      </c>
      <c r="C11" s="17">
        <f t="shared" si="1"/>
        <v>3</v>
      </c>
      <c r="D11" s="18">
        <f t="shared" si="2"/>
        <v>0</v>
      </c>
      <c r="E11" s="20"/>
      <c r="F11" s="20"/>
      <c r="G11" s="20"/>
      <c r="H11" s="20"/>
      <c r="I11" s="20"/>
      <c r="J11" s="20"/>
      <c r="K11" s="20"/>
      <c r="L11" s="20"/>
      <c r="M11" s="20"/>
      <c r="N11" s="20"/>
      <c r="O11" s="20"/>
      <c r="P11" s="20"/>
      <c r="Q11" s="20"/>
      <c r="R11" s="20"/>
      <c r="S11" s="20"/>
      <c r="T11" s="20"/>
      <c r="U11" s="20"/>
      <c r="V11" s="20"/>
      <c r="W11" s="20"/>
      <c r="X11" s="20"/>
      <c r="Y11" s="20"/>
      <c r="Z11" s="20"/>
      <c r="AA11" s="20"/>
      <c r="AB11" s="20"/>
    </row>
    <row r="12" ht="15.75" customHeight="1">
      <c r="A12" s="15" t="s">
        <v>17</v>
      </c>
      <c r="B12" s="16">
        <v>0.1</v>
      </c>
      <c r="C12" s="17">
        <f t="shared" si="1"/>
        <v>2</v>
      </c>
      <c r="D12" s="18">
        <v>4.0</v>
      </c>
      <c r="E12" s="20"/>
      <c r="F12" s="20"/>
      <c r="G12" s="20"/>
      <c r="H12" s="20"/>
      <c r="I12" s="20"/>
      <c r="J12" s="20"/>
      <c r="K12" s="20"/>
      <c r="L12" s="20"/>
      <c r="M12" s="20"/>
      <c r="N12" s="20"/>
      <c r="O12" s="20"/>
      <c r="P12" s="20"/>
      <c r="Q12" s="20"/>
      <c r="R12" s="20"/>
      <c r="S12" s="20"/>
      <c r="T12" s="20"/>
      <c r="U12" s="20"/>
      <c r="V12" s="20"/>
      <c r="W12" s="20"/>
      <c r="X12" s="20"/>
      <c r="Y12" s="20"/>
      <c r="Z12" s="20"/>
      <c r="AA12" s="20"/>
      <c r="AB12" s="20"/>
    </row>
    <row r="13" ht="15.75" customHeight="1">
      <c r="A13" s="104" t="s">
        <v>18</v>
      </c>
      <c r="B13" s="22">
        <v>0.004</v>
      </c>
      <c r="C13" s="29">
        <v>1.0</v>
      </c>
      <c r="D13" s="23">
        <f>SUM(E13:AB13)</f>
        <v>0</v>
      </c>
      <c r="E13" s="24"/>
      <c r="F13" s="24"/>
      <c r="G13" s="24"/>
      <c r="H13" s="24"/>
      <c r="I13" s="24"/>
      <c r="J13" s="24"/>
      <c r="K13" s="24"/>
      <c r="L13" s="24"/>
      <c r="M13" s="24"/>
      <c r="N13" s="24"/>
      <c r="O13" s="24"/>
      <c r="P13" s="24"/>
      <c r="Q13" s="24"/>
      <c r="R13" s="24"/>
      <c r="S13" s="24"/>
      <c r="T13" s="24"/>
      <c r="U13" s="24"/>
      <c r="V13" s="24"/>
      <c r="W13" s="24"/>
      <c r="X13" s="24"/>
      <c r="Y13" s="24"/>
      <c r="Z13" s="24"/>
      <c r="AA13" s="24"/>
      <c r="AB13" s="24"/>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3</v>
      </c>
      <c r="D16" s="18">
        <v>2.0</v>
      </c>
      <c r="E16" s="20"/>
      <c r="F16" s="20"/>
      <c r="G16" s="20"/>
      <c r="H16" s="20"/>
      <c r="I16" s="20"/>
      <c r="J16" s="20"/>
      <c r="K16" s="20"/>
      <c r="L16" s="20"/>
      <c r="M16" s="20"/>
      <c r="N16" s="20"/>
      <c r="O16" s="20"/>
      <c r="P16" s="20"/>
      <c r="Q16" s="20"/>
      <c r="R16" s="20"/>
      <c r="S16" s="20"/>
      <c r="T16" s="20"/>
      <c r="U16" s="20"/>
      <c r="V16" s="20"/>
      <c r="W16" s="20"/>
      <c r="X16" s="20"/>
      <c r="Y16" s="20"/>
      <c r="Z16" s="20"/>
      <c r="AA16" s="20"/>
      <c r="AB16" s="20"/>
    </row>
    <row r="17" ht="15.75" customHeight="1">
      <c r="A17" s="25" t="s">
        <v>305</v>
      </c>
      <c r="B17" s="16">
        <v>0.12</v>
      </c>
      <c r="C17" s="17">
        <f t="shared" si="3"/>
        <v>2</v>
      </c>
      <c r="D17" s="18">
        <f t="shared" ref="D17:D20" si="4">SUM(E17:AB17)</f>
        <v>0</v>
      </c>
      <c r="E17" s="20"/>
      <c r="F17" s="20"/>
      <c r="G17" s="20"/>
      <c r="H17" s="20"/>
      <c r="I17" s="20"/>
      <c r="J17" s="20"/>
      <c r="K17" s="20"/>
      <c r="L17" s="20"/>
      <c r="M17" s="20"/>
      <c r="N17" s="20"/>
      <c r="O17" s="20"/>
      <c r="P17" s="20"/>
      <c r="Q17" s="20"/>
      <c r="R17" s="20"/>
      <c r="S17" s="20"/>
      <c r="T17" s="20"/>
      <c r="U17" s="20"/>
      <c r="V17" s="20"/>
      <c r="W17" s="20"/>
      <c r="X17" s="20"/>
      <c r="Y17" s="20"/>
      <c r="Z17" s="20"/>
      <c r="AA17" s="20"/>
      <c r="AB17" s="20"/>
    </row>
    <row r="18" ht="15.75" customHeight="1">
      <c r="A18" s="25" t="s">
        <v>23</v>
      </c>
      <c r="B18" s="16">
        <v>0.039</v>
      </c>
      <c r="C18" s="17">
        <f t="shared" si="3"/>
        <v>1</v>
      </c>
      <c r="D18" s="18">
        <f t="shared" si="4"/>
        <v>0</v>
      </c>
      <c r="E18" s="20"/>
      <c r="F18" s="20"/>
      <c r="G18" s="20"/>
      <c r="H18" s="20"/>
      <c r="I18" s="20"/>
      <c r="J18" s="20"/>
      <c r="K18" s="20"/>
      <c r="L18" s="20"/>
      <c r="M18" s="20"/>
      <c r="N18" s="20"/>
      <c r="O18" s="20"/>
      <c r="P18" s="20"/>
      <c r="Q18" s="20"/>
      <c r="R18" s="20"/>
      <c r="S18" s="20"/>
      <c r="T18" s="20"/>
      <c r="U18" s="20"/>
      <c r="V18" s="20"/>
      <c r="W18" s="20"/>
      <c r="X18" s="20"/>
      <c r="Y18" s="20"/>
      <c r="Z18" s="20"/>
      <c r="AA18" s="20"/>
      <c r="AB18" s="20"/>
    </row>
    <row r="19" ht="15.75" customHeight="1">
      <c r="A19" s="25" t="s">
        <v>24</v>
      </c>
      <c r="B19" s="16">
        <v>0.03</v>
      </c>
      <c r="C19" s="17">
        <f t="shared" si="3"/>
        <v>1</v>
      </c>
      <c r="D19" s="18">
        <f t="shared" si="4"/>
        <v>0</v>
      </c>
      <c r="E19" s="20"/>
      <c r="F19" s="20"/>
      <c r="G19" s="20"/>
      <c r="H19" s="20"/>
      <c r="I19" s="20"/>
      <c r="J19" s="20"/>
      <c r="K19" s="20"/>
      <c r="L19" s="20"/>
      <c r="M19" s="20"/>
      <c r="N19" s="20"/>
      <c r="O19" s="20"/>
      <c r="P19" s="20"/>
      <c r="Q19" s="20"/>
      <c r="R19" s="20"/>
      <c r="S19" s="20"/>
      <c r="T19" s="20"/>
      <c r="U19" s="20"/>
      <c r="V19" s="20"/>
      <c r="W19" s="20"/>
      <c r="X19" s="20"/>
      <c r="Y19" s="20"/>
      <c r="Z19" s="20"/>
      <c r="AA19" s="20"/>
      <c r="AB19" s="20"/>
    </row>
    <row r="20" ht="15.75" customHeight="1">
      <c r="A20" s="28" t="s">
        <v>25</v>
      </c>
      <c r="B20" s="22">
        <v>0.003</v>
      </c>
      <c r="C20" s="29">
        <f t="shared" si="3"/>
        <v>1</v>
      </c>
      <c r="D20" s="23">
        <f t="shared" si="4"/>
        <v>0</v>
      </c>
      <c r="E20" s="24"/>
      <c r="F20" s="24"/>
      <c r="G20" s="24"/>
      <c r="H20" s="24"/>
      <c r="I20" s="24"/>
      <c r="J20" s="24"/>
      <c r="K20" s="24"/>
      <c r="L20" s="24"/>
      <c r="M20" s="24"/>
      <c r="N20" s="24"/>
      <c r="O20" s="24"/>
      <c r="P20" s="24"/>
      <c r="Q20" s="24"/>
      <c r="R20" s="24"/>
      <c r="S20" s="24"/>
      <c r="T20" s="24"/>
      <c r="U20" s="24"/>
      <c r="V20" s="24"/>
      <c r="W20" s="24"/>
      <c r="X20" s="24"/>
      <c r="Y20" s="24"/>
      <c r="Z20" s="24"/>
      <c r="AA20" s="24"/>
      <c r="AB20" s="24"/>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c r="F23" s="20"/>
      <c r="G23" s="20"/>
      <c r="H23" s="20"/>
      <c r="I23" s="20"/>
      <c r="J23" s="20"/>
      <c r="K23" s="20"/>
      <c r="L23" s="20"/>
      <c r="M23" s="20"/>
      <c r="N23" s="20"/>
      <c r="O23" s="20"/>
      <c r="P23" s="20"/>
      <c r="Q23" s="20"/>
      <c r="R23" s="20"/>
      <c r="S23" s="20"/>
      <c r="T23" s="20"/>
      <c r="U23" s="20"/>
      <c r="V23" s="20"/>
      <c r="W23" s="20"/>
      <c r="X23" s="20"/>
      <c r="Y23" s="20"/>
      <c r="Z23" s="20"/>
      <c r="AA23" s="20"/>
      <c r="AB23" s="20"/>
    </row>
    <row r="24" ht="15.75" customHeight="1">
      <c r="A24" s="25" t="s">
        <v>30</v>
      </c>
      <c r="B24" s="32" t="s">
        <v>29</v>
      </c>
      <c r="C24" s="17">
        <v>1.0</v>
      </c>
      <c r="D24" s="18">
        <f t="shared" si="5"/>
        <v>0</v>
      </c>
      <c r="E24" s="20"/>
      <c r="F24" s="20"/>
      <c r="G24" s="20"/>
      <c r="H24" s="20"/>
      <c r="I24" s="20"/>
      <c r="J24" s="20"/>
      <c r="K24" s="20"/>
      <c r="L24" s="20"/>
      <c r="M24" s="20"/>
      <c r="N24" s="20"/>
      <c r="O24" s="20"/>
      <c r="P24" s="20"/>
      <c r="Q24" s="20"/>
      <c r="R24" s="20"/>
      <c r="S24" s="20"/>
      <c r="T24" s="20"/>
      <c r="U24" s="20"/>
      <c r="V24" s="20"/>
      <c r="W24" s="20"/>
      <c r="X24" s="20"/>
      <c r="Y24" s="20"/>
      <c r="Z24" s="20"/>
      <c r="AA24" s="20"/>
      <c r="AB24" s="20"/>
    </row>
    <row r="25" ht="15.75" customHeight="1">
      <c r="A25" s="28" t="s">
        <v>31</v>
      </c>
      <c r="B25" s="33" t="s">
        <v>29</v>
      </c>
      <c r="C25" s="29">
        <v>1.0</v>
      </c>
      <c r="D25" s="23">
        <f t="shared" si="5"/>
        <v>0</v>
      </c>
      <c r="E25" s="24"/>
      <c r="F25" s="24"/>
      <c r="G25" s="24"/>
      <c r="H25" s="24"/>
      <c r="I25" s="24"/>
      <c r="J25" s="24"/>
      <c r="K25" s="24"/>
      <c r="L25" s="24"/>
      <c r="M25" s="24"/>
      <c r="N25" s="24"/>
      <c r="O25" s="24"/>
      <c r="P25" s="24"/>
      <c r="Q25" s="24"/>
      <c r="R25" s="24"/>
      <c r="S25" s="24"/>
      <c r="T25" s="24"/>
      <c r="U25" s="24"/>
      <c r="V25" s="24"/>
      <c r="W25" s="24"/>
      <c r="X25" s="24"/>
      <c r="Y25" s="24"/>
      <c r="Z25" s="24"/>
      <c r="AA25" s="24"/>
      <c r="AB25" s="24"/>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c r="F28" s="20"/>
      <c r="G28" s="20"/>
      <c r="H28" s="20"/>
      <c r="I28" s="20"/>
      <c r="J28" s="20"/>
      <c r="K28" s="20"/>
      <c r="L28" s="20"/>
      <c r="M28" s="20"/>
      <c r="N28" s="20"/>
      <c r="O28" s="20"/>
      <c r="P28" s="20"/>
      <c r="Q28" s="20"/>
      <c r="R28" s="20"/>
      <c r="S28" s="20"/>
      <c r="T28" s="20"/>
      <c r="U28" s="20"/>
      <c r="V28" s="20"/>
      <c r="W28" s="20"/>
      <c r="X28" s="20"/>
      <c r="Y28" s="20"/>
      <c r="Z28" s="20"/>
      <c r="AA28" s="20"/>
      <c r="AB28" s="20"/>
    </row>
    <row r="29" ht="15.75" customHeight="1">
      <c r="A29" s="35" t="s">
        <v>35</v>
      </c>
      <c r="B29" s="16">
        <v>0.5</v>
      </c>
      <c r="C29" s="17">
        <f t="shared" si="6"/>
        <v>0</v>
      </c>
      <c r="D29" s="18">
        <f t="shared" si="7"/>
        <v>0</v>
      </c>
      <c r="E29" s="20"/>
      <c r="F29" s="20"/>
      <c r="G29" s="20"/>
      <c r="H29" s="20"/>
      <c r="I29" s="20"/>
      <c r="J29" s="20"/>
      <c r="K29" s="20"/>
      <c r="L29" s="20"/>
      <c r="M29" s="20"/>
      <c r="N29" s="20"/>
      <c r="O29" s="20"/>
      <c r="P29" s="20"/>
      <c r="Q29" s="20"/>
      <c r="R29" s="20"/>
      <c r="S29" s="20"/>
      <c r="T29" s="20"/>
      <c r="U29" s="20"/>
      <c r="V29" s="20"/>
      <c r="W29" s="20"/>
      <c r="X29" s="20"/>
      <c r="Y29" s="20"/>
      <c r="Z29" s="20"/>
      <c r="AA29" s="20"/>
      <c r="AB29" s="20"/>
    </row>
    <row r="30" ht="15.75" customHeight="1">
      <c r="A30" s="36" t="s">
        <v>36</v>
      </c>
      <c r="B30" s="16">
        <v>0.2</v>
      </c>
      <c r="C30" s="17">
        <f t="shared" si="6"/>
        <v>0</v>
      </c>
      <c r="D30" s="18">
        <f t="shared" si="7"/>
        <v>0</v>
      </c>
      <c r="E30" s="20"/>
      <c r="F30" s="20"/>
      <c r="G30" s="20"/>
      <c r="H30" s="20"/>
      <c r="I30" s="20"/>
      <c r="J30" s="20"/>
      <c r="K30" s="20"/>
      <c r="L30" s="20"/>
      <c r="M30" s="20"/>
      <c r="N30" s="20"/>
      <c r="O30" s="20"/>
      <c r="P30" s="20"/>
      <c r="Q30" s="20"/>
      <c r="R30" s="20"/>
      <c r="S30" s="20"/>
      <c r="T30" s="20"/>
      <c r="U30" s="20"/>
      <c r="V30" s="20"/>
      <c r="W30" s="20"/>
      <c r="X30" s="20"/>
      <c r="Y30" s="20"/>
      <c r="Z30" s="20"/>
      <c r="AA30" s="20"/>
      <c r="AB30" s="20"/>
    </row>
    <row r="31" ht="15.75" customHeight="1">
      <c r="A31" s="36" t="s">
        <v>37</v>
      </c>
      <c r="B31" s="16">
        <v>0.2</v>
      </c>
      <c r="C31" s="17">
        <f t="shared" si="6"/>
        <v>0</v>
      </c>
      <c r="D31" s="18">
        <f t="shared" si="7"/>
        <v>0</v>
      </c>
      <c r="E31" s="20"/>
      <c r="F31" s="20"/>
      <c r="G31" s="20"/>
      <c r="H31" s="20"/>
      <c r="I31" s="20"/>
      <c r="J31" s="20"/>
      <c r="K31" s="20"/>
      <c r="L31" s="20"/>
      <c r="M31" s="20"/>
      <c r="N31" s="20"/>
      <c r="O31" s="20"/>
      <c r="P31" s="20"/>
      <c r="Q31" s="20"/>
      <c r="R31" s="20"/>
      <c r="S31" s="20"/>
      <c r="T31" s="20"/>
      <c r="U31" s="20"/>
      <c r="V31" s="20"/>
      <c r="W31" s="20"/>
      <c r="X31" s="20"/>
      <c r="Y31" s="20"/>
      <c r="Z31" s="20"/>
      <c r="AA31" s="20"/>
      <c r="AB31" s="20"/>
    </row>
    <row r="32" ht="15.75" customHeight="1">
      <c r="A32" s="35" t="s">
        <v>38</v>
      </c>
      <c r="B32" s="16">
        <v>0.2</v>
      </c>
      <c r="C32" s="17">
        <f t="shared" si="6"/>
        <v>0</v>
      </c>
      <c r="D32" s="18">
        <f t="shared" si="7"/>
        <v>0</v>
      </c>
      <c r="E32" s="20"/>
      <c r="F32" s="20"/>
      <c r="G32" s="20"/>
      <c r="H32" s="20"/>
      <c r="I32" s="20"/>
      <c r="J32" s="20"/>
      <c r="K32" s="20"/>
      <c r="L32" s="20"/>
      <c r="M32" s="20"/>
      <c r="N32" s="20"/>
      <c r="O32" s="20"/>
      <c r="P32" s="20"/>
      <c r="Q32" s="20"/>
      <c r="R32" s="20"/>
      <c r="S32" s="20"/>
      <c r="T32" s="20"/>
      <c r="U32" s="20"/>
      <c r="V32" s="20"/>
      <c r="W32" s="20"/>
      <c r="X32" s="20"/>
      <c r="Y32" s="20"/>
      <c r="Z32" s="20"/>
      <c r="AA32" s="20"/>
      <c r="AB32" s="20"/>
    </row>
    <row r="33" ht="15.75" customHeight="1">
      <c r="A33" s="37" t="s">
        <v>39</v>
      </c>
      <c r="B33" s="16">
        <v>0.2</v>
      </c>
      <c r="C33" s="17">
        <f t="shared" si="6"/>
        <v>0</v>
      </c>
      <c r="D33" s="18">
        <f t="shared" si="7"/>
        <v>0</v>
      </c>
      <c r="E33" s="20"/>
      <c r="F33" s="20"/>
      <c r="G33" s="20"/>
      <c r="H33" s="20"/>
      <c r="I33" s="20"/>
      <c r="J33" s="20"/>
      <c r="K33" s="20"/>
      <c r="L33" s="20"/>
      <c r="M33" s="20"/>
      <c r="N33" s="20"/>
      <c r="O33" s="20"/>
      <c r="P33" s="20"/>
      <c r="Q33" s="20"/>
      <c r="R33" s="20"/>
      <c r="S33" s="20"/>
      <c r="T33" s="20"/>
      <c r="U33" s="20"/>
      <c r="V33" s="20"/>
      <c r="W33" s="20"/>
      <c r="X33" s="20"/>
      <c r="Y33" s="20"/>
      <c r="Z33" s="20"/>
      <c r="AA33" s="20"/>
      <c r="AB33" s="20"/>
    </row>
    <row r="34" ht="15.75" customHeight="1">
      <c r="A34" s="35" t="s">
        <v>40</v>
      </c>
      <c r="B34" s="16">
        <v>0.2</v>
      </c>
      <c r="C34" s="17">
        <f t="shared" si="6"/>
        <v>0</v>
      </c>
      <c r="D34" s="18">
        <f t="shared" si="7"/>
        <v>0</v>
      </c>
      <c r="E34" s="20"/>
      <c r="F34" s="20"/>
      <c r="G34" s="20"/>
      <c r="H34" s="20"/>
      <c r="I34" s="20"/>
      <c r="J34" s="20"/>
      <c r="K34" s="20"/>
      <c r="L34" s="20"/>
      <c r="M34" s="20"/>
      <c r="N34" s="20"/>
      <c r="O34" s="20"/>
      <c r="P34" s="20"/>
      <c r="Q34" s="20"/>
      <c r="R34" s="20"/>
      <c r="S34" s="20"/>
      <c r="T34" s="20"/>
      <c r="U34" s="20"/>
      <c r="V34" s="20"/>
      <c r="W34" s="20"/>
      <c r="X34" s="20"/>
      <c r="Y34" s="20"/>
      <c r="Z34" s="20"/>
      <c r="AA34" s="20"/>
      <c r="AB34" s="20"/>
    </row>
    <row r="35" ht="15.75" customHeight="1">
      <c r="A35" s="35" t="s">
        <v>41</v>
      </c>
      <c r="B35" s="16">
        <v>0.1</v>
      </c>
      <c r="C35" s="17">
        <f t="shared" si="6"/>
        <v>0</v>
      </c>
      <c r="D35" s="18">
        <f t="shared" si="7"/>
        <v>0</v>
      </c>
      <c r="E35" s="20"/>
      <c r="F35" s="20"/>
      <c r="G35" s="20"/>
      <c r="H35" s="20"/>
      <c r="I35" s="20"/>
      <c r="J35" s="20"/>
      <c r="K35" s="20"/>
      <c r="L35" s="20"/>
      <c r="M35" s="20"/>
      <c r="N35" s="20"/>
      <c r="O35" s="20"/>
      <c r="P35" s="20"/>
      <c r="Q35" s="20"/>
      <c r="R35" s="20"/>
      <c r="S35" s="20"/>
      <c r="T35" s="20"/>
      <c r="U35" s="20"/>
      <c r="V35" s="20"/>
      <c r="W35" s="20"/>
      <c r="X35" s="20"/>
      <c r="Y35" s="20"/>
      <c r="Z35" s="20"/>
      <c r="AA35" s="20"/>
      <c r="AB35" s="20"/>
    </row>
    <row r="36" ht="15.75" customHeight="1">
      <c r="A36" s="35" t="s">
        <v>42</v>
      </c>
      <c r="B36" s="32" t="s">
        <v>29</v>
      </c>
      <c r="C36" s="38">
        <v>1.0</v>
      </c>
      <c r="D36" s="18">
        <f t="shared" si="7"/>
        <v>0</v>
      </c>
      <c r="E36" s="20"/>
      <c r="F36" s="20"/>
      <c r="G36" s="20"/>
      <c r="H36" s="20"/>
      <c r="I36" s="20"/>
      <c r="J36" s="20"/>
      <c r="K36" s="20"/>
      <c r="L36" s="20"/>
      <c r="M36" s="20"/>
      <c r="N36" s="20"/>
      <c r="O36" s="20"/>
      <c r="P36" s="20"/>
      <c r="Q36" s="20"/>
      <c r="R36" s="20"/>
      <c r="S36" s="20"/>
      <c r="T36" s="20"/>
      <c r="U36" s="20"/>
      <c r="V36" s="20"/>
      <c r="W36" s="20"/>
      <c r="X36" s="20"/>
      <c r="Y36" s="20"/>
      <c r="Z36" s="20"/>
      <c r="AA36" s="20"/>
      <c r="AB36" s="20"/>
    </row>
    <row r="37" ht="15.75" customHeight="1">
      <c r="A37" s="35" t="s">
        <v>43</v>
      </c>
      <c r="B37" s="32" t="s">
        <v>29</v>
      </c>
      <c r="C37" s="38">
        <v>1.0</v>
      </c>
      <c r="D37" s="18">
        <f t="shared" si="7"/>
        <v>0</v>
      </c>
      <c r="E37" s="20"/>
      <c r="F37" s="20"/>
      <c r="G37" s="20"/>
      <c r="H37" s="20"/>
      <c r="I37" s="20"/>
      <c r="J37" s="20"/>
      <c r="K37" s="20"/>
      <c r="L37" s="20"/>
      <c r="M37" s="20"/>
      <c r="N37" s="20"/>
      <c r="O37" s="20"/>
      <c r="P37" s="20"/>
      <c r="Q37" s="20"/>
      <c r="R37" s="20"/>
      <c r="S37" s="20"/>
      <c r="T37" s="20"/>
      <c r="U37" s="20"/>
      <c r="V37" s="20"/>
      <c r="W37" s="20"/>
      <c r="X37" s="20"/>
      <c r="Y37" s="20"/>
      <c r="Z37" s="20"/>
      <c r="AA37" s="20"/>
      <c r="AB37" s="20"/>
    </row>
    <row r="38" ht="15.75" customHeight="1">
      <c r="A38" s="39" t="s">
        <v>44</v>
      </c>
      <c r="B38" s="33" t="s">
        <v>29</v>
      </c>
      <c r="C38" s="40">
        <v>1.0</v>
      </c>
      <c r="D38" s="23">
        <f t="shared" si="7"/>
        <v>0</v>
      </c>
      <c r="E38" s="24"/>
      <c r="F38" s="24"/>
      <c r="G38" s="24"/>
      <c r="H38" s="24"/>
      <c r="I38" s="24"/>
      <c r="J38" s="24"/>
      <c r="K38" s="24"/>
      <c r="L38" s="24"/>
      <c r="M38" s="24"/>
      <c r="N38" s="24"/>
      <c r="O38" s="24"/>
      <c r="P38" s="24"/>
      <c r="Q38" s="24"/>
      <c r="R38" s="24"/>
      <c r="S38" s="24"/>
      <c r="T38" s="24"/>
      <c r="U38" s="24"/>
      <c r="V38" s="24"/>
      <c r="W38" s="24"/>
      <c r="X38" s="24"/>
      <c r="Y38" s="24"/>
      <c r="Z38" s="24"/>
      <c r="AA38" s="24"/>
      <c r="AB38" s="24"/>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3" t="s">
        <v>72</v>
      </c>
      <c r="N41" s="41"/>
      <c r="O41" s="41"/>
      <c r="P41" s="41"/>
      <c r="Q41" s="41"/>
      <c r="R41" s="41"/>
      <c r="S41" s="41"/>
      <c r="T41" s="41"/>
      <c r="U41" s="41"/>
      <c r="V41" s="41"/>
      <c r="W41" s="41"/>
      <c r="X41" s="41"/>
      <c r="Y41" s="41"/>
      <c r="Z41" s="41"/>
      <c r="AA41" s="41"/>
    </row>
    <row r="42" ht="15.75" customHeight="1">
      <c r="N42" s="41"/>
      <c r="O42" s="41"/>
      <c r="P42" s="41"/>
      <c r="Q42" s="41"/>
      <c r="R42" s="41"/>
      <c r="S42" s="41"/>
      <c r="T42" s="41"/>
      <c r="U42" s="41"/>
      <c r="V42" s="41"/>
      <c r="W42" s="41"/>
      <c r="X42" s="41"/>
      <c r="Y42" s="41"/>
      <c r="Z42" s="41"/>
      <c r="AA42" s="41"/>
    </row>
    <row r="43" ht="15.75" customHeight="1">
      <c r="N43" s="41"/>
      <c r="O43" s="41"/>
      <c r="P43" s="41"/>
      <c r="Q43" s="41"/>
      <c r="R43" s="41"/>
      <c r="S43" s="41"/>
      <c r="T43" s="41"/>
      <c r="U43" s="41"/>
      <c r="V43" s="41"/>
      <c r="W43" s="41"/>
      <c r="X43" s="41"/>
      <c r="Y43" s="41"/>
      <c r="Z43" s="41"/>
      <c r="AA43" s="41"/>
    </row>
    <row r="44" ht="15.75" customHeight="1">
      <c r="N44" s="41"/>
      <c r="O44" s="4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c r="B59" s="44"/>
      <c r="C59" s="44"/>
      <c r="D59" s="45"/>
    </row>
    <row r="60" ht="15.75" customHeight="1">
      <c r="A60" s="46" t="s">
        <v>311</v>
      </c>
      <c r="B60" s="44"/>
      <c r="C60" s="44"/>
      <c r="D60" s="154"/>
    </row>
    <row r="61" ht="15.75" customHeight="1">
      <c r="A61" s="25" t="s">
        <v>312</v>
      </c>
      <c r="B61" s="155"/>
      <c r="C61" s="155"/>
      <c r="D61" s="154"/>
    </row>
    <row r="62" ht="15.75" customHeight="1">
      <c r="A62" s="25" t="s">
        <v>313</v>
      </c>
      <c r="B62" s="48"/>
      <c r="C62" s="48"/>
    </row>
    <row r="63" ht="15.75" customHeight="1">
      <c r="A63" s="25" t="s">
        <v>314</v>
      </c>
      <c r="B63" s="155"/>
      <c r="C63" s="155"/>
    </row>
    <row r="64" ht="15.75" customHeight="1">
      <c r="A64" s="25" t="s">
        <v>315</v>
      </c>
      <c r="B64" s="44"/>
      <c r="C64" s="44"/>
      <c r="D64" s="45"/>
    </row>
    <row r="65" ht="15.75" customHeight="1">
      <c r="A65" s="25" t="s">
        <v>316</v>
      </c>
      <c r="B65" s="44"/>
      <c r="C65" s="44"/>
      <c r="D65" s="45"/>
    </row>
    <row r="66" ht="15.75" customHeight="1">
      <c r="A66" s="25" t="s">
        <v>317</v>
      </c>
      <c r="B66" s="44"/>
      <c r="C66" s="44"/>
      <c r="D66" s="45"/>
    </row>
    <row r="67" ht="15.75" customHeight="1">
      <c r="A67" s="46" t="s">
        <v>318</v>
      </c>
      <c r="B67" s="44"/>
      <c r="C67" s="44"/>
      <c r="D67" s="45"/>
    </row>
    <row r="68" ht="15.75" customHeight="1">
      <c r="A68" s="25" t="s">
        <v>319</v>
      </c>
      <c r="B68" s="44"/>
      <c r="C68" s="44"/>
      <c r="D68" s="45"/>
    </row>
    <row r="69" ht="15.75" customHeight="1">
      <c r="D69" s="45"/>
    </row>
    <row r="70" ht="15.75" customHeight="1">
      <c r="A70" s="25"/>
      <c r="D70" s="45"/>
    </row>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M1"/>
    <mergeCell ref="L2:P2"/>
    <mergeCell ref="A40:M40"/>
    <mergeCell ref="A41:M44"/>
    <mergeCell ref="A47:M47"/>
    <mergeCell ref="A48:M51"/>
    <mergeCell ref="A53:M53"/>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8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hidden="1" min="2" max="2" width="7.25"/>
    <col customWidth="1" min="3" max="3" width="7.25"/>
    <col customWidth="1" min="4" max="4" width="8.0"/>
    <col customWidth="1" min="5" max="28" width="3.0"/>
  </cols>
  <sheetData>
    <row r="1" ht="15.75" customHeight="1">
      <c r="A1" s="3" t="s">
        <v>321</v>
      </c>
    </row>
    <row r="2" ht="15.75" customHeight="1">
      <c r="A2" s="2" t="s">
        <v>254</v>
      </c>
      <c r="B2" s="3"/>
      <c r="C2" s="7">
        <v>11.0</v>
      </c>
      <c r="E2" s="2" t="s">
        <v>2</v>
      </c>
      <c r="F2" s="3"/>
      <c r="G2" s="5"/>
      <c r="H2" s="6"/>
      <c r="J2" s="7">
        <v>4.0</v>
      </c>
      <c r="K2" s="5"/>
      <c r="L2" s="8" t="s">
        <v>3</v>
      </c>
      <c r="Q2" s="7">
        <v>2.0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6</v>
      </c>
      <c r="D5" s="18">
        <v>6.0</v>
      </c>
      <c r="E5" s="20"/>
      <c r="F5" s="20"/>
      <c r="G5" s="20"/>
      <c r="H5" s="20"/>
      <c r="I5" s="20"/>
      <c r="J5" s="20"/>
      <c r="K5" s="20"/>
      <c r="L5" s="20"/>
      <c r="M5" s="20"/>
      <c r="N5" s="20"/>
      <c r="O5" s="20"/>
      <c r="P5" s="20"/>
      <c r="Q5" s="20"/>
      <c r="R5" s="20"/>
      <c r="S5" s="20"/>
      <c r="T5" s="20"/>
      <c r="U5" s="20"/>
      <c r="V5" s="20"/>
      <c r="W5" s="20"/>
      <c r="X5" s="20"/>
      <c r="Y5" s="20"/>
      <c r="Z5" s="20"/>
      <c r="AA5" s="20"/>
      <c r="AB5" s="20"/>
    </row>
    <row r="6" ht="15.75" customHeight="1">
      <c r="A6" s="15" t="s">
        <v>11</v>
      </c>
      <c r="B6" s="16">
        <v>0.5</v>
      </c>
      <c r="C6" s="17">
        <f t="shared" si="1"/>
        <v>6</v>
      </c>
      <c r="D6" s="18">
        <v>3.0</v>
      </c>
      <c r="E6" s="20"/>
      <c r="F6" s="20"/>
      <c r="G6" s="20"/>
      <c r="H6" s="20"/>
      <c r="I6" s="20"/>
      <c r="J6" s="20"/>
      <c r="K6" s="20"/>
      <c r="L6" s="20"/>
      <c r="M6" s="20"/>
      <c r="N6" s="20"/>
      <c r="O6" s="20"/>
      <c r="P6" s="20"/>
      <c r="Q6" s="20"/>
      <c r="R6" s="20"/>
      <c r="S6" s="20"/>
      <c r="T6" s="20"/>
      <c r="U6" s="20"/>
      <c r="V6" s="20"/>
      <c r="W6" s="20"/>
      <c r="X6" s="20"/>
      <c r="Y6" s="20"/>
      <c r="Z6" s="20"/>
      <c r="AA6" s="20"/>
      <c r="AB6" s="20"/>
    </row>
    <row r="7" ht="15.75" customHeight="1">
      <c r="A7" s="15" t="s">
        <v>12</v>
      </c>
      <c r="B7" s="16">
        <v>0.5</v>
      </c>
      <c r="C7" s="17">
        <f t="shared" si="1"/>
        <v>6</v>
      </c>
      <c r="D7" s="18">
        <v>3.0</v>
      </c>
      <c r="E7" s="20"/>
      <c r="F7" s="20"/>
      <c r="G7" s="20"/>
      <c r="H7" s="20"/>
      <c r="I7" s="20"/>
      <c r="J7" s="20"/>
      <c r="K7" s="20"/>
      <c r="L7" s="20"/>
      <c r="M7" s="20"/>
      <c r="N7" s="20"/>
      <c r="O7" s="20"/>
      <c r="P7" s="20"/>
      <c r="Q7" s="20"/>
      <c r="R7" s="20"/>
      <c r="S7" s="20"/>
      <c r="T7" s="20"/>
      <c r="U7" s="20"/>
      <c r="V7" s="20"/>
      <c r="W7" s="20"/>
      <c r="X7" s="20"/>
      <c r="Y7" s="20"/>
      <c r="Z7" s="20"/>
      <c r="AA7" s="20"/>
      <c r="AB7" s="20"/>
    </row>
    <row r="8" ht="15.75" customHeight="1">
      <c r="A8" s="15" t="s">
        <v>13</v>
      </c>
      <c r="B8" s="16">
        <v>0.25</v>
      </c>
      <c r="C8" s="17">
        <f t="shared" si="1"/>
        <v>3</v>
      </c>
      <c r="D8" s="18">
        <v>2.0</v>
      </c>
      <c r="E8" s="20"/>
      <c r="F8" s="20"/>
      <c r="G8" s="20"/>
      <c r="H8" s="20"/>
      <c r="I8" s="20"/>
      <c r="J8" s="20"/>
      <c r="K8" s="20"/>
      <c r="L8" s="20"/>
      <c r="M8" s="20"/>
      <c r="N8" s="20"/>
      <c r="O8" s="20"/>
      <c r="P8" s="20"/>
      <c r="Q8" s="20"/>
      <c r="R8" s="20"/>
      <c r="S8" s="20"/>
      <c r="T8" s="20"/>
      <c r="U8" s="20"/>
      <c r="V8" s="20"/>
      <c r="W8" s="20"/>
      <c r="X8" s="20"/>
      <c r="Y8" s="20"/>
      <c r="Z8" s="20"/>
      <c r="AA8" s="20"/>
      <c r="AB8" s="20"/>
    </row>
    <row r="9" ht="15.75" customHeight="1">
      <c r="A9" s="15" t="s">
        <v>14</v>
      </c>
      <c r="B9" s="16">
        <v>0.25</v>
      </c>
      <c r="C9" s="17">
        <f t="shared" si="1"/>
        <v>3</v>
      </c>
      <c r="D9" s="18">
        <v>1.0</v>
      </c>
      <c r="E9" s="20"/>
      <c r="F9" s="20"/>
      <c r="G9" s="20"/>
      <c r="H9" s="20"/>
      <c r="I9" s="20"/>
      <c r="J9" s="20"/>
      <c r="K9" s="20"/>
      <c r="L9" s="20"/>
      <c r="M9" s="20"/>
      <c r="N9" s="20"/>
      <c r="O9" s="20"/>
      <c r="P9" s="20"/>
      <c r="Q9" s="20"/>
      <c r="R9" s="20"/>
      <c r="S9" s="20"/>
      <c r="T9" s="20"/>
      <c r="U9" s="20"/>
      <c r="V9" s="20"/>
      <c r="W9" s="20"/>
      <c r="X9" s="20"/>
      <c r="Y9" s="20"/>
      <c r="Z9" s="20"/>
      <c r="AA9" s="20"/>
      <c r="AB9" s="20"/>
    </row>
    <row r="10" ht="15.75" customHeight="1">
      <c r="A10" s="15" t="s">
        <v>15</v>
      </c>
      <c r="B10" s="16">
        <v>0.21</v>
      </c>
      <c r="C10" s="17">
        <f t="shared" si="1"/>
        <v>3</v>
      </c>
      <c r="D10" s="18" t="s">
        <v>221</v>
      </c>
      <c r="E10" s="20"/>
      <c r="F10" s="20"/>
      <c r="G10" s="20"/>
      <c r="H10" s="20"/>
      <c r="I10" s="20"/>
      <c r="J10" s="20"/>
      <c r="K10" s="20"/>
      <c r="L10" s="20"/>
      <c r="M10" s="20"/>
      <c r="N10" s="20"/>
      <c r="O10" s="20"/>
      <c r="P10" s="20"/>
      <c r="Q10" s="20"/>
      <c r="R10" s="20"/>
      <c r="S10" s="20"/>
      <c r="T10" s="20"/>
      <c r="U10" s="20"/>
      <c r="V10" s="20"/>
      <c r="W10" s="20"/>
      <c r="X10" s="20"/>
      <c r="Y10" s="20"/>
      <c r="Z10" s="20"/>
      <c r="AA10" s="20"/>
      <c r="AB10" s="20"/>
    </row>
    <row r="11" ht="15.75" customHeight="1">
      <c r="A11" s="15" t="s">
        <v>16</v>
      </c>
      <c r="B11" s="16">
        <v>0.17</v>
      </c>
      <c r="C11" s="17">
        <f t="shared" si="1"/>
        <v>2</v>
      </c>
      <c r="D11" s="18" t="s">
        <v>221</v>
      </c>
      <c r="E11" s="20"/>
      <c r="F11" s="20"/>
      <c r="G11" s="20"/>
      <c r="H11" s="20"/>
      <c r="I11" s="20"/>
      <c r="J11" s="20"/>
      <c r="K11" s="20"/>
      <c r="L11" s="20"/>
      <c r="M11" s="20"/>
      <c r="N11" s="20"/>
      <c r="O11" s="20"/>
      <c r="P11" s="20"/>
      <c r="Q11" s="20"/>
      <c r="R11" s="20"/>
      <c r="S11" s="20"/>
      <c r="T11" s="20"/>
      <c r="U11" s="20"/>
      <c r="V11" s="20"/>
      <c r="W11" s="20"/>
      <c r="X11" s="20"/>
      <c r="Y11" s="20"/>
      <c r="Z11" s="20"/>
      <c r="AA11" s="20"/>
      <c r="AB11" s="20"/>
    </row>
    <row r="12" ht="15.75" customHeight="1">
      <c r="A12" s="15" t="s">
        <v>17</v>
      </c>
      <c r="B12" s="16">
        <v>0.1</v>
      </c>
      <c r="C12" s="17">
        <f t="shared" si="1"/>
        <v>2</v>
      </c>
      <c r="D12" s="18">
        <v>8.0</v>
      </c>
      <c r="E12" s="20"/>
      <c r="F12" s="20"/>
      <c r="G12" s="20"/>
      <c r="H12" s="20"/>
      <c r="I12" s="20"/>
      <c r="J12" s="20"/>
      <c r="K12" s="20"/>
      <c r="L12" s="20"/>
      <c r="M12" s="20"/>
      <c r="N12" s="20"/>
      <c r="O12" s="20"/>
      <c r="P12" s="20"/>
      <c r="Q12" s="20"/>
      <c r="R12" s="20"/>
      <c r="S12" s="20"/>
      <c r="T12" s="20"/>
      <c r="U12" s="20"/>
      <c r="V12" s="20"/>
      <c r="W12" s="20"/>
      <c r="X12" s="20"/>
      <c r="Y12" s="20"/>
      <c r="Z12" s="20"/>
      <c r="AA12" s="20"/>
      <c r="AB12" s="20"/>
    </row>
    <row r="13" ht="15.75" customHeight="1">
      <c r="A13" s="104" t="s">
        <v>18</v>
      </c>
      <c r="B13" s="22">
        <v>0.004</v>
      </c>
      <c r="C13" s="29">
        <v>1.0</v>
      </c>
      <c r="D13" s="23">
        <v>0.0</v>
      </c>
      <c r="E13" s="24"/>
      <c r="F13" s="24"/>
      <c r="G13" s="24"/>
      <c r="H13" s="24"/>
      <c r="I13" s="24"/>
      <c r="J13" s="24"/>
      <c r="K13" s="24"/>
      <c r="L13" s="24"/>
      <c r="M13" s="24"/>
      <c r="N13" s="24"/>
      <c r="O13" s="24"/>
      <c r="P13" s="24"/>
      <c r="Q13" s="24"/>
      <c r="R13" s="24"/>
      <c r="S13" s="24"/>
      <c r="T13" s="24"/>
      <c r="U13" s="24"/>
      <c r="V13" s="24"/>
      <c r="W13" s="24"/>
      <c r="X13" s="24"/>
      <c r="Y13" s="24"/>
      <c r="Z13" s="24"/>
      <c r="AA13" s="24"/>
      <c r="AB13" s="24"/>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2">ROUNDUP($C$2*B16)</f>
        <v>2</v>
      </c>
      <c r="D16" s="18">
        <v>2.0</v>
      </c>
      <c r="E16" s="20"/>
      <c r="F16" s="20"/>
      <c r="G16" s="20"/>
      <c r="H16" s="20"/>
      <c r="I16" s="20"/>
      <c r="J16" s="20"/>
      <c r="K16" s="20"/>
      <c r="L16" s="20"/>
      <c r="M16" s="20"/>
      <c r="N16" s="20"/>
      <c r="O16" s="20"/>
      <c r="P16" s="20"/>
      <c r="Q16" s="20"/>
      <c r="R16" s="20"/>
      <c r="S16" s="20"/>
      <c r="T16" s="20"/>
      <c r="U16" s="20"/>
      <c r="V16" s="20"/>
      <c r="W16" s="20"/>
      <c r="X16" s="20"/>
      <c r="Y16" s="20"/>
      <c r="Z16" s="20"/>
      <c r="AA16" s="20"/>
      <c r="AB16" s="20"/>
    </row>
    <row r="17" ht="15.75" customHeight="1">
      <c r="A17" s="25" t="s">
        <v>305</v>
      </c>
      <c r="B17" s="16">
        <v>0.12</v>
      </c>
      <c r="C17" s="17">
        <f t="shared" si="2"/>
        <v>2</v>
      </c>
      <c r="D17" s="18">
        <v>0.0</v>
      </c>
      <c r="E17" s="20"/>
      <c r="F17" s="20"/>
      <c r="G17" s="20"/>
      <c r="H17" s="20"/>
      <c r="I17" s="20"/>
      <c r="J17" s="20"/>
      <c r="K17" s="20"/>
      <c r="L17" s="20"/>
      <c r="M17" s="20"/>
      <c r="N17" s="20"/>
      <c r="O17" s="20"/>
      <c r="P17" s="20"/>
      <c r="Q17" s="20"/>
      <c r="R17" s="20"/>
      <c r="S17" s="20"/>
      <c r="T17" s="20"/>
      <c r="U17" s="20"/>
      <c r="V17" s="20"/>
      <c r="W17" s="20"/>
      <c r="X17" s="20"/>
      <c r="Y17" s="20"/>
      <c r="Z17" s="20"/>
      <c r="AA17" s="20"/>
      <c r="AB17" s="20"/>
    </row>
    <row r="18" ht="15.75" customHeight="1">
      <c r="A18" s="25" t="s">
        <v>23</v>
      </c>
      <c r="B18" s="16">
        <v>0.039</v>
      </c>
      <c r="C18" s="17">
        <f t="shared" si="2"/>
        <v>1</v>
      </c>
      <c r="D18" s="18">
        <v>1.0</v>
      </c>
      <c r="E18" s="20"/>
      <c r="F18" s="20"/>
      <c r="G18" s="20"/>
      <c r="H18" s="20"/>
      <c r="I18" s="20"/>
      <c r="J18" s="20"/>
      <c r="K18" s="20"/>
      <c r="L18" s="20"/>
      <c r="M18" s="20"/>
      <c r="N18" s="20"/>
      <c r="O18" s="20"/>
      <c r="P18" s="20"/>
      <c r="Q18" s="20"/>
      <c r="R18" s="20"/>
      <c r="S18" s="20"/>
      <c r="T18" s="20"/>
      <c r="U18" s="20"/>
      <c r="V18" s="20"/>
      <c r="W18" s="20"/>
      <c r="X18" s="20"/>
      <c r="Y18" s="20"/>
      <c r="Z18" s="20"/>
      <c r="AA18" s="20"/>
      <c r="AB18" s="20"/>
    </row>
    <row r="19" ht="15.75" customHeight="1">
      <c r="A19" s="25" t="s">
        <v>24</v>
      </c>
      <c r="B19" s="16">
        <v>0.03</v>
      </c>
      <c r="C19" s="17">
        <f t="shared" si="2"/>
        <v>1</v>
      </c>
      <c r="D19" s="18">
        <v>0.0</v>
      </c>
      <c r="E19" s="20"/>
      <c r="F19" s="20"/>
      <c r="G19" s="20"/>
      <c r="H19" s="20"/>
      <c r="I19" s="20"/>
      <c r="J19" s="20"/>
      <c r="K19" s="20"/>
      <c r="L19" s="20"/>
      <c r="M19" s="20"/>
      <c r="N19" s="20"/>
      <c r="O19" s="20"/>
      <c r="P19" s="20"/>
      <c r="Q19" s="20"/>
      <c r="R19" s="20"/>
      <c r="S19" s="20"/>
      <c r="T19" s="20"/>
      <c r="U19" s="20"/>
      <c r="V19" s="20"/>
      <c r="W19" s="20"/>
      <c r="X19" s="20"/>
      <c r="Y19" s="20"/>
      <c r="Z19" s="20"/>
      <c r="AA19" s="20"/>
      <c r="AB19" s="20"/>
    </row>
    <row r="20" ht="15.75" customHeight="1">
      <c r="A20" s="28" t="s">
        <v>25</v>
      </c>
      <c r="B20" s="22">
        <v>0.003</v>
      </c>
      <c r="C20" s="29">
        <f t="shared" si="2"/>
        <v>1</v>
      </c>
      <c r="D20" s="23">
        <v>1.0</v>
      </c>
      <c r="E20" s="24"/>
      <c r="F20" s="24"/>
      <c r="G20" s="24"/>
      <c r="H20" s="24"/>
      <c r="I20" s="24"/>
      <c r="J20" s="24"/>
      <c r="K20" s="24"/>
      <c r="L20" s="24"/>
      <c r="M20" s="24"/>
      <c r="N20" s="24"/>
      <c r="O20" s="24"/>
      <c r="P20" s="24"/>
      <c r="Q20" s="24"/>
      <c r="R20" s="24"/>
      <c r="S20" s="24"/>
      <c r="T20" s="24"/>
      <c r="U20" s="24"/>
      <c r="V20" s="24"/>
      <c r="W20" s="24"/>
      <c r="X20" s="24"/>
      <c r="Y20" s="24"/>
      <c r="Z20" s="24"/>
      <c r="AA20" s="24"/>
      <c r="AB20" s="24"/>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t="s">
        <v>221</v>
      </c>
      <c r="E23" s="20"/>
      <c r="F23" s="20"/>
      <c r="G23" s="20"/>
      <c r="H23" s="20"/>
      <c r="I23" s="20"/>
      <c r="J23" s="20"/>
      <c r="K23" s="20"/>
      <c r="L23" s="20"/>
      <c r="M23" s="20"/>
      <c r="N23" s="20"/>
      <c r="O23" s="20"/>
      <c r="P23" s="20"/>
      <c r="Q23" s="20"/>
      <c r="R23" s="20"/>
      <c r="S23" s="20"/>
      <c r="T23" s="20"/>
      <c r="U23" s="20"/>
      <c r="V23" s="20"/>
      <c r="W23" s="20"/>
      <c r="X23" s="20"/>
      <c r="Y23" s="20"/>
      <c r="Z23" s="20"/>
      <c r="AA23" s="20"/>
      <c r="AB23" s="20"/>
    </row>
    <row r="24" ht="15.75" customHeight="1">
      <c r="A24" s="25" t="s">
        <v>30</v>
      </c>
      <c r="B24" s="32" t="s">
        <v>29</v>
      </c>
      <c r="C24" s="17">
        <v>1.0</v>
      </c>
      <c r="D24" s="18" t="s">
        <v>221</v>
      </c>
      <c r="E24" s="20"/>
      <c r="F24" s="20"/>
      <c r="G24" s="20"/>
      <c r="H24" s="20"/>
      <c r="I24" s="20"/>
      <c r="J24" s="20"/>
      <c r="K24" s="20"/>
      <c r="L24" s="20"/>
      <c r="M24" s="20"/>
      <c r="N24" s="20"/>
      <c r="O24" s="20"/>
      <c r="P24" s="20"/>
      <c r="Q24" s="20"/>
      <c r="R24" s="20"/>
      <c r="S24" s="20"/>
      <c r="T24" s="20"/>
      <c r="U24" s="20"/>
      <c r="V24" s="20"/>
      <c r="W24" s="20"/>
      <c r="X24" s="20"/>
      <c r="Y24" s="20"/>
      <c r="Z24" s="20"/>
      <c r="AA24" s="20"/>
      <c r="AB24" s="20"/>
    </row>
    <row r="25" ht="15.75" customHeight="1">
      <c r="A25" s="28" t="s">
        <v>31</v>
      </c>
      <c r="B25" s="33" t="s">
        <v>29</v>
      </c>
      <c r="C25" s="29">
        <v>1.0</v>
      </c>
      <c r="D25" s="18" t="s">
        <v>221</v>
      </c>
      <c r="E25" s="24"/>
      <c r="F25" s="24"/>
      <c r="G25" s="24"/>
      <c r="H25" s="24"/>
      <c r="I25" s="24"/>
      <c r="J25" s="24"/>
      <c r="K25" s="24"/>
      <c r="L25" s="24"/>
      <c r="M25" s="24"/>
      <c r="N25" s="24"/>
      <c r="O25" s="24"/>
      <c r="P25" s="24"/>
      <c r="Q25" s="24"/>
      <c r="R25" s="24"/>
      <c r="S25" s="24"/>
      <c r="T25" s="24"/>
      <c r="U25" s="24"/>
      <c r="V25" s="24"/>
      <c r="W25" s="24"/>
      <c r="X25" s="24"/>
      <c r="Y25" s="24"/>
      <c r="Z25" s="24"/>
      <c r="AA25" s="24"/>
      <c r="AB25" s="24"/>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3">ROUNDUP($J$2*B28)</f>
        <v>2</v>
      </c>
      <c r="D28" s="18">
        <f>SUM(E28:AB28)</f>
        <v>0</v>
      </c>
      <c r="E28" s="20"/>
      <c r="F28" s="20"/>
      <c r="G28" s="20"/>
      <c r="H28" s="20"/>
      <c r="I28" s="20"/>
      <c r="J28" s="20"/>
      <c r="K28" s="20"/>
      <c r="L28" s="20"/>
      <c r="M28" s="20"/>
      <c r="N28" s="20"/>
      <c r="O28" s="20"/>
      <c r="P28" s="20"/>
      <c r="Q28" s="20"/>
      <c r="R28" s="20"/>
      <c r="S28" s="20"/>
      <c r="T28" s="20"/>
      <c r="U28" s="20"/>
      <c r="V28" s="20"/>
      <c r="W28" s="20"/>
      <c r="X28" s="20"/>
      <c r="Y28" s="20"/>
      <c r="Z28" s="20"/>
      <c r="AA28" s="20"/>
      <c r="AB28" s="20"/>
    </row>
    <row r="29" ht="15.75" customHeight="1">
      <c r="A29" s="35" t="s">
        <v>35</v>
      </c>
      <c r="B29" s="16">
        <v>0.5</v>
      </c>
      <c r="C29" s="17">
        <f t="shared" si="3"/>
        <v>2</v>
      </c>
      <c r="D29" s="18">
        <v>4.0</v>
      </c>
      <c r="E29" s="20"/>
      <c r="F29" s="20"/>
      <c r="G29" s="20"/>
      <c r="H29" s="20"/>
      <c r="I29" s="20"/>
      <c r="J29" s="20"/>
      <c r="K29" s="20"/>
      <c r="L29" s="20"/>
      <c r="M29" s="20"/>
      <c r="N29" s="20"/>
      <c r="O29" s="20"/>
      <c r="P29" s="20"/>
      <c r="Q29" s="20"/>
      <c r="R29" s="20"/>
      <c r="S29" s="20"/>
      <c r="T29" s="20"/>
      <c r="U29" s="20"/>
      <c r="V29" s="20"/>
      <c r="W29" s="20"/>
      <c r="X29" s="20"/>
      <c r="Y29" s="20"/>
      <c r="Z29" s="20"/>
      <c r="AA29" s="20"/>
      <c r="AB29" s="20"/>
    </row>
    <row r="30" ht="15.75" customHeight="1">
      <c r="A30" s="36" t="s">
        <v>36</v>
      </c>
      <c r="B30" s="16">
        <v>0.2</v>
      </c>
      <c r="C30" s="17">
        <f t="shared" si="3"/>
        <v>1</v>
      </c>
      <c r="D30" s="18">
        <v>3.0</v>
      </c>
      <c r="E30" s="20"/>
      <c r="F30" s="20"/>
      <c r="G30" s="20"/>
      <c r="H30" s="20"/>
      <c r="I30" s="20"/>
      <c r="J30" s="20"/>
      <c r="K30" s="20"/>
      <c r="L30" s="20"/>
      <c r="M30" s="20"/>
      <c r="N30" s="20"/>
      <c r="O30" s="20"/>
      <c r="P30" s="20"/>
      <c r="Q30" s="20"/>
      <c r="R30" s="20"/>
      <c r="S30" s="20"/>
      <c r="T30" s="20"/>
      <c r="U30" s="20"/>
      <c r="V30" s="20"/>
      <c r="W30" s="20"/>
      <c r="X30" s="20"/>
      <c r="Y30" s="20"/>
      <c r="Z30" s="20"/>
      <c r="AA30" s="20"/>
      <c r="AB30" s="20"/>
    </row>
    <row r="31" ht="15.75" customHeight="1">
      <c r="A31" s="36" t="s">
        <v>37</v>
      </c>
      <c r="B31" s="16">
        <v>0.2</v>
      </c>
      <c r="C31" s="17">
        <f t="shared" si="3"/>
        <v>1</v>
      </c>
      <c r="D31" s="18">
        <v>1.0</v>
      </c>
      <c r="E31" s="20"/>
      <c r="F31" s="20"/>
      <c r="G31" s="20"/>
      <c r="H31" s="20"/>
      <c r="I31" s="20"/>
      <c r="J31" s="20"/>
      <c r="K31" s="20"/>
      <c r="L31" s="20"/>
      <c r="M31" s="20"/>
      <c r="N31" s="20"/>
      <c r="O31" s="20"/>
      <c r="P31" s="20"/>
      <c r="Q31" s="20"/>
      <c r="R31" s="20"/>
      <c r="S31" s="20"/>
      <c r="T31" s="20"/>
      <c r="U31" s="20"/>
      <c r="V31" s="20"/>
      <c r="W31" s="20"/>
      <c r="X31" s="20"/>
      <c r="Y31" s="20"/>
      <c r="Z31" s="20"/>
      <c r="AA31" s="20"/>
      <c r="AB31" s="20"/>
    </row>
    <row r="32" ht="15.75" customHeight="1">
      <c r="A32" s="35" t="s">
        <v>38</v>
      </c>
      <c r="B32" s="16">
        <v>0.2</v>
      </c>
      <c r="C32" s="17">
        <f t="shared" si="3"/>
        <v>1</v>
      </c>
      <c r="D32" s="18">
        <f t="shared" ref="D32:D38" si="4">SUM(E32:AB32)</f>
        <v>0</v>
      </c>
      <c r="E32" s="20"/>
      <c r="F32" s="20"/>
      <c r="G32" s="20"/>
      <c r="H32" s="20"/>
      <c r="I32" s="20"/>
      <c r="J32" s="20"/>
      <c r="K32" s="20"/>
      <c r="L32" s="20"/>
      <c r="M32" s="20"/>
      <c r="N32" s="20"/>
      <c r="O32" s="20"/>
      <c r="P32" s="20"/>
      <c r="Q32" s="20"/>
      <c r="R32" s="20"/>
      <c r="S32" s="20"/>
      <c r="T32" s="20"/>
      <c r="U32" s="20"/>
      <c r="V32" s="20"/>
      <c r="W32" s="20"/>
      <c r="X32" s="20"/>
      <c r="Y32" s="20"/>
      <c r="Z32" s="20"/>
      <c r="AA32" s="20"/>
      <c r="AB32" s="20"/>
    </row>
    <row r="33" ht="15.75" customHeight="1">
      <c r="A33" s="36" t="s">
        <v>39</v>
      </c>
      <c r="B33" s="16">
        <v>0.2</v>
      </c>
      <c r="C33" s="17">
        <f t="shared" si="3"/>
        <v>1</v>
      </c>
      <c r="D33" s="18">
        <f t="shared" si="4"/>
        <v>0</v>
      </c>
      <c r="E33" s="20"/>
      <c r="F33" s="20"/>
      <c r="G33" s="20"/>
      <c r="H33" s="20"/>
      <c r="I33" s="20"/>
      <c r="J33" s="20"/>
      <c r="K33" s="20"/>
      <c r="L33" s="20"/>
      <c r="M33" s="20"/>
      <c r="N33" s="20"/>
      <c r="O33" s="20"/>
      <c r="P33" s="20"/>
      <c r="Q33" s="20"/>
      <c r="R33" s="20"/>
      <c r="S33" s="20"/>
      <c r="T33" s="20"/>
      <c r="U33" s="20"/>
      <c r="V33" s="20"/>
      <c r="W33" s="20"/>
      <c r="X33" s="20"/>
      <c r="Y33" s="20"/>
      <c r="Z33" s="20"/>
      <c r="AA33" s="20"/>
      <c r="AB33" s="20"/>
    </row>
    <row r="34" ht="15.75" customHeight="1">
      <c r="A34" s="35" t="s">
        <v>40</v>
      </c>
      <c r="B34" s="16">
        <v>0.2</v>
      </c>
      <c r="C34" s="17">
        <f t="shared" si="3"/>
        <v>1</v>
      </c>
      <c r="D34" s="18">
        <f t="shared" si="4"/>
        <v>0</v>
      </c>
      <c r="E34" s="20"/>
      <c r="F34" s="20"/>
      <c r="G34" s="20"/>
      <c r="H34" s="20"/>
      <c r="I34" s="20"/>
      <c r="J34" s="20"/>
      <c r="K34" s="20"/>
      <c r="L34" s="20"/>
      <c r="M34" s="20"/>
      <c r="N34" s="20"/>
      <c r="O34" s="20"/>
      <c r="P34" s="20"/>
      <c r="Q34" s="20"/>
      <c r="R34" s="20"/>
      <c r="S34" s="20"/>
      <c r="T34" s="20"/>
      <c r="U34" s="20"/>
      <c r="V34" s="20"/>
      <c r="W34" s="20"/>
      <c r="X34" s="20"/>
      <c r="Y34" s="20"/>
      <c r="Z34" s="20"/>
      <c r="AA34" s="20"/>
      <c r="AB34" s="20"/>
    </row>
    <row r="35" ht="15.75" customHeight="1">
      <c r="A35" s="35" t="s">
        <v>188</v>
      </c>
      <c r="B35" s="16">
        <v>0.1</v>
      </c>
      <c r="C35" s="17">
        <f t="shared" si="3"/>
        <v>1</v>
      </c>
      <c r="D35" s="18">
        <f t="shared" si="4"/>
        <v>0</v>
      </c>
      <c r="E35" s="20"/>
      <c r="F35" s="20"/>
      <c r="G35" s="20"/>
      <c r="H35" s="20"/>
      <c r="I35" s="20"/>
      <c r="J35" s="20"/>
      <c r="K35" s="20"/>
      <c r="L35" s="20"/>
      <c r="M35" s="20"/>
      <c r="N35" s="20"/>
      <c r="O35" s="20"/>
      <c r="P35" s="20"/>
      <c r="Q35" s="20"/>
      <c r="R35" s="20"/>
      <c r="S35" s="20"/>
      <c r="T35" s="20"/>
      <c r="U35" s="20"/>
      <c r="V35" s="20"/>
      <c r="W35" s="20"/>
      <c r="X35" s="20"/>
      <c r="Y35" s="20"/>
      <c r="Z35" s="20"/>
      <c r="AA35" s="20"/>
      <c r="AB35" s="20"/>
    </row>
    <row r="36" ht="15.75" customHeight="1">
      <c r="A36" s="35" t="s">
        <v>42</v>
      </c>
      <c r="B36" s="32" t="s">
        <v>29</v>
      </c>
      <c r="C36" s="38">
        <v>1.0</v>
      </c>
      <c r="D36" s="18">
        <f t="shared" si="4"/>
        <v>0</v>
      </c>
      <c r="E36" s="20"/>
      <c r="F36" s="20"/>
      <c r="G36" s="20"/>
      <c r="H36" s="20"/>
      <c r="I36" s="20"/>
      <c r="J36" s="20"/>
      <c r="K36" s="20"/>
      <c r="L36" s="20"/>
      <c r="M36" s="20"/>
      <c r="N36" s="20"/>
      <c r="O36" s="20"/>
      <c r="P36" s="20"/>
      <c r="Q36" s="20"/>
      <c r="R36" s="20"/>
      <c r="S36" s="20"/>
      <c r="T36" s="20"/>
      <c r="U36" s="20"/>
      <c r="V36" s="20"/>
      <c r="W36" s="20"/>
      <c r="X36" s="20"/>
      <c r="Y36" s="20"/>
      <c r="Z36" s="20"/>
      <c r="AA36" s="20"/>
      <c r="AB36" s="20"/>
    </row>
    <row r="37" ht="15.75" customHeight="1">
      <c r="A37" s="35" t="s">
        <v>43</v>
      </c>
      <c r="B37" s="32" t="s">
        <v>29</v>
      </c>
      <c r="C37" s="38">
        <v>1.0</v>
      </c>
      <c r="D37" s="18">
        <f t="shared" si="4"/>
        <v>0</v>
      </c>
      <c r="E37" s="20"/>
      <c r="F37" s="20"/>
      <c r="G37" s="20"/>
      <c r="H37" s="20"/>
      <c r="I37" s="20"/>
      <c r="J37" s="20"/>
      <c r="K37" s="20"/>
      <c r="L37" s="20"/>
      <c r="M37" s="20"/>
      <c r="N37" s="20"/>
      <c r="O37" s="20"/>
      <c r="P37" s="20"/>
      <c r="Q37" s="20"/>
      <c r="R37" s="20"/>
      <c r="S37" s="20"/>
      <c r="T37" s="20"/>
      <c r="U37" s="20"/>
      <c r="V37" s="20"/>
      <c r="W37" s="20"/>
      <c r="X37" s="20"/>
      <c r="Y37" s="20"/>
      <c r="Z37" s="20"/>
      <c r="AA37" s="20"/>
      <c r="AB37" s="20"/>
    </row>
    <row r="38" ht="15.75" customHeight="1">
      <c r="A38" s="39" t="s">
        <v>44</v>
      </c>
      <c r="B38" s="33" t="s">
        <v>29</v>
      </c>
      <c r="C38" s="40">
        <v>1.0</v>
      </c>
      <c r="D38" s="23">
        <f t="shared" si="4"/>
        <v>0</v>
      </c>
      <c r="E38" s="24"/>
      <c r="F38" s="24"/>
      <c r="G38" s="24"/>
      <c r="H38" s="24"/>
      <c r="I38" s="24"/>
      <c r="J38" s="24"/>
      <c r="K38" s="24"/>
      <c r="L38" s="24"/>
      <c r="M38" s="24"/>
      <c r="N38" s="24"/>
      <c r="O38" s="24"/>
      <c r="P38" s="24"/>
      <c r="Q38" s="24"/>
      <c r="R38" s="24"/>
      <c r="S38" s="24"/>
      <c r="T38" s="24"/>
      <c r="U38" s="24"/>
      <c r="V38" s="24"/>
      <c r="W38" s="24"/>
      <c r="X38" s="24"/>
      <c r="Y38" s="24"/>
      <c r="Z38" s="24"/>
      <c r="AA38" s="24"/>
      <c r="AB38" s="24"/>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3" t="s">
        <v>72</v>
      </c>
      <c r="N41" s="41"/>
      <c r="O41" s="41"/>
      <c r="P41" s="41"/>
      <c r="Q41" s="41"/>
      <c r="R41" s="41"/>
      <c r="S41" s="41"/>
      <c r="T41" s="41"/>
      <c r="U41" s="41"/>
      <c r="V41" s="41"/>
      <c r="W41" s="41"/>
      <c r="X41" s="41"/>
      <c r="Y41" s="41"/>
      <c r="Z41" s="41"/>
      <c r="AA41" s="41"/>
    </row>
    <row r="42" ht="15.75" customHeight="1">
      <c r="N42" s="41"/>
      <c r="O42" s="41"/>
      <c r="P42" s="41"/>
      <c r="Q42" s="41"/>
      <c r="R42" s="41"/>
      <c r="S42" s="41"/>
      <c r="T42" s="41"/>
      <c r="U42" s="41"/>
      <c r="V42" s="41"/>
      <c r="W42" s="41"/>
      <c r="X42" s="41"/>
      <c r="Y42" s="41"/>
      <c r="Z42" s="41"/>
      <c r="AA42" s="41"/>
    </row>
    <row r="43" ht="15.75" customHeight="1">
      <c r="N43" s="41"/>
      <c r="O43" s="41"/>
      <c r="P43" s="41"/>
      <c r="Q43" s="41"/>
      <c r="R43" s="41"/>
      <c r="S43" s="41"/>
      <c r="T43" s="41"/>
      <c r="U43" s="41"/>
      <c r="V43" s="41"/>
      <c r="W43" s="41"/>
      <c r="X43" s="41"/>
      <c r="Y43" s="41"/>
      <c r="Z43" s="41"/>
      <c r="AA43" s="41"/>
    </row>
    <row r="44" ht="15.75" customHeight="1">
      <c r="N44" s="41"/>
      <c r="O44" s="4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c r="B59" s="44"/>
      <c r="C59" s="44"/>
      <c r="D59" s="45"/>
    </row>
    <row r="60" ht="15.75" customHeight="1">
      <c r="A60" s="46" t="s">
        <v>311</v>
      </c>
      <c r="B60" s="44"/>
      <c r="C60" s="44"/>
      <c r="D60" s="154"/>
    </row>
    <row r="61" ht="15.75" customHeight="1">
      <c r="A61" s="25" t="s">
        <v>312</v>
      </c>
      <c r="B61" s="155"/>
      <c r="C61" s="155"/>
      <c r="D61" s="154"/>
    </row>
    <row r="62" ht="15.75" customHeight="1">
      <c r="A62" s="25" t="s">
        <v>313</v>
      </c>
      <c r="B62" s="48"/>
      <c r="C62" s="48"/>
    </row>
    <row r="63" ht="15.75" customHeight="1">
      <c r="A63" s="25" t="s">
        <v>314</v>
      </c>
      <c r="B63" s="155"/>
      <c r="C63" s="155"/>
    </row>
    <row r="64" ht="15.75" customHeight="1">
      <c r="A64" s="25" t="s">
        <v>315</v>
      </c>
      <c r="B64" s="44"/>
      <c r="C64" s="44"/>
      <c r="D64" s="45"/>
    </row>
    <row r="65" ht="15.75" customHeight="1">
      <c r="A65" s="25" t="s">
        <v>316</v>
      </c>
      <c r="B65" s="44"/>
      <c r="C65" s="44"/>
      <c r="D65" s="45"/>
    </row>
    <row r="66" ht="15.75" customHeight="1">
      <c r="A66" s="25" t="s">
        <v>317</v>
      </c>
      <c r="B66" s="44"/>
      <c r="C66" s="44"/>
      <c r="D66" s="45"/>
    </row>
    <row r="67" ht="15.75" customHeight="1">
      <c r="A67" s="46" t="s">
        <v>318</v>
      </c>
      <c r="B67" s="44"/>
      <c r="C67" s="44"/>
      <c r="D67" s="45"/>
    </row>
    <row r="68" ht="15.75" customHeight="1">
      <c r="A68" s="25" t="s">
        <v>319</v>
      </c>
      <c r="B68" s="44"/>
      <c r="C68" s="44"/>
      <c r="D68" s="45"/>
    </row>
    <row r="69" ht="15.75" customHeight="1">
      <c r="D69" s="45"/>
    </row>
    <row r="70" ht="15.75" customHeight="1">
      <c r="A70" s="25"/>
      <c r="D70" s="45"/>
    </row>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M1"/>
    <mergeCell ref="L2:P2"/>
    <mergeCell ref="A40:M40"/>
    <mergeCell ref="A41:M44"/>
    <mergeCell ref="A47:M47"/>
    <mergeCell ref="A48:M51"/>
    <mergeCell ref="A53:M53"/>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D11 D23:D25">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D23:D25">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s>
  <drawing r:id="rId14"/>
  <legacyDrawing r:id="rId15"/>
</worksheet>
</file>

<file path=xl/worksheets/sheet8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25"/>
    <col customWidth="1" hidden="1" min="2" max="2" width="7.25"/>
    <col customWidth="1" min="3" max="3" width="7.25"/>
    <col customWidth="1" min="4" max="4" width="6.63"/>
    <col customWidth="1" min="5" max="28" width="3.0"/>
  </cols>
  <sheetData>
    <row r="1" ht="15.75" customHeight="1">
      <c r="A1" s="3" t="s">
        <v>322</v>
      </c>
    </row>
    <row r="2" ht="15.75" customHeight="1">
      <c r="A2" s="2" t="s">
        <v>254</v>
      </c>
      <c r="B2" s="3"/>
      <c r="C2" s="7">
        <v>7.0</v>
      </c>
      <c r="E2" s="2" t="s">
        <v>2</v>
      </c>
      <c r="F2" s="3"/>
      <c r="G2" s="5"/>
      <c r="H2" s="6"/>
      <c r="J2" s="7">
        <v>7.0</v>
      </c>
      <c r="K2" s="5"/>
      <c r="L2" s="8" t="s">
        <v>3</v>
      </c>
      <c r="Q2" s="7">
        <v>3.0</v>
      </c>
    </row>
    <row r="3" ht="15.75" customHeight="1">
      <c r="A3" s="9" t="s">
        <v>4</v>
      </c>
      <c r="B3" s="9" t="s">
        <v>5</v>
      </c>
      <c r="C3" s="9" t="s">
        <v>6</v>
      </c>
      <c r="D3" s="9" t="s">
        <v>7</v>
      </c>
      <c r="E3" s="10">
        <v>1.0</v>
      </c>
      <c r="F3" s="10">
        <v>2.0</v>
      </c>
      <c r="G3" s="156">
        <v>3.0</v>
      </c>
      <c r="H3" s="10">
        <v>4.0</v>
      </c>
      <c r="I3" s="156">
        <v>5.0</v>
      </c>
      <c r="J3" s="10">
        <v>6.0</v>
      </c>
      <c r="K3" s="10">
        <v>7.0</v>
      </c>
      <c r="L3" s="156">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4</v>
      </c>
      <c r="D5" s="18">
        <f t="shared" ref="D5:D13" si="2">SUM(E5:AB5)</f>
        <v>6</v>
      </c>
      <c r="E5" s="20">
        <v>1.0</v>
      </c>
      <c r="F5" s="20">
        <v>1.0</v>
      </c>
      <c r="G5" s="20">
        <v>0.0</v>
      </c>
      <c r="H5" s="20">
        <v>1.0</v>
      </c>
      <c r="I5" s="20">
        <v>0.0</v>
      </c>
      <c r="J5" s="20">
        <v>1.0</v>
      </c>
      <c r="K5" s="20">
        <v>1.0</v>
      </c>
      <c r="L5" s="20">
        <v>0.0</v>
      </c>
      <c r="M5" s="20">
        <v>1.0</v>
      </c>
      <c r="N5" s="20">
        <v>0.0</v>
      </c>
      <c r="O5" s="20"/>
      <c r="P5" s="20"/>
      <c r="Q5" s="20"/>
      <c r="R5" s="20"/>
      <c r="S5" s="20"/>
      <c r="T5" s="20"/>
      <c r="U5" s="20"/>
      <c r="V5" s="20"/>
      <c r="W5" s="20"/>
      <c r="X5" s="20"/>
      <c r="Y5" s="20"/>
      <c r="Z5" s="20"/>
      <c r="AA5" s="20"/>
      <c r="AB5" s="20"/>
    </row>
    <row r="6" ht="15.75" customHeight="1">
      <c r="A6" s="15" t="s">
        <v>11</v>
      </c>
      <c r="B6" s="16">
        <v>0.5</v>
      </c>
      <c r="C6" s="17">
        <f t="shared" si="1"/>
        <v>4</v>
      </c>
      <c r="D6" s="18">
        <f t="shared" si="2"/>
        <v>1</v>
      </c>
      <c r="E6" s="20">
        <v>0.0</v>
      </c>
      <c r="F6" s="20">
        <v>0.0</v>
      </c>
      <c r="G6" s="20">
        <v>0.0</v>
      </c>
      <c r="H6" s="20">
        <v>1.0</v>
      </c>
      <c r="I6" s="20">
        <v>0.0</v>
      </c>
      <c r="J6" s="20">
        <v>0.0</v>
      </c>
      <c r="K6" s="20">
        <v>0.0</v>
      </c>
      <c r="L6" s="20">
        <v>0.0</v>
      </c>
      <c r="M6" s="20">
        <v>0.0</v>
      </c>
      <c r="N6" s="20">
        <v>0.0</v>
      </c>
      <c r="O6" s="20"/>
      <c r="P6" s="20"/>
      <c r="Q6" s="20"/>
      <c r="R6" s="20"/>
      <c r="S6" s="20"/>
      <c r="T6" s="20"/>
      <c r="U6" s="20"/>
      <c r="V6" s="20"/>
      <c r="W6" s="20"/>
      <c r="X6" s="20"/>
      <c r="Y6" s="20"/>
      <c r="Z6" s="20"/>
      <c r="AA6" s="20"/>
      <c r="AB6" s="20"/>
    </row>
    <row r="7" ht="15.75" customHeight="1">
      <c r="A7" s="15" t="s">
        <v>12</v>
      </c>
      <c r="B7" s="16">
        <v>0.5</v>
      </c>
      <c r="C7" s="17">
        <f t="shared" si="1"/>
        <v>4</v>
      </c>
      <c r="D7" s="18">
        <f t="shared" si="2"/>
        <v>2</v>
      </c>
      <c r="E7" s="20">
        <v>0.0</v>
      </c>
      <c r="F7" s="20">
        <v>0.0</v>
      </c>
      <c r="G7" s="20">
        <v>0.0</v>
      </c>
      <c r="H7" s="20">
        <v>1.0</v>
      </c>
      <c r="I7" s="20">
        <v>0.0</v>
      </c>
      <c r="J7" s="20">
        <v>1.0</v>
      </c>
      <c r="K7" s="20">
        <v>0.0</v>
      </c>
      <c r="L7" s="20">
        <v>0.0</v>
      </c>
      <c r="M7" s="20">
        <v>0.0</v>
      </c>
      <c r="N7" s="20">
        <v>0.0</v>
      </c>
      <c r="O7" s="20"/>
      <c r="P7" s="20"/>
      <c r="Q7" s="20"/>
      <c r="R7" s="20"/>
      <c r="S7" s="20"/>
      <c r="T7" s="20"/>
      <c r="U7" s="20"/>
      <c r="V7" s="20"/>
      <c r="W7" s="20"/>
      <c r="X7" s="20"/>
      <c r="Y7" s="20"/>
      <c r="Z7" s="20"/>
      <c r="AA7" s="20"/>
      <c r="AB7" s="20"/>
    </row>
    <row r="8" ht="15.75" customHeight="1">
      <c r="A8" s="15" t="s">
        <v>13</v>
      </c>
      <c r="B8" s="16">
        <v>0.25</v>
      </c>
      <c r="C8" s="17">
        <f t="shared" si="1"/>
        <v>2</v>
      </c>
      <c r="D8" s="18">
        <f t="shared" si="2"/>
        <v>3</v>
      </c>
      <c r="E8" s="20">
        <v>1.0</v>
      </c>
      <c r="F8" s="20">
        <v>0.0</v>
      </c>
      <c r="G8" s="20">
        <v>0.0</v>
      </c>
      <c r="H8" s="20">
        <v>0.0</v>
      </c>
      <c r="I8" s="20">
        <v>0.0</v>
      </c>
      <c r="J8" s="20">
        <v>0.0</v>
      </c>
      <c r="K8" s="20">
        <v>1.0</v>
      </c>
      <c r="L8" s="20">
        <v>0.0</v>
      </c>
      <c r="M8" s="20">
        <v>0.0</v>
      </c>
      <c r="N8" s="20">
        <v>1.0</v>
      </c>
      <c r="O8" s="20"/>
      <c r="P8" s="20"/>
      <c r="Q8" s="20"/>
      <c r="R8" s="20"/>
      <c r="S8" s="20"/>
      <c r="T8" s="20"/>
      <c r="U8" s="20"/>
      <c r="V8" s="20"/>
      <c r="W8" s="20"/>
      <c r="X8" s="20"/>
      <c r="Y8" s="20"/>
      <c r="Z8" s="20"/>
      <c r="AA8" s="20"/>
      <c r="AB8" s="20"/>
    </row>
    <row r="9" ht="15.75" customHeight="1">
      <c r="A9" s="15" t="s">
        <v>14</v>
      </c>
      <c r="B9" s="16">
        <v>0.25</v>
      </c>
      <c r="C9" s="17">
        <f t="shared" si="1"/>
        <v>2</v>
      </c>
      <c r="D9" s="18">
        <f t="shared" si="2"/>
        <v>3</v>
      </c>
      <c r="E9" s="20">
        <v>0.0</v>
      </c>
      <c r="F9" s="20">
        <v>1.0</v>
      </c>
      <c r="G9" s="20">
        <v>0.0</v>
      </c>
      <c r="H9" s="20">
        <v>0.0</v>
      </c>
      <c r="I9" s="20">
        <v>0.0</v>
      </c>
      <c r="J9" s="20">
        <v>0.0</v>
      </c>
      <c r="K9" s="20">
        <v>0.0</v>
      </c>
      <c r="L9" s="20">
        <v>0.0</v>
      </c>
      <c r="M9" s="20">
        <v>1.0</v>
      </c>
      <c r="N9" s="20">
        <v>1.0</v>
      </c>
      <c r="O9" s="20"/>
      <c r="P9" s="20"/>
      <c r="Q9" s="20"/>
      <c r="R9" s="20"/>
      <c r="S9" s="20"/>
      <c r="T9" s="20"/>
      <c r="U9" s="20"/>
      <c r="V9" s="20"/>
      <c r="W9" s="20"/>
      <c r="X9" s="20"/>
      <c r="Y9" s="20"/>
      <c r="Z9" s="20"/>
      <c r="AA9" s="20"/>
      <c r="AB9" s="20"/>
    </row>
    <row r="10" ht="15.75" customHeight="1">
      <c r="A10" s="15" t="s">
        <v>15</v>
      </c>
      <c r="B10" s="16">
        <v>0.21</v>
      </c>
      <c r="C10" s="17">
        <f t="shared" si="1"/>
        <v>2</v>
      </c>
      <c r="D10" s="18">
        <f t="shared" si="2"/>
        <v>0</v>
      </c>
      <c r="E10" s="20">
        <v>0.0</v>
      </c>
      <c r="F10" s="20">
        <v>0.0</v>
      </c>
      <c r="G10" s="20">
        <v>0.0</v>
      </c>
      <c r="H10" s="20">
        <v>0.0</v>
      </c>
      <c r="I10" s="20">
        <v>0.0</v>
      </c>
      <c r="J10" s="20">
        <v>0.0</v>
      </c>
      <c r="K10" s="20">
        <v>0.0</v>
      </c>
      <c r="L10" s="20">
        <v>0.0</v>
      </c>
      <c r="M10" s="20">
        <v>0.0</v>
      </c>
      <c r="N10" s="20">
        <v>0.0</v>
      </c>
      <c r="O10" s="20"/>
      <c r="P10" s="20"/>
      <c r="Q10" s="20"/>
      <c r="R10" s="20"/>
      <c r="S10" s="20"/>
      <c r="T10" s="20"/>
      <c r="U10" s="20"/>
      <c r="V10" s="20"/>
      <c r="W10" s="20"/>
      <c r="X10" s="20"/>
      <c r="Y10" s="20"/>
      <c r="Z10" s="20"/>
      <c r="AA10" s="20"/>
      <c r="AB10" s="20"/>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c r="P11" s="20"/>
      <c r="Q11" s="20"/>
      <c r="R11" s="20"/>
      <c r="S11" s="20"/>
      <c r="T11" s="20"/>
      <c r="U11" s="20"/>
      <c r="V11" s="20"/>
      <c r="W11" s="20"/>
      <c r="X11" s="20"/>
      <c r="Y11" s="20"/>
      <c r="Z11" s="20"/>
      <c r="AA11" s="20"/>
      <c r="AB11" s="20"/>
    </row>
    <row r="12" ht="15.75" customHeight="1">
      <c r="A12" s="15" t="s">
        <v>17</v>
      </c>
      <c r="B12" s="16">
        <v>0.1</v>
      </c>
      <c r="C12" s="17">
        <f t="shared" si="1"/>
        <v>1</v>
      </c>
      <c r="D12" s="18">
        <f t="shared" si="2"/>
        <v>2</v>
      </c>
      <c r="E12" s="20">
        <v>0.0</v>
      </c>
      <c r="F12" s="20">
        <v>0.0</v>
      </c>
      <c r="G12" s="20">
        <v>0.0</v>
      </c>
      <c r="H12" s="20">
        <v>1.0</v>
      </c>
      <c r="I12" s="20">
        <v>0.0</v>
      </c>
      <c r="J12" s="20">
        <v>0.0</v>
      </c>
      <c r="K12" s="20">
        <v>0.0</v>
      </c>
      <c r="L12" s="20">
        <v>0.0</v>
      </c>
      <c r="M12" s="20">
        <v>0.0</v>
      </c>
      <c r="N12" s="20">
        <v>1.0</v>
      </c>
      <c r="O12" s="20"/>
      <c r="P12" s="20"/>
      <c r="Q12" s="20"/>
      <c r="R12" s="20"/>
      <c r="S12" s="20"/>
      <c r="T12" s="20"/>
      <c r="U12" s="20"/>
      <c r="V12" s="20"/>
      <c r="W12" s="20"/>
      <c r="X12" s="20"/>
      <c r="Y12" s="20"/>
      <c r="Z12" s="20"/>
      <c r="AA12" s="20"/>
      <c r="AB12" s="20"/>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c r="P13" s="24"/>
      <c r="Q13" s="24"/>
      <c r="R13" s="24"/>
      <c r="S13" s="24"/>
      <c r="T13" s="24"/>
      <c r="U13" s="24"/>
      <c r="V13" s="24"/>
      <c r="W13" s="24"/>
      <c r="X13" s="24"/>
      <c r="Y13" s="24"/>
      <c r="Z13" s="24"/>
      <c r="AA13" s="24"/>
      <c r="AB13" s="24"/>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3</v>
      </c>
      <c r="E16" s="20">
        <v>1.0</v>
      </c>
      <c r="F16" s="20">
        <v>0.0</v>
      </c>
      <c r="G16" s="20">
        <v>0.0</v>
      </c>
      <c r="H16" s="20">
        <v>0.0</v>
      </c>
      <c r="I16" s="20">
        <v>0.0</v>
      </c>
      <c r="J16" s="20">
        <v>0.0</v>
      </c>
      <c r="K16" s="20">
        <v>0.0</v>
      </c>
      <c r="L16" s="20">
        <v>0.0</v>
      </c>
      <c r="M16" s="20">
        <v>1.0</v>
      </c>
      <c r="N16" s="20">
        <v>1.0</v>
      </c>
      <c r="O16" s="20"/>
      <c r="P16" s="20"/>
      <c r="Q16" s="20"/>
      <c r="R16" s="20"/>
      <c r="S16" s="20"/>
      <c r="T16" s="20"/>
      <c r="U16" s="20"/>
      <c r="V16" s="20"/>
      <c r="W16" s="20"/>
      <c r="X16" s="20"/>
      <c r="Y16" s="20"/>
      <c r="Z16" s="20"/>
      <c r="AA16" s="20"/>
      <c r="AB16" s="20"/>
    </row>
    <row r="17" ht="15.75" customHeight="1">
      <c r="A17" s="25" t="s">
        <v>305</v>
      </c>
      <c r="B17" s="16">
        <v>0.12</v>
      </c>
      <c r="C17" s="17">
        <f t="shared" si="3"/>
        <v>1</v>
      </c>
      <c r="D17" s="18">
        <f t="shared" si="4"/>
        <v>0</v>
      </c>
      <c r="E17" s="20">
        <v>0.0</v>
      </c>
      <c r="F17" s="20">
        <v>0.0</v>
      </c>
      <c r="G17" s="20">
        <v>0.0</v>
      </c>
      <c r="H17" s="20">
        <v>0.0</v>
      </c>
      <c r="I17" s="20">
        <v>0.0</v>
      </c>
      <c r="J17" s="20">
        <v>0.0</v>
      </c>
      <c r="K17" s="20">
        <v>0.0</v>
      </c>
      <c r="L17" s="20">
        <v>0.0</v>
      </c>
      <c r="M17" s="20">
        <v>0.0</v>
      </c>
      <c r="N17" s="20">
        <v>0.0</v>
      </c>
      <c r="O17" s="20"/>
      <c r="P17" s="20"/>
      <c r="Q17" s="20"/>
      <c r="R17" s="20"/>
      <c r="S17" s="20"/>
      <c r="T17" s="20"/>
      <c r="U17" s="20"/>
      <c r="V17" s="20"/>
      <c r="W17" s="20"/>
      <c r="X17" s="20"/>
      <c r="Y17" s="20"/>
      <c r="Z17" s="20"/>
      <c r="AA17" s="20"/>
      <c r="AB17" s="20"/>
    </row>
    <row r="18" ht="15.75" customHeight="1">
      <c r="A18" s="25" t="s">
        <v>23</v>
      </c>
      <c r="B18" s="16">
        <v>0.039</v>
      </c>
      <c r="C18" s="17">
        <f t="shared" si="3"/>
        <v>1</v>
      </c>
      <c r="D18" s="18">
        <f t="shared" si="4"/>
        <v>0</v>
      </c>
      <c r="E18" s="20">
        <v>0.0</v>
      </c>
      <c r="F18" s="20">
        <v>0.0</v>
      </c>
      <c r="G18" s="20">
        <v>0.0</v>
      </c>
      <c r="H18" s="20">
        <v>0.0</v>
      </c>
      <c r="I18" s="20">
        <v>0.0</v>
      </c>
      <c r="J18" s="20">
        <v>0.0</v>
      </c>
      <c r="K18" s="20">
        <v>0.0</v>
      </c>
      <c r="L18" s="20">
        <v>0.0</v>
      </c>
      <c r="M18" s="20">
        <v>0.0</v>
      </c>
      <c r="N18" s="20">
        <v>0.0</v>
      </c>
      <c r="O18" s="20"/>
      <c r="P18" s="20"/>
      <c r="Q18" s="20"/>
      <c r="R18" s="20"/>
      <c r="S18" s="20"/>
      <c r="T18" s="20"/>
      <c r="U18" s="20"/>
      <c r="V18" s="20"/>
      <c r="W18" s="20"/>
      <c r="X18" s="20"/>
      <c r="Y18" s="20"/>
      <c r="Z18" s="20"/>
      <c r="AA18" s="20"/>
      <c r="AB18" s="20"/>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c r="P19" s="20"/>
      <c r="Q19" s="20"/>
      <c r="R19" s="20"/>
      <c r="S19" s="20"/>
      <c r="T19" s="20"/>
      <c r="U19" s="20"/>
      <c r="V19" s="20"/>
      <c r="W19" s="20"/>
      <c r="X19" s="20"/>
      <c r="Y19" s="20"/>
      <c r="Z19" s="20"/>
      <c r="AA19" s="20"/>
      <c r="AB19" s="20"/>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c r="P20" s="24"/>
      <c r="Q20" s="24"/>
      <c r="R20" s="24"/>
      <c r="S20" s="24"/>
      <c r="T20" s="24"/>
      <c r="U20" s="24"/>
      <c r="V20" s="24"/>
      <c r="W20" s="24"/>
      <c r="X20" s="24"/>
      <c r="Y20" s="24"/>
      <c r="Z20" s="24"/>
      <c r="AA20" s="24"/>
      <c r="AB20" s="24"/>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c r="P23" s="20"/>
      <c r="Q23" s="20"/>
      <c r="R23" s="20"/>
      <c r="S23" s="20"/>
      <c r="T23" s="20"/>
      <c r="U23" s="20"/>
      <c r="V23" s="20"/>
      <c r="W23" s="20"/>
      <c r="X23" s="20"/>
      <c r="Y23" s="20"/>
      <c r="Z23" s="20"/>
      <c r="AA23" s="20"/>
      <c r="AB23" s="20"/>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c r="P24" s="20"/>
      <c r="Q24" s="20"/>
      <c r="R24" s="20"/>
      <c r="S24" s="20"/>
      <c r="T24" s="20"/>
      <c r="U24" s="20"/>
      <c r="V24" s="20"/>
      <c r="W24" s="20"/>
      <c r="X24" s="20"/>
      <c r="Y24" s="20"/>
      <c r="Z24" s="20"/>
      <c r="AA24" s="20"/>
      <c r="AB24" s="20"/>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c r="P25" s="24"/>
      <c r="Q25" s="24"/>
      <c r="R25" s="24"/>
      <c r="S25" s="24"/>
      <c r="T25" s="24"/>
      <c r="U25" s="24"/>
      <c r="V25" s="24"/>
      <c r="W25" s="24"/>
      <c r="X25" s="24"/>
      <c r="Y25" s="24"/>
      <c r="Z25" s="24"/>
      <c r="AA25" s="24"/>
      <c r="AB25" s="24"/>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4</v>
      </c>
      <c r="D28" s="18">
        <f t="shared" ref="D28:D38" si="7">SUM(E28:AB28)</f>
        <v>3</v>
      </c>
      <c r="E28" s="20">
        <v>0.0</v>
      </c>
      <c r="F28" s="20">
        <v>0.0</v>
      </c>
      <c r="G28" s="20">
        <v>0.0</v>
      </c>
      <c r="H28" s="20">
        <v>1.0</v>
      </c>
      <c r="I28" s="20">
        <v>0.0</v>
      </c>
      <c r="J28" s="20">
        <v>1.0</v>
      </c>
      <c r="K28" s="20">
        <v>0.0</v>
      </c>
      <c r="L28" s="20">
        <v>0.0</v>
      </c>
      <c r="M28" s="20">
        <v>0.0</v>
      </c>
      <c r="N28" s="20">
        <v>1.0</v>
      </c>
      <c r="O28" s="20"/>
      <c r="P28" s="20"/>
      <c r="Q28" s="20"/>
      <c r="R28" s="20"/>
      <c r="S28" s="20"/>
      <c r="T28" s="20"/>
      <c r="U28" s="20"/>
      <c r="V28" s="20"/>
      <c r="W28" s="20"/>
      <c r="X28" s="20"/>
      <c r="Y28" s="20"/>
      <c r="Z28" s="20"/>
      <c r="AA28" s="20"/>
      <c r="AB28" s="20"/>
    </row>
    <row r="29" ht="15.75" customHeight="1">
      <c r="A29" s="35" t="s">
        <v>35</v>
      </c>
      <c r="B29" s="16">
        <v>0.5</v>
      </c>
      <c r="C29" s="17">
        <f t="shared" si="6"/>
        <v>4</v>
      </c>
      <c r="D29" s="18">
        <f t="shared" si="7"/>
        <v>4</v>
      </c>
      <c r="E29" s="20">
        <v>1.0</v>
      </c>
      <c r="F29" s="20">
        <v>1.0</v>
      </c>
      <c r="G29" s="20">
        <v>0.0</v>
      </c>
      <c r="H29" s="20">
        <v>0.0</v>
      </c>
      <c r="I29" s="20">
        <v>0.0</v>
      </c>
      <c r="J29" s="20">
        <v>0.0</v>
      </c>
      <c r="K29" s="20">
        <v>1.0</v>
      </c>
      <c r="L29" s="20">
        <v>0.0</v>
      </c>
      <c r="M29" s="20">
        <v>1.0</v>
      </c>
      <c r="N29" s="20">
        <v>0.0</v>
      </c>
      <c r="O29" s="20"/>
      <c r="P29" s="20"/>
      <c r="Q29" s="20"/>
      <c r="R29" s="20"/>
      <c r="S29" s="20"/>
      <c r="T29" s="20"/>
      <c r="U29" s="20"/>
      <c r="V29" s="20"/>
      <c r="W29" s="20"/>
      <c r="X29" s="20"/>
      <c r="Y29" s="20"/>
      <c r="Z29" s="20"/>
      <c r="AA29" s="20"/>
      <c r="AB29" s="20"/>
    </row>
    <row r="30" ht="15.75" customHeight="1">
      <c r="A30" s="36" t="s">
        <v>36</v>
      </c>
      <c r="B30" s="16">
        <v>0.2</v>
      </c>
      <c r="C30" s="17">
        <f t="shared" si="6"/>
        <v>2</v>
      </c>
      <c r="D30" s="18">
        <f t="shared" si="7"/>
        <v>5</v>
      </c>
      <c r="E30" s="20">
        <v>1.0</v>
      </c>
      <c r="F30" s="20">
        <v>1.0</v>
      </c>
      <c r="G30" s="20">
        <v>0.0</v>
      </c>
      <c r="H30" s="20">
        <v>0.0</v>
      </c>
      <c r="I30" s="20">
        <v>0.0</v>
      </c>
      <c r="J30" s="20">
        <v>0.0</v>
      </c>
      <c r="K30" s="20">
        <v>1.0</v>
      </c>
      <c r="L30" s="20">
        <v>0.0</v>
      </c>
      <c r="M30" s="20">
        <v>1.0</v>
      </c>
      <c r="N30" s="20">
        <v>1.0</v>
      </c>
      <c r="O30" s="20"/>
      <c r="P30" s="20"/>
      <c r="Q30" s="20"/>
      <c r="R30" s="20"/>
      <c r="S30" s="20"/>
      <c r="T30" s="20"/>
      <c r="U30" s="20"/>
      <c r="V30" s="20"/>
      <c r="W30" s="20"/>
      <c r="X30" s="20"/>
      <c r="Y30" s="20"/>
      <c r="Z30" s="20"/>
      <c r="AA30" s="20"/>
      <c r="AB30" s="20"/>
    </row>
    <row r="31" ht="15.75" customHeight="1">
      <c r="A31" s="36" t="s">
        <v>37</v>
      </c>
      <c r="B31" s="16">
        <v>0.2</v>
      </c>
      <c r="C31" s="17">
        <f t="shared" si="6"/>
        <v>2</v>
      </c>
      <c r="D31" s="18">
        <f t="shared" si="7"/>
        <v>2</v>
      </c>
      <c r="E31" s="20">
        <v>0.0</v>
      </c>
      <c r="F31" s="20">
        <v>0.0</v>
      </c>
      <c r="G31" s="20">
        <v>0.0</v>
      </c>
      <c r="H31" s="20">
        <v>1.0</v>
      </c>
      <c r="I31" s="20">
        <v>0.0</v>
      </c>
      <c r="J31" s="20">
        <v>1.0</v>
      </c>
      <c r="K31" s="20">
        <v>0.0</v>
      </c>
      <c r="L31" s="20">
        <v>0.0</v>
      </c>
      <c r="M31" s="20">
        <v>0.0</v>
      </c>
      <c r="N31" s="20">
        <v>0.0</v>
      </c>
      <c r="O31" s="20"/>
      <c r="P31" s="20"/>
      <c r="Q31" s="20"/>
      <c r="R31" s="20"/>
      <c r="S31" s="20"/>
      <c r="T31" s="20"/>
      <c r="U31" s="20"/>
      <c r="V31" s="20"/>
      <c r="W31" s="20"/>
      <c r="X31" s="20"/>
      <c r="Y31" s="20"/>
      <c r="Z31" s="20"/>
      <c r="AA31" s="20"/>
      <c r="AB31" s="20"/>
    </row>
    <row r="32" ht="15.75" customHeight="1">
      <c r="A32" s="35" t="s">
        <v>38</v>
      </c>
      <c r="B32" s="16">
        <v>0.2</v>
      </c>
      <c r="C32" s="17">
        <f t="shared" si="6"/>
        <v>2</v>
      </c>
      <c r="D32" s="18">
        <f t="shared" si="7"/>
        <v>2</v>
      </c>
      <c r="E32" s="20">
        <v>0.0</v>
      </c>
      <c r="F32" s="20">
        <v>0.0</v>
      </c>
      <c r="G32" s="20">
        <v>0.0</v>
      </c>
      <c r="H32" s="20">
        <v>0.0</v>
      </c>
      <c r="I32" s="20">
        <v>0.0</v>
      </c>
      <c r="J32" s="20">
        <v>0.0</v>
      </c>
      <c r="K32" s="20">
        <v>0.0</v>
      </c>
      <c r="L32" s="20">
        <v>0.0</v>
      </c>
      <c r="M32" s="20">
        <v>1.0</v>
      </c>
      <c r="N32" s="20">
        <v>1.0</v>
      </c>
      <c r="O32" s="20"/>
      <c r="P32" s="20"/>
      <c r="Q32" s="20"/>
      <c r="R32" s="20"/>
      <c r="S32" s="20"/>
      <c r="T32" s="20"/>
      <c r="U32" s="20"/>
      <c r="V32" s="20"/>
      <c r="W32" s="20"/>
      <c r="X32" s="20"/>
      <c r="Y32" s="20"/>
      <c r="Z32" s="20"/>
      <c r="AA32" s="20"/>
      <c r="AB32" s="20"/>
    </row>
    <row r="33" ht="15.75" customHeight="1">
      <c r="A33" s="36" t="s">
        <v>323</v>
      </c>
      <c r="B33" s="16">
        <v>0.2</v>
      </c>
      <c r="C33" s="17">
        <f t="shared" si="6"/>
        <v>2</v>
      </c>
      <c r="D33" s="18">
        <f t="shared" si="7"/>
        <v>3</v>
      </c>
      <c r="E33" s="20">
        <v>0.0</v>
      </c>
      <c r="F33" s="20">
        <v>0.0</v>
      </c>
      <c r="G33" s="20">
        <v>0.0</v>
      </c>
      <c r="H33" s="20">
        <v>1.0</v>
      </c>
      <c r="I33" s="20">
        <v>0.0</v>
      </c>
      <c r="J33" s="20">
        <v>1.0</v>
      </c>
      <c r="K33" s="20">
        <v>0.0</v>
      </c>
      <c r="L33" s="20">
        <v>0.0</v>
      </c>
      <c r="M33" s="20">
        <v>1.0</v>
      </c>
      <c r="N33" s="20">
        <v>0.0</v>
      </c>
      <c r="O33" s="20"/>
      <c r="P33" s="20"/>
      <c r="Q33" s="20"/>
      <c r="R33" s="20"/>
      <c r="S33" s="20"/>
      <c r="T33" s="20"/>
      <c r="U33" s="20"/>
      <c r="V33" s="20"/>
      <c r="W33" s="20"/>
      <c r="X33" s="20"/>
      <c r="Y33" s="20"/>
      <c r="Z33" s="20"/>
      <c r="AA33" s="20"/>
      <c r="AB33" s="20"/>
    </row>
    <row r="34" ht="15.75" customHeight="1">
      <c r="A34" s="35" t="s">
        <v>40</v>
      </c>
      <c r="B34" s="16">
        <v>0.2</v>
      </c>
      <c r="C34" s="17">
        <f t="shared" si="6"/>
        <v>2</v>
      </c>
      <c r="D34" s="18">
        <f t="shared" si="7"/>
        <v>1</v>
      </c>
      <c r="E34" s="20">
        <v>0.0</v>
      </c>
      <c r="F34" s="20">
        <v>0.0</v>
      </c>
      <c r="G34" s="20">
        <v>0.0</v>
      </c>
      <c r="H34" s="20">
        <v>0.0</v>
      </c>
      <c r="I34" s="20">
        <v>0.0</v>
      </c>
      <c r="J34" s="20">
        <v>0.0</v>
      </c>
      <c r="K34" s="20">
        <v>1.0</v>
      </c>
      <c r="L34" s="20">
        <v>0.0</v>
      </c>
      <c r="M34" s="20">
        <v>0.0</v>
      </c>
      <c r="N34" s="20">
        <v>0.0</v>
      </c>
      <c r="O34" s="20"/>
      <c r="P34" s="20"/>
      <c r="Q34" s="20"/>
      <c r="R34" s="20"/>
      <c r="S34" s="20"/>
      <c r="T34" s="20"/>
      <c r="U34" s="20"/>
      <c r="V34" s="20"/>
      <c r="W34" s="20"/>
      <c r="X34" s="20"/>
      <c r="Y34" s="20"/>
      <c r="Z34" s="20"/>
      <c r="AA34" s="20"/>
      <c r="AB34" s="20"/>
    </row>
    <row r="35" ht="15.75" customHeight="1">
      <c r="A35" s="35" t="s">
        <v>188</v>
      </c>
      <c r="B35" s="16">
        <v>0.1</v>
      </c>
      <c r="C35" s="17">
        <f t="shared" si="6"/>
        <v>1</v>
      </c>
      <c r="D35" s="18">
        <f t="shared" si="7"/>
        <v>3</v>
      </c>
      <c r="E35" s="20">
        <v>0.0</v>
      </c>
      <c r="F35" s="20">
        <v>0.0</v>
      </c>
      <c r="G35" s="20">
        <v>0.0</v>
      </c>
      <c r="H35" s="20">
        <v>1.0</v>
      </c>
      <c r="I35" s="20">
        <v>0.0</v>
      </c>
      <c r="J35" s="20">
        <v>0.0</v>
      </c>
      <c r="K35" s="20">
        <v>0.0</v>
      </c>
      <c r="L35" s="20">
        <v>0.0</v>
      </c>
      <c r="M35" s="20">
        <v>1.0</v>
      </c>
      <c r="N35" s="20">
        <v>1.0</v>
      </c>
      <c r="O35" s="20"/>
      <c r="P35" s="20"/>
      <c r="Q35" s="20"/>
      <c r="R35" s="20"/>
      <c r="S35" s="20"/>
      <c r="T35" s="20"/>
      <c r="U35" s="20"/>
      <c r="V35" s="20"/>
      <c r="W35" s="20"/>
      <c r="X35" s="20"/>
      <c r="Y35" s="20"/>
      <c r="Z35" s="20"/>
      <c r="AA35" s="20"/>
      <c r="AB35" s="20"/>
    </row>
    <row r="36" ht="15.75" customHeight="1">
      <c r="A36" s="35" t="s">
        <v>42</v>
      </c>
      <c r="B36" s="32" t="s">
        <v>29</v>
      </c>
      <c r="C36" s="38">
        <v>1.0</v>
      </c>
      <c r="D36" s="18">
        <f t="shared" si="7"/>
        <v>1</v>
      </c>
      <c r="E36" s="20">
        <v>0.0</v>
      </c>
      <c r="F36" s="20">
        <v>0.0</v>
      </c>
      <c r="G36" s="20">
        <v>0.0</v>
      </c>
      <c r="H36" s="20">
        <v>1.0</v>
      </c>
      <c r="I36" s="20">
        <v>0.0</v>
      </c>
      <c r="J36" s="20">
        <v>0.0</v>
      </c>
      <c r="K36" s="20">
        <v>0.0</v>
      </c>
      <c r="L36" s="20">
        <v>0.0</v>
      </c>
      <c r="M36" s="20">
        <v>0.0</v>
      </c>
      <c r="N36" s="20">
        <v>0.0</v>
      </c>
      <c r="O36" s="20"/>
      <c r="P36" s="20"/>
      <c r="Q36" s="20"/>
      <c r="R36" s="20"/>
      <c r="S36" s="20"/>
      <c r="T36" s="20"/>
      <c r="U36" s="20"/>
      <c r="V36" s="20"/>
      <c r="W36" s="20"/>
      <c r="X36" s="20"/>
      <c r="Y36" s="20"/>
      <c r="Z36" s="20"/>
      <c r="AA36" s="20"/>
      <c r="AB36" s="20"/>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c r="P37" s="20"/>
      <c r="Q37" s="20"/>
      <c r="R37" s="20"/>
      <c r="S37" s="20"/>
      <c r="T37" s="20"/>
      <c r="U37" s="20"/>
      <c r="V37" s="20"/>
      <c r="W37" s="20"/>
      <c r="X37" s="20"/>
      <c r="Y37" s="20"/>
      <c r="Z37" s="20"/>
      <c r="AA37" s="20"/>
      <c r="AB37" s="20"/>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c r="P38" s="24"/>
      <c r="Q38" s="24"/>
      <c r="R38" s="24"/>
      <c r="S38" s="24"/>
      <c r="T38" s="24"/>
      <c r="U38" s="24"/>
      <c r="V38" s="24"/>
      <c r="W38" s="24"/>
      <c r="X38" s="24"/>
      <c r="Y38" s="24"/>
      <c r="Z38" s="24"/>
      <c r="AA38" s="24"/>
      <c r="AB38" s="24"/>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3" t="s">
        <v>324</v>
      </c>
      <c r="N41" s="41"/>
      <c r="O41" s="41"/>
      <c r="P41" s="41"/>
      <c r="Q41" s="41"/>
      <c r="R41" s="41"/>
      <c r="S41" s="41"/>
      <c r="T41" s="41"/>
      <c r="U41" s="41"/>
      <c r="V41" s="41"/>
      <c r="W41" s="41"/>
      <c r="X41" s="41"/>
      <c r="Y41" s="41"/>
      <c r="Z41" s="41"/>
      <c r="AA41" s="41"/>
    </row>
    <row r="42" ht="15.75" customHeight="1">
      <c r="N42" s="41"/>
      <c r="O42" s="41"/>
      <c r="P42" s="41"/>
      <c r="Q42" s="41"/>
      <c r="R42" s="41"/>
      <c r="S42" s="41"/>
      <c r="T42" s="41"/>
      <c r="U42" s="41"/>
      <c r="V42" s="41"/>
      <c r="W42" s="41"/>
      <c r="X42" s="41"/>
      <c r="Y42" s="41"/>
      <c r="Z42" s="41"/>
      <c r="AA42" s="41"/>
    </row>
    <row r="43" ht="15.75" customHeight="1">
      <c r="N43" s="41"/>
      <c r="O43" s="41"/>
      <c r="P43" s="41"/>
      <c r="Q43" s="41"/>
      <c r="R43" s="41"/>
      <c r="S43" s="41"/>
      <c r="T43" s="41"/>
      <c r="U43" s="41"/>
      <c r="V43" s="41"/>
      <c r="W43" s="41"/>
      <c r="X43" s="41"/>
      <c r="Y43" s="41"/>
      <c r="Z43" s="41"/>
      <c r="AA43" s="41"/>
    </row>
    <row r="44" ht="15.75" customHeight="1">
      <c r="N44" s="41"/>
      <c r="O44" s="4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c r="B59" s="44"/>
      <c r="C59" s="44"/>
      <c r="D59" s="45"/>
    </row>
    <row r="60" ht="15.75" customHeight="1">
      <c r="A60" s="46" t="s">
        <v>311</v>
      </c>
      <c r="B60" s="44"/>
      <c r="C60" s="44"/>
      <c r="D60" s="154"/>
    </row>
    <row r="61" ht="15.75" customHeight="1">
      <c r="A61" s="25" t="s">
        <v>312</v>
      </c>
      <c r="B61" s="155"/>
      <c r="C61" s="155"/>
      <c r="D61" s="154"/>
    </row>
    <row r="62" ht="15.75" customHeight="1">
      <c r="A62" s="25" t="s">
        <v>313</v>
      </c>
      <c r="B62" s="48"/>
      <c r="C62" s="48"/>
    </row>
    <row r="63" ht="15.75" customHeight="1">
      <c r="A63" s="25" t="s">
        <v>314</v>
      </c>
      <c r="B63" s="155"/>
      <c r="C63" s="155"/>
    </row>
    <row r="64" ht="15.75" customHeight="1">
      <c r="A64" s="25" t="s">
        <v>315</v>
      </c>
      <c r="B64" s="44"/>
      <c r="C64" s="44"/>
      <c r="D64" s="45"/>
    </row>
    <row r="65" ht="15.75" customHeight="1">
      <c r="A65" s="25" t="s">
        <v>316</v>
      </c>
      <c r="B65" s="44"/>
      <c r="C65" s="44"/>
      <c r="D65" s="45"/>
    </row>
    <row r="66" ht="15.75" customHeight="1">
      <c r="A66" s="46" t="s">
        <v>325</v>
      </c>
      <c r="B66" s="44"/>
      <c r="C66" s="44"/>
      <c r="D66" s="45"/>
    </row>
    <row r="67" ht="15.75" customHeight="1">
      <c r="A67" s="25" t="s">
        <v>326</v>
      </c>
      <c r="B67" s="44"/>
      <c r="C67" s="44"/>
      <c r="D67" s="45"/>
    </row>
    <row r="68" ht="15.75" customHeight="1">
      <c r="B68" s="44"/>
      <c r="C68" s="44"/>
      <c r="D68" s="45"/>
    </row>
    <row r="69" ht="15.75" customHeight="1">
      <c r="D69" s="45"/>
    </row>
    <row r="70" ht="15.75" customHeight="1">
      <c r="A70" s="25"/>
      <c r="D70" s="45"/>
    </row>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M1"/>
    <mergeCell ref="L2:P2"/>
    <mergeCell ref="A40:M40"/>
    <mergeCell ref="A41:M44"/>
    <mergeCell ref="A47:M47"/>
    <mergeCell ref="A48:M51"/>
    <mergeCell ref="A53:M53"/>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s>
  <drawing r:id="rId14"/>
  <legacyDrawing r:id="rId1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3" t="s">
        <v>70</v>
      </c>
    </row>
    <row r="2" ht="15.75" customHeight="1">
      <c r="A2" s="2" t="s">
        <v>1</v>
      </c>
      <c r="B2" s="3"/>
      <c r="C2" s="7">
        <v>8.0</v>
      </c>
      <c r="E2" s="2" t="s">
        <v>2</v>
      </c>
      <c r="F2" s="3"/>
      <c r="G2" s="5"/>
      <c r="H2" s="6"/>
      <c r="J2" s="7">
        <v>0.0</v>
      </c>
      <c r="K2" s="5"/>
      <c r="L2" s="8" t="s">
        <v>3</v>
      </c>
      <c r="Q2" s="7">
        <v>2.0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3" si="1">ROUNDUP($C$2*B5)</f>
        <v>4</v>
      </c>
      <c r="D5" s="18">
        <f t="shared" ref="D5:D13" si="2">SUM(E5:AB5)</f>
        <v>3</v>
      </c>
      <c r="E5" s="20">
        <v>1.0</v>
      </c>
      <c r="F5" s="20">
        <v>1.0</v>
      </c>
      <c r="G5" s="20">
        <v>0.0</v>
      </c>
      <c r="H5" s="20">
        <v>0.0</v>
      </c>
      <c r="I5" s="20">
        <v>1.0</v>
      </c>
      <c r="J5" s="20">
        <v>0.0</v>
      </c>
      <c r="K5" s="20">
        <v>0.0</v>
      </c>
      <c r="L5" s="20">
        <v>0.0</v>
      </c>
      <c r="M5" s="20" t="s">
        <v>71</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4</v>
      </c>
      <c r="D6" s="18">
        <f t="shared" si="2"/>
        <v>4</v>
      </c>
      <c r="E6" s="20">
        <v>1.0</v>
      </c>
      <c r="F6" s="20">
        <v>0.0</v>
      </c>
      <c r="G6" s="20">
        <v>1.0</v>
      </c>
      <c r="H6" s="20">
        <v>0.0</v>
      </c>
      <c r="I6" s="20">
        <v>1.0</v>
      </c>
      <c r="J6" s="20">
        <v>0.0</v>
      </c>
      <c r="K6" s="20">
        <v>0.0</v>
      </c>
      <c r="L6" s="20">
        <v>1.0</v>
      </c>
      <c r="M6" s="20">
        <v>0.0</v>
      </c>
      <c r="N6" s="20" t="s">
        <v>71</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4</v>
      </c>
      <c r="D7" s="18">
        <f t="shared" si="2"/>
        <v>2</v>
      </c>
      <c r="E7" s="20">
        <v>1.0</v>
      </c>
      <c r="F7" s="20">
        <v>0.0</v>
      </c>
      <c r="G7" s="20">
        <v>1.0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2</v>
      </c>
      <c r="D8" s="18">
        <f t="shared" si="2"/>
        <v>2</v>
      </c>
      <c r="E8" s="20">
        <v>1.0</v>
      </c>
      <c r="F8" s="20">
        <v>0.0</v>
      </c>
      <c r="G8" s="20">
        <v>0.0</v>
      </c>
      <c r="H8" s="20">
        <v>0.0</v>
      </c>
      <c r="I8" s="20">
        <v>0.0</v>
      </c>
      <c r="J8" s="20">
        <v>0.0</v>
      </c>
      <c r="K8" s="20">
        <v>1.0</v>
      </c>
      <c r="L8" s="20">
        <v>0.0</v>
      </c>
      <c r="M8" s="20" t="s">
        <v>71</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2</v>
      </c>
      <c r="D9" s="18">
        <f t="shared" si="2"/>
        <v>0</v>
      </c>
      <c r="E9" s="20">
        <v>0.0</v>
      </c>
      <c r="F9" s="20">
        <v>0.0</v>
      </c>
      <c r="G9" s="20">
        <v>0.0</v>
      </c>
      <c r="H9" s="20">
        <v>0.0</v>
      </c>
      <c r="I9" s="20">
        <v>0.0</v>
      </c>
      <c r="J9" s="20">
        <v>0.0</v>
      </c>
      <c r="K9" s="20">
        <v>0.0</v>
      </c>
      <c r="L9" s="20">
        <v>0.0</v>
      </c>
      <c r="M9" s="20">
        <v>0.0</v>
      </c>
      <c r="N9" s="20" t="s">
        <v>71</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2</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2"/>
        <v>2</v>
      </c>
      <c r="E12" s="20">
        <v>0.0</v>
      </c>
      <c r="F12" s="20">
        <v>0.0</v>
      </c>
      <c r="G12" s="20">
        <v>0.0</v>
      </c>
      <c r="H12" s="20">
        <v>1.0</v>
      </c>
      <c r="I12" s="20">
        <v>1.0</v>
      </c>
      <c r="J12" s="20">
        <v>0.0</v>
      </c>
      <c r="K12" s="20">
        <v>0.0</v>
      </c>
      <c r="L12" s="20">
        <v>0.0</v>
      </c>
      <c r="M12" s="20">
        <v>0.0</v>
      </c>
      <c r="N12" s="20" t="s">
        <v>71</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21" t="s">
        <v>18</v>
      </c>
      <c r="B13" s="22">
        <v>0.004</v>
      </c>
      <c r="C13" s="17">
        <f t="shared" si="1"/>
        <v>1</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2</v>
      </c>
      <c r="E16" s="20">
        <v>0.0</v>
      </c>
      <c r="F16" s="20">
        <v>0.0</v>
      </c>
      <c r="G16" s="20">
        <v>0.0</v>
      </c>
      <c r="H16" s="20">
        <v>1.0</v>
      </c>
      <c r="I16" s="20">
        <v>1.0</v>
      </c>
      <c r="J16" s="20">
        <v>0.0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1</v>
      </c>
      <c r="D17" s="18">
        <f t="shared" si="4"/>
        <v>1</v>
      </c>
      <c r="E17" s="20">
        <v>0.0</v>
      </c>
      <c r="F17" s="20">
        <v>0.0</v>
      </c>
      <c r="G17" s="20">
        <v>1.0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1</v>
      </c>
      <c r="E18" s="20">
        <v>0.0</v>
      </c>
      <c r="F18" s="20">
        <v>0.0</v>
      </c>
      <c r="G18" s="20">
        <v>0.0</v>
      </c>
      <c r="H18" s="20">
        <v>0.0</v>
      </c>
      <c r="I18" s="20">
        <v>0.0</v>
      </c>
      <c r="J18" s="20">
        <v>0.0</v>
      </c>
      <c r="K18" s="20">
        <v>1.0</v>
      </c>
      <c r="L18" s="20">
        <v>0.0</v>
      </c>
      <c r="M18" s="20">
        <v>0.0</v>
      </c>
      <c r="N18" s="20" t="s">
        <v>71</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30"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117</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9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0.13"/>
    <col customWidth="1" min="2" max="2" width="7.25"/>
    <col customWidth="1" min="3" max="3" width="6.13"/>
    <col customWidth="1" hidden="1" min="4" max="4" width="6.63"/>
    <col customWidth="1" min="5" max="28" width="3.0"/>
  </cols>
  <sheetData>
    <row r="1" ht="15.75" customHeight="1">
      <c r="A1" s="157">
        <v>8.0</v>
      </c>
      <c r="B1" s="3" t="s">
        <v>327</v>
      </c>
      <c r="C1" s="158"/>
      <c r="E1" s="6"/>
      <c r="F1" s="159"/>
      <c r="H1" s="6"/>
    </row>
    <row r="2" ht="15.75" customHeight="1">
      <c r="A2" s="9" t="s">
        <v>4</v>
      </c>
      <c r="B2" s="9" t="s">
        <v>6</v>
      </c>
      <c r="C2" s="9" t="s">
        <v>7</v>
      </c>
      <c r="D2" s="9" t="s">
        <v>328</v>
      </c>
      <c r="E2" s="10">
        <v>1.0</v>
      </c>
      <c r="F2" s="10">
        <v>2.0</v>
      </c>
      <c r="G2" s="10">
        <v>3.0</v>
      </c>
      <c r="H2" s="10">
        <v>4.0</v>
      </c>
      <c r="I2" s="10">
        <v>5.0</v>
      </c>
      <c r="J2" s="10">
        <v>6.0</v>
      </c>
      <c r="K2" s="10">
        <v>7.0</v>
      </c>
      <c r="L2" s="10">
        <v>8.0</v>
      </c>
      <c r="M2" s="10">
        <v>9.0</v>
      </c>
      <c r="N2" s="10">
        <v>10.0</v>
      </c>
      <c r="O2" s="10">
        <v>11.0</v>
      </c>
      <c r="P2" s="10">
        <v>12.0</v>
      </c>
      <c r="Q2" s="10">
        <v>13.0</v>
      </c>
      <c r="R2" s="10">
        <v>14.0</v>
      </c>
      <c r="S2" s="10">
        <v>15.0</v>
      </c>
      <c r="T2" s="10">
        <v>16.0</v>
      </c>
      <c r="U2" s="10">
        <v>17.0</v>
      </c>
      <c r="V2" s="10">
        <v>18.0</v>
      </c>
      <c r="W2" s="10">
        <v>19.0</v>
      </c>
      <c r="X2" s="10">
        <v>20.0</v>
      </c>
      <c r="Y2" s="10">
        <v>21.0</v>
      </c>
      <c r="Z2" s="10">
        <v>22.0</v>
      </c>
      <c r="AA2" s="10">
        <v>23.0</v>
      </c>
      <c r="AB2" s="10">
        <v>24.0</v>
      </c>
    </row>
    <row r="3" ht="15.75" customHeight="1">
      <c r="A3" s="41" t="s">
        <v>329</v>
      </c>
      <c r="E3" s="139" t="s">
        <v>330</v>
      </c>
    </row>
    <row r="4" ht="15.75" customHeight="1">
      <c r="A4" s="15" t="s">
        <v>10</v>
      </c>
      <c r="B4" s="160">
        <v>0.5</v>
      </c>
      <c r="C4" s="161">
        <f t="shared" ref="C4:C14" si="1">D4/$A$1</f>
        <v>0</v>
      </c>
      <c r="D4" s="20">
        <f t="shared" ref="D4:D14" si="2">SUM(E4:AB4)</f>
        <v>0</v>
      </c>
      <c r="E4" s="20">
        <v>0.0</v>
      </c>
      <c r="F4" s="20">
        <v>0.0</v>
      </c>
      <c r="G4" s="20">
        <v>0.0</v>
      </c>
      <c r="H4" s="20">
        <v>0.0</v>
      </c>
      <c r="I4" s="20">
        <v>0.0</v>
      </c>
      <c r="J4" s="20">
        <v>0.0</v>
      </c>
      <c r="K4" s="20">
        <v>0.0</v>
      </c>
      <c r="L4" s="20">
        <v>0.0</v>
      </c>
      <c r="M4" s="20">
        <v>0.0</v>
      </c>
      <c r="N4" s="20">
        <v>0.0</v>
      </c>
      <c r="O4" s="20">
        <v>0.0</v>
      </c>
      <c r="P4" s="20">
        <v>0.0</v>
      </c>
      <c r="Q4" s="20">
        <v>0.0</v>
      </c>
      <c r="R4" s="20">
        <v>0.0</v>
      </c>
      <c r="S4" s="20">
        <v>0.0</v>
      </c>
      <c r="T4" s="20">
        <v>0.0</v>
      </c>
      <c r="U4" s="20">
        <v>0.0</v>
      </c>
      <c r="V4" s="20">
        <v>0.0</v>
      </c>
      <c r="W4" s="20">
        <v>0.0</v>
      </c>
      <c r="X4" s="20">
        <v>0.0</v>
      </c>
      <c r="Y4" s="20">
        <v>0.0</v>
      </c>
      <c r="Z4" s="20">
        <v>0.0</v>
      </c>
      <c r="AA4" s="20">
        <v>0.0</v>
      </c>
      <c r="AB4" s="20">
        <v>0.0</v>
      </c>
    </row>
    <row r="5" ht="15.75" customHeight="1">
      <c r="A5" s="15" t="s">
        <v>331</v>
      </c>
      <c r="B5" s="160">
        <v>0.5</v>
      </c>
      <c r="C5" s="161">
        <f t="shared" si="1"/>
        <v>0</v>
      </c>
      <c r="D5" s="20">
        <f t="shared" si="2"/>
        <v>0</v>
      </c>
      <c r="E5" s="20">
        <v>0.0</v>
      </c>
      <c r="F5" s="20">
        <v>0.0</v>
      </c>
      <c r="G5" s="20">
        <v>0.0</v>
      </c>
      <c r="H5" s="20">
        <v>0.0</v>
      </c>
      <c r="I5" s="20">
        <v>0.0</v>
      </c>
      <c r="J5" s="20">
        <v>0.0</v>
      </c>
      <c r="K5" s="20">
        <v>0.0</v>
      </c>
      <c r="L5" s="20">
        <v>0.0</v>
      </c>
      <c r="M5" s="20">
        <v>0.0</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12</v>
      </c>
      <c r="B6" s="160">
        <v>0.5</v>
      </c>
      <c r="C6" s="161">
        <f t="shared" si="1"/>
        <v>0</v>
      </c>
      <c r="D6" s="20">
        <f t="shared" si="2"/>
        <v>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332</v>
      </c>
      <c r="B7" s="160">
        <v>0.3</v>
      </c>
      <c r="C7" s="161">
        <f t="shared" si="1"/>
        <v>0</v>
      </c>
      <c r="D7" s="20">
        <f t="shared" si="2"/>
        <v>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0">
        <v>0.25</v>
      </c>
      <c r="C8" s="161">
        <f t="shared" si="1"/>
        <v>0</v>
      </c>
      <c r="D8" s="20">
        <f t="shared" si="2"/>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0">
        <v>0.25</v>
      </c>
      <c r="C9" s="161">
        <f t="shared" si="1"/>
        <v>0</v>
      </c>
      <c r="D9" s="20">
        <f t="shared" si="2"/>
        <v>0</v>
      </c>
      <c r="E9" s="20">
        <v>0.0</v>
      </c>
      <c r="F9" s="20">
        <v>0.0</v>
      </c>
      <c r="G9" s="20">
        <v>0.0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17</v>
      </c>
      <c r="B10" s="160">
        <v>0.1</v>
      </c>
      <c r="C10" s="161">
        <f t="shared" si="1"/>
        <v>0</v>
      </c>
      <c r="D10" s="20">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333</v>
      </c>
      <c r="B11" s="160">
        <v>0.1</v>
      </c>
      <c r="C11" s="161">
        <f t="shared" si="1"/>
        <v>0</v>
      </c>
      <c r="D11" s="20">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62" t="s">
        <v>334</v>
      </c>
      <c r="B12" s="160">
        <v>0.1</v>
      </c>
      <c r="C12" s="161">
        <f t="shared" si="1"/>
        <v>0</v>
      </c>
      <c r="D12" s="20">
        <f t="shared" si="2"/>
        <v>0</v>
      </c>
      <c r="E12" s="20">
        <v>0.0</v>
      </c>
      <c r="F12" s="20">
        <v>0.0</v>
      </c>
      <c r="G12" s="20">
        <v>0.0</v>
      </c>
      <c r="H12" s="20">
        <v>0.0</v>
      </c>
      <c r="I12" s="20">
        <v>0.0</v>
      </c>
      <c r="J12" s="20">
        <v>0.0</v>
      </c>
      <c r="K12" s="20">
        <v>0.0</v>
      </c>
      <c r="L12" s="20">
        <v>0.0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62" t="s">
        <v>30</v>
      </c>
      <c r="B13" s="160">
        <v>0.1</v>
      </c>
      <c r="C13" s="161">
        <f t="shared" si="1"/>
        <v>0</v>
      </c>
      <c r="D13" s="20">
        <f t="shared" si="2"/>
        <v>0</v>
      </c>
      <c r="E13" s="20">
        <v>0.0</v>
      </c>
      <c r="F13" s="20">
        <v>0.0</v>
      </c>
      <c r="G13" s="20">
        <v>0.0</v>
      </c>
      <c r="H13" s="20">
        <v>0.0</v>
      </c>
      <c r="I13" s="20">
        <v>0.0</v>
      </c>
      <c r="J13" s="20">
        <v>0.0</v>
      </c>
      <c r="K13" s="20">
        <v>0.0</v>
      </c>
      <c r="L13" s="20">
        <v>0.0</v>
      </c>
      <c r="M13" s="20">
        <v>0.0</v>
      </c>
      <c r="N13" s="20">
        <v>0.0</v>
      </c>
      <c r="O13" s="20">
        <v>0.0</v>
      </c>
      <c r="P13" s="20">
        <v>0.0</v>
      </c>
      <c r="Q13" s="20">
        <v>0.0</v>
      </c>
      <c r="R13" s="20">
        <v>0.0</v>
      </c>
      <c r="S13" s="20">
        <v>0.0</v>
      </c>
      <c r="T13" s="20">
        <v>0.0</v>
      </c>
      <c r="U13" s="20">
        <v>0.0</v>
      </c>
      <c r="V13" s="20">
        <v>0.0</v>
      </c>
      <c r="W13" s="20">
        <v>0.0</v>
      </c>
      <c r="X13" s="20">
        <v>0.0</v>
      </c>
      <c r="Y13" s="20">
        <v>0.0</v>
      </c>
      <c r="Z13" s="20">
        <v>0.0</v>
      </c>
      <c r="AA13" s="20">
        <v>0.0</v>
      </c>
      <c r="AB13" s="20">
        <v>0.0</v>
      </c>
    </row>
    <row r="14" ht="15.75" customHeight="1">
      <c r="A14" s="162" t="s">
        <v>335</v>
      </c>
      <c r="B14" s="160">
        <v>0.1</v>
      </c>
      <c r="C14" s="161">
        <f t="shared" si="1"/>
        <v>0</v>
      </c>
      <c r="D14" s="20">
        <f t="shared" si="2"/>
        <v>0</v>
      </c>
      <c r="E14" s="20">
        <v>0.0</v>
      </c>
      <c r="F14" s="20">
        <v>0.0</v>
      </c>
      <c r="G14" s="20">
        <v>0.0</v>
      </c>
      <c r="H14" s="20">
        <v>0.0</v>
      </c>
      <c r="I14" s="20">
        <v>0.0</v>
      </c>
      <c r="J14" s="20">
        <v>0.0</v>
      </c>
      <c r="K14" s="20">
        <v>0.0</v>
      </c>
      <c r="L14" s="20">
        <v>0.0</v>
      </c>
      <c r="M14" s="20">
        <v>0.0</v>
      </c>
      <c r="N14" s="20">
        <v>0.0</v>
      </c>
      <c r="O14" s="20">
        <v>0.0</v>
      </c>
      <c r="P14" s="20">
        <v>0.0</v>
      </c>
      <c r="Q14" s="20">
        <v>0.0</v>
      </c>
      <c r="R14" s="20">
        <v>0.0</v>
      </c>
      <c r="S14" s="20">
        <v>0.0</v>
      </c>
      <c r="T14" s="20">
        <v>0.0</v>
      </c>
      <c r="U14" s="20">
        <v>0.0</v>
      </c>
      <c r="V14" s="20">
        <v>0.0</v>
      </c>
      <c r="W14" s="20">
        <v>0.0</v>
      </c>
      <c r="X14" s="20">
        <v>0.0</v>
      </c>
      <c r="Y14" s="20">
        <v>0.0</v>
      </c>
      <c r="Z14" s="20">
        <v>0.0</v>
      </c>
      <c r="AA14" s="20">
        <v>0.0</v>
      </c>
      <c r="AB14" s="20">
        <v>0.0</v>
      </c>
    </row>
    <row r="15" ht="15.75" customHeight="1">
      <c r="A15" s="25"/>
    </row>
    <row r="16" ht="15.75" customHeight="1">
      <c r="A16" s="41" t="s">
        <v>336</v>
      </c>
      <c r="B16" s="155"/>
    </row>
    <row r="17" ht="15.75" customHeight="1">
      <c r="A17" s="35" t="s">
        <v>34</v>
      </c>
      <c r="B17" s="163">
        <v>1.0</v>
      </c>
      <c r="C17" s="164">
        <f t="shared" ref="C17:C25" si="3">SUM(E17:AB17)</f>
        <v>0</v>
      </c>
      <c r="D17" s="20"/>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35" t="s">
        <v>35</v>
      </c>
      <c r="B18" s="163">
        <v>1.0</v>
      </c>
      <c r="C18" s="164">
        <f t="shared" si="3"/>
        <v>0</v>
      </c>
      <c r="D18" s="20"/>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35" t="s">
        <v>188</v>
      </c>
      <c r="B19" s="163">
        <v>1.0</v>
      </c>
      <c r="C19" s="164">
        <f t="shared" si="3"/>
        <v>0</v>
      </c>
      <c r="D19" s="20"/>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35" t="s">
        <v>337</v>
      </c>
      <c r="B20" s="163">
        <v>1.0</v>
      </c>
      <c r="C20" s="164">
        <f t="shared" si="3"/>
        <v>0</v>
      </c>
      <c r="D20" s="20"/>
      <c r="E20" s="20">
        <v>0.0</v>
      </c>
      <c r="F20" s="20">
        <v>0.0</v>
      </c>
      <c r="G20" s="20">
        <v>0.0</v>
      </c>
      <c r="H20" s="20">
        <v>0.0</v>
      </c>
      <c r="I20" s="20">
        <v>0.0</v>
      </c>
      <c r="J20" s="20">
        <v>0.0</v>
      </c>
      <c r="K20" s="20">
        <v>0.0</v>
      </c>
      <c r="L20" s="20">
        <v>0.0</v>
      </c>
      <c r="M20" s="20">
        <v>0.0</v>
      </c>
      <c r="N20" s="20">
        <v>0.0</v>
      </c>
      <c r="O20" s="20">
        <v>0.0</v>
      </c>
      <c r="P20" s="20">
        <v>0.0</v>
      </c>
      <c r="Q20" s="20">
        <v>0.0</v>
      </c>
      <c r="R20" s="20">
        <v>0.0</v>
      </c>
      <c r="S20" s="20">
        <v>0.0</v>
      </c>
      <c r="T20" s="20">
        <v>0.0</v>
      </c>
      <c r="U20" s="20">
        <v>0.0</v>
      </c>
      <c r="V20" s="20">
        <v>0.0</v>
      </c>
      <c r="W20" s="20">
        <v>0.0</v>
      </c>
      <c r="X20" s="20">
        <v>0.0</v>
      </c>
      <c r="Y20" s="20">
        <v>0.0</v>
      </c>
      <c r="Z20" s="20">
        <v>0.0</v>
      </c>
      <c r="AA20" s="20">
        <v>0.0</v>
      </c>
      <c r="AB20" s="20">
        <v>0.0</v>
      </c>
    </row>
    <row r="21" ht="15.75" customHeight="1">
      <c r="A21" s="35" t="s">
        <v>338</v>
      </c>
      <c r="B21" s="163">
        <v>1.0</v>
      </c>
      <c r="C21" s="164">
        <f t="shared" si="3"/>
        <v>0</v>
      </c>
      <c r="D21" s="20"/>
      <c r="E21" s="20">
        <v>0.0</v>
      </c>
      <c r="F21" s="20">
        <v>0.0</v>
      </c>
      <c r="G21" s="20">
        <v>0.0</v>
      </c>
      <c r="H21" s="20">
        <v>0.0</v>
      </c>
      <c r="I21" s="20">
        <v>0.0</v>
      </c>
      <c r="J21" s="20">
        <v>0.0</v>
      </c>
      <c r="K21" s="20">
        <v>0.0</v>
      </c>
      <c r="L21" s="20">
        <v>0.0</v>
      </c>
      <c r="M21" s="20">
        <v>0.0</v>
      </c>
      <c r="N21" s="20">
        <v>0.0</v>
      </c>
      <c r="O21" s="20">
        <v>0.0</v>
      </c>
      <c r="P21" s="20">
        <v>0.0</v>
      </c>
      <c r="Q21" s="20">
        <v>0.0</v>
      </c>
      <c r="R21" s="20">
        <v>0.0</v>
      </c>
      <c r="S21" s="20">
        <v>0.0</v>
      </c>
      <c r="T21" s="20">
        <v>0.0</v>
      </c>
      <c r="U21" s="20">
        <v>0.0</v>
      </c>
      <c r="V21" s="20">
        <v>0.0</v>
      </c>
      <c r="W21" s="20">
        <v>0.0</v>
      </c>
      <c r="X21" s="20">
        <v>0.0</v>
      </c>
      <c r="Y21" s="20">
        <v>0.0</v>
      </c>
      <c r="Z21" s="20">
        <v>0.0</v>
      </c>
      <c r="AA21" s="20">
        <v>0.0</v>
      </c>
      <c r="AB21" s="20">
        <v>0.0</v>
      </c>
    </row>
    <row r="22" ht="15.75" customHeight="1">
      <c r="A22" s="35" t="s">
        <v>339</v>
      </c>
      <c r="B22" s="163">
        <v>1.0</v>
      </c>
      <c r="C22" s="164">
        <f t="shared" si="3"/>
        <v>0</v>
      </c>
      <c r="D22" s="20"/>
      <c r="E22" s="20">
        <v>0.0</v>
      </c>
      <c r="F22" s="20">
        <v>0.0</v>
      </c>
      <c r="G22" s="20">
        <v>0.0</v>
      </c>
      <c r="H22" s="20">
        <v>0.0</v>
      </c>
      <c r="I22" s="20">
        <v>0.0</v>
      </c>
      <c r="J22" s="20">
        <v>0.0</v>
      </c>
      <c r="K22" s="20">
        <v>0.0</v>
      </c>
      <c r="L22" s="20">
        <v>0.0</v>
      </c>
      <c r="M22" s="20">
        <v>0.0</v>
      </c>
      <c r="N22" s="20">
        <v>0.0</v>
      </c>
      <c r="O22" s="20">
        <v>0.0</v>
      </c>
      <c r="P22" s="20">
        <v>0.0</v>
      </c>
      <c r="Q22" s="20">
        <v>0.0</v>
      </c>
      <c r="R22" s="20">
        <v>0.0</v>
      </c>
      <c r="S22" s="20">
        <v>0.0</v>
      </c>
      <c r="T22" s="20">
        <v>0.0</v>
      </c>
      <c r="U22" s="20">
        <v>0.0</v>
      </c>
      <c r="V22" s="20">
        <v>0.0</v>
      </c>
      <c r="W22" s="20">
        <v>0.0</v>
      </c>
      <c r="X22" s="20">
        <v>0.0</v>
      </c>
      <c r="Y22" s="20">
        <v>0.0</v>
      </c>
      <c r="Z22" s="20">
        <v>0.0</v>
      </c>
      <c r="AA22" s="20">
        <v>0.0</v>
      </c>
      <c r="AB22" s="20">
        <v>0.0</v>
      </c>
    </row>
    <row r="23" ht="15.75" customHeight="1">
      <c r="A23" s="35" t="s">
        <v>43</v>
      </c>
      <c r="B23" s="163">
        <v>1.0</v>
      </c>
      <c r="C23" s="164">
        <f t="shared" si="3"/>
        <v>0</v>
      </c>
      <c r="D23" s="20"/>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35" t="s">
        <v>44</v>
      </c>
      <c r="B24" s="163">
        <v>1.0</v>
      </c>
      <c r="C24" s="164">
        <f t="shared" si="3"/>
        <v>0</v>
      </c>
      <c r="D24" s="20"/>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35" t="s">
        <v>40</v>
      </c>
      <c r="B25" s="163">
        <v>1.0</v>
      </c>
      <c r="C25" s="164">
        <f t="shared" si="3"/>
        <v>0</v>
      </c>
      <c r="D25" s="20"/>
      <c r="E25" s="20">
        <v>0.0</v>
      </c>
      <c r="F25" s="20">
        <v>0.0</v>
      </c>
      <c r="G25" s="20">
        <v>0.0</v>
      </c>
      <c r="H25" s="20">
        <v>0.0</v>
      </c>
      <c r="I25" s="20">
        <v>0.0</v>
      </c>
      <c r="J25" s="20">
        <v>0.0</v>
      </c>
      <c r="K25" s="20">
        <v>0.0</v>
      </c>
      <c r="L25" s="20">
        <v>0.0</v>
      </c>
      <c r="M25" s="20">
        <v>0.0</v>
      </c>
      <c r="N25" s="20">
        <v>0.0</v>
      </c>
      <c r="O25" s="20">
        <v>0.0</v>
      </c>
      <c r="P25" s="20">
        <v>0.0</v>
      </c>
      <c r="Q25" s="20">
        <v>0.0</v>
      </c>
      <c r="R25" s="20">
        <v>0.0</v>
      </c>
      <c r="S25" s="20">
        <v>0.0</v>
      </c>
      <c r="T25" s="20">
        <v>0.0</v>
      </c>
      <c r="U25" s="20">
        <v>0.0</v>
      </c>
      <c r="V25" s="20">
        <v>0.0</v>
      </c>
      <c r="W25" s="20">
        <v>0.0</v>
      </c>
      <c r="X25" s="20">
        <v>0.0</v>
      </c>
      <c r="Y25" s="20">
        <v>0.0</v>
      </c>
      <c r="Z25" s="20">
        <v>0.0</v>
      </c>
      <c r="AA25" s="20">
        <v>0.0</v>
      </c>
      <c r="AB25" s="20">
        <v>0.0</v>
      </c>
    </row>
    <row r="26" ht="15.75" customHeight="1"/>
    <row r="27" ht="15.75" customHeight="1">
      <c r="A27" s="41" t="s">
        <v>53</v>
      </c>
      <c r="K27" s="41" t="s">
        <v>340</v>
      </c>
    </row>
    <row r="28" ht="15.75" customHeight="1">
      <c r="A28" s="43" t="s">
        <v>341</v>
      </c>
      <c r="J28" s="165"/>
      <c r="K28" s="43" t="s">
        <v>342</v>
      </c>
    </row>
    <row r="29" ht="15.75" customHeight="1">
      <c r="J29" s="165"/>
    </row>
    <row r="30" ht="15.75" customHeight="1">
      <c r="J30" s="165"/>
    </row>
    <row r="31" ht="15.75" customHeight="1">
      <c r="J31" s="165"/>
    </row>
    <row r="32" ht="15.75" customHeight="1"/>
    <row r="33" ht="15.75" customHeight="1"/>
    <row r="34" ht="15.75" customHeight="1">
      <c r="A34" s="41" t="s">
        <v>343</v>
      </c>
    </row>
    <row r="35" ht="15.75" customHeight="1">
      <c r="A35" s="166" t="s">
        <v>344</v>
      </c>
    </row>
    <row r="36" ht="15.75" customHeight="1"/>
    <row r="37" ht="15.75" customHeight="1"/>
    <row r="38" ht="15.75" customHeight="1"/>
    <row r="39" ht="15.75" customHeight="1"/>
    <row r="40" ht="15.75" customHeight="1">
      <c r="A40" s="44"/>
      <c r="B40" s="44"/>
    </row>
    <row r="41" ht="15.75" customHeight="1">
      <c r="B41" s="44"/>
    </row>
    <row r="42" ht="15.75" customHeight="1">
      <c r="A42" s="155"/>
      <c r="B42" s="44"/>
      <c r="C42" s="167"/>
      <c r="D42" s="167"/>
    </row>
    <row r="43" ht="15.75" customHeight="1">
      <c r="A43" s="44"/>
      <c r="B43" s="44"/>
      <c r="C43" s="45"/>
      <c r="D43" s="45"/>
    </row>
    <row r="44" ht="15.75" customHeight="1">
      <c r="A44" s="44"/>
      <c r="B44" s="44"/>
      <c r="C44" s="45"/>
      <c r="D44" s="45"/>
    </row>
    <row r="45" ht="15.75" customHeight="1">
      <c r="A45" s="44"/>
      <c r="B45" s="44"/>
      <c r="C45" s="45"/>
      <c r="D45" s="45"/>
    </row>
    <row r="46" ht="15.75" customHeight="1">
      <c r="A46" s="44"/>
      <c r="B46" s="44"/>
      <c r="C46" s="154"/>
      <c r="D46" s="154"/>
    </row>
    <row r="47" ht="15.75" customHeight="1">
      <c r="A47" s="44"/>
      <c r="B47" s="155"/>
      <c r="C47" s="154"/>
      <c r="D47" s="154"/>
    </row>
    <row r="48" ht="15.75" customHeight="1">
      <c r="A48" s="44"/>
      <c r="B48" s="48"/>
    </row>
    <row r="49" ht="15.75" customHeight="1">
      <c r="A49" s="44"/>
      <c r="B49" s="155"/>
    </row>
    <row r="50" ht="15.75" customHeight="1">
      <c r="A50" s="155"/>
      <c r="B50" s="44"/>
      <c r="C50" s="45"/>
      <c r="D50" s="45"/>
    </row>
    <row r="51" ht="15.75" customHeight="1">
      <c r="B51" s="44"/>
      <c r="C51" s="45"/>
      <c r="D51" s="45"/>
    </row>
    <row r="52" ht="15.75" customHeight="1">
      <c r="B52" s="44"/>
      <c r="C52" s="45"/>
      <c r="D52" s="45"/>
    </row>
    <row r="53" ht="15.75" customHeight="1">
      <c r="B53" s="44"/>
      <c r="C53" s="45"/>
      <c r="D53" s="45"/>
    </row>
    <row r="54" ht="15.75" customHeight="1">
      <c r="B54" s="44"/>
      <c r="C54" s="45"/>
      <c r="D54" s="45"/>
    </row>
    <row r="55" ht="15.75" customHeight="1">
      <c r="C55" s="45"/>
      <c r="D55" s="45"/>
    </row>
    <row r="56" ht="15.75" customHeight="1">
      <c r="C56" s="45"/>
      <c r="D56" s="45"/>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E3:H3"/>
    <mergeCell ref="A28:I32"/>
    <mergeCell ref="K28:AA32"/>
    <mergeCell ref="A35:I38"/>
  </mergeCells>
  <conditionalFormatting sqref="C4">
    <cfRule type="colorScale" priority="1">
      <colorScale>
        <cfvo type="formula" val="B4-10%"/>
        <cfvo type="formula" val="B4"/>
        <cfvo type="formula" val="B4+10%"/>
        <color rgb="FFE67C73"/>
        <color rgb="FFB7E1CD"/>
        <color rgb="FF57BB8A"/>
      </colorScale>
    </cfRule>
  </conditionalFormatting>
  <conditionalFormatting sqref="C5">
    <cfRule type="colorScale" priority="2">
      <colorScale>
        <cfvo type="formula" val="B5-10%"/>
        <cfvo type="formula" val="B5"/>
        <cfvo type="formula" val="B5+10%"/>
        <color rgb="FFE67C73"/>
        <color rgb="FFB7E1CD"/>
        <color rgb="FF57BB8A"/>
      </colorScale>
    </cfRule>
  </conditionalFormatting>
  <conditionalFormatting sqref="C7">
    <cfRule type="colorScale" priority="3">
      <colorScale>
        <cfvo type="formula" val="B7-10%"/>
        <cfvo type="formula" val="B7"/>
        <cfvo type="formula" val="B7+10%"/>
        <color rgb="FFE67C73"/>
        <color rgb="FFB7E1CD"/>
        <color rgb="FF57BB8A"/>
      </colorScale>
    </cfRule>
  </conditionalFormatting>
  <conditionalFormatting sqref="C9">
    <cfRule type="colorScale" priority="4">
      <colorScale>
        <cfvo type="formula" val="B9-10%"/>
        <cfvo type="formula" val="B9"/>
        <cfvo type="formula" val="B9+10%"/>
        <color rgb="FFE67C73"/>
        <color rgb="FFB7E1CD"/>
        <color rgb="FF57BB8A"/>
      </colorScale>
    </cfRule>
  </conditionalFormatting>
  <conditionalFormatting sqref="C10">
    <cfRule type="colorScale" priority="5">
      <colorScale>
        <cfvo type="formula" val="B10-3%"/>
        <cfvo type="formula" val="B10"/>
        <cfvo type="formula" val="B10+10%"/>
        <color rgb="FFE67C73"/>
        <color rgb="FFB7E1CD"/>
        <color rgb="FF57BB8A"/>
      </colorScale>
    </cfRule>
  </conditionalFormatting>
  <conditionalFormatting sqref="E4:AB14 E17:AB25">
    <cfRule type="cellIs" dxfId="0" priority="6" operator="equal">
      <formula>0</formula>
    </cfRule>
  </conditionalFormatting>
  <conditionalFormatting sqref="C17:C25">
    <cfRule type="cellIs" dxfId="1" priority="7" operator="equal">
      <formula>0</formula>
    </cfRule>
  </conditionalFormatting>
  <conditionalFormatting sqref="C17:C25">
    <cfRule type="cellIs" dxfId="2" priority="8" operator="greaterThan">
      <formula>0</formula>
    </cfRule>
  </conditionalFormatting>
  <conditionalFormatting sqref="C6">
    <cfRule type="colorScale" priority="9">
      <colorScale>
        <cfvo type="formula" val="B6-10%"/>
        <cfvo type="formula" val="B6"/>
        <cfvo type="formula" val="B6+10%"/>
        <color rgb="FFE67C73"/>
        <color rgb="FFB7E1CD"/>
        <color rgb="FF57BB8A"/>
      </colorScale>
    </cfRule>
  </conditionalFormatting>
  <conditionalFormatting sqref="C8">
    <cfRule type="colorScale" priority="10">
      <colorScale>
        <cfvo type="formula" val="B8-10%"/>
        <cfvo type="formula" val="B8"/>
        <cfvo type="formula" val="B8+10%"/>
        <color rgb="FFE67C73"/>
        <color rgb="FFB7E1CD"/>
        <color rgb="FF57BB8A"/>
      </colorScale>
    </cfRule>
  </conditionalFormatting>
  <conditionalFormatting sqref="C11:C12">
    <cfRule type="colorScale" priority="11">
      <colorScale>
        <cfvo type="formula" val="B11-10%"/>
        <cfvo type="formula" val="B11"/>
        <cfvo type="formula" val="B11+10%"/>
        <color rgb="FFE67C73"/>
        <color rgb="FFB7E1CD"/>
        <color rgb="FF57BB8A"/>
      </colorScale>
    </cfRule>
  </conditionalFormatting>
  <conditionalFormatting sqref="C12:C14">
    <cfRule type="colorScale" priority="12">
      <colorScale>
        <cfvo type="formula" val="B12-10%"/>
        <cfvo type="formula" val="B12"/>
        <cfvo type="formula" val="B12+10%"/>
        <color rgb="FFE67C73"/>
        <color rgb="FFB7E1CD"/>
        <color rgb="FF57BB8A"/>
      </colorScale>
    </cfRule>
  </conditionalFormatting>
  <hyperlinks>
    <hyperlink r:id="rId2" ref="A4"/>
    <hyperlink r:id="rId3" ref="A5"/>
    <hyperlink r:id="rId4" location=":~:text=The%20rate%20of%20smartphone%20ownership,low%20levels%20of%20current%20engagement." ref="A6"/>
    <hyperlink r:id="rId5" ref="A7"/>
    <hyperlink r:id="rId6" ref="A8"/>
    <hyperlink r:id="rId7" ref="A9"/>
    <hyperlink r:id="rId8" location=":~:text=Women%20Veterans%20Health%20Care,-Facts%20and%20Statistics&amp;text=The%20current%20projected%20percentage%20of,years%20for%20their%20male%20counterparts." ref="A10"/>
    <hyperlink r:id="rId9" ref="A11"/>
    <hyperlink r:id="rId10" location=":~:text=American%20Indians%20and%20Alaska%20Natives,conflict%20for%20over%20200%20years.&amp;text=Nearly%2020%20percent%20of%20American,all%20other%20servicemembers%20were%20women" ref="A12"/>
    <hyperlink r:id="rId11" ref="A13"/>
    <hyperlink r:id="rId12" location=":~:text=How%20Many%20U.S.%20Veterans%20Live%20Abroad%3F&amp;text=today%E2%80%94about%2021.6%20million.,Veterans%20Analysis%20and%20Statistics%202015)." ref="A14"/>
  </hyperlinks>
  <drawing r:id="rId13"/>
  <legacyDrawing r:id="rId14"/>
</worksheet>
</file>

<file path=xl/worksheets/sheet9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2.25"/>
    <col customWidth="1" min="2" max="2" width="7.25"/>
    <col customWidth="1" min="3" max="3" width="6.13"/>
    <col customWidth="1" hidden="1" min="4" max="4" width="6.63"/>
    <col customWidth="1" min="5" max="11" width="3.0"/>
    <col customWidth="1" min="12" max="12" width="3.88"/>
    <col customWidth="1" min="13" max="28" width="3.0"/>
  </cols>
  <sheetData>
    <row r="1" ht="15.75" customHeight="1">
      <c r="A1" s="168" t="s">
        <v>345</v>
      </c>
    </row>
    <row r="2" ht="15.75" customHeight="1">
      <c r="A2" s="169">
        <v>9.0</v>
      </c>
      <c r="B2" s="3" t="s">
        <v>327</v>
      </c>
      <c r="C2" s="158"/>
      <c r="E2" s="6"/>
      <c r="F2" s="159"/>
      <c r="H2" s="6"/>
    </row>
    <row r="3" ht="15.75" customHeight="1">
      <c r="A3" s="9" t="s">
        <v>4</v>
      </c>
      <c r="B3" s="9" t="s">
        <v>6</v>
      </c>
      <c r="C3" s="9" t="s">
        <v>7</v>
      </c>
      <c r="D3" s="9" t="s">
        <v>328</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41" t="s">
        <v>329</v>
      </c>
      <c r="E4" s="139" t="s">
        <v>330</v>
      </c>
    </row>
    <row r="5" ht="15.75" customHeight="1">
      <c r="A5" s="15" t="s">
        <v>10</v>
      </c>
      <c r="B5" s="160">
        <v>0.5</v>
      </c>
      <c r="C5" s="161">
        <f t="shared" ref="C5:C15" si="1">D5/$A$2</f>
        <v>0.4444444444</v>
      </c>
      <c r="D5" s="20">
        <f t="shared" ref="D5:D15" si="2">SUM(E5:AB5)</f>
        <v>4</v>
      </c>
      <c r="E5" s="20">
        <v>0.0</v>
      </c>
      <c r="F5" s="20">
        <v>1.0</v>
      </c>
      <c r="G5" s="20">
        <v>1.0</v>
      </c>
      <c r="H5" s="20">
        <v>1.0</v>
      </c>
      <c r="I5" s="20">
        <v>0.0</v>
      </c>
      <c r="J5" s="20">
        <v>1.0</v>
      </c>
      <c r="K5" s="20">
        <v>0.0</v>
      </c>
      <c r="L5" s="20">
        <v>0.0</v>
      </c>
      <c r="M5" s="20">
        <v>0.0</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331</v>
      </c>
      <c r="B6" s="160">
        <v>0.5</v>
      </c>
      <c r="C6" s="161">
        <f t="shared" si="1"/>
        <v>0.2222222222</v>
      </c>
      <c r="D6" s="20">
        <f t="shared" si="2"/>
        <v>2</v>
      </c>
      <c r="E6" s="20">
        <v>1.0</v>
      </c>
      <c r="F6" s="20">
        <v>0.0</v>
      </c>
      <c r="G6" s="20">
        <v>0.0</v>
      </c>
      <c r="H6" s="20">
        <v>0.0</v>
      </c>
      <c r="I6" s="20">
        <v>0.0</v>
      </c>
      <c r="J6" s="20">
        <v>0.0</v>
      </c>
      <c r="K6" s="20">
        <v>0.0</v>
      </c>
      <c r="L6" s="20">
        <v>1.0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0">
        <v>0.5</v>
      </c>
      <c r="C7" s="161">
        <f t="shared" si="1"/>
        <v>0.2222222222</v>
      </c>
      <c r="D7" s="20">
        <f t="shared" si="2"/>
        <v>2</v>
      </c>
      <c r="E7" s="20">
        <v>1.0</v>
      </c>
      <c r="F7" s="20">
        <v>0.0</v>
      </c>
      <c r="G7" s="20">
        <v>0.0</v>
      </c>
      <c r="H7" s="20">
        <v>0.0</v>
      </c>
      <c r="I7" s="20">
        <v>1.0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332</v>
      </c>
      <c r="B8" s="160">
        <v>0.3</v>
      </c>
      <c r="C8" s="161">
        <f t="shared" si="1"/>
        <v>0.4444444444</v>
      </c>
      <c r="D8" s="20">
        <f t="shared" si="2"/>
        <v>4</v>
      </c>
      <c r="E8" s="20">
        <v>1.0</v>
      </c>
      <c r="F8" s="20">
        <v>0.0</v>
      </c>
      <c r="G8" s="20">
        <v>0.0</v>
      </c>
      <c r="H8" s="20">
        <v>0.0</v>
      </c>
      <c r="I8" s="20">
        <v>1.0</v>
      </c>
      <c r="J8" s="20">
        <v>0.0</v>
      </c>
      <c r="K8" s="20">
        <v>1.0</v>
      </c>
      <c r="L8" s="20">
        <v>1.0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13</v>
      </c>
      <c r="B9" s="160">
        <v>0.25</v>
      </c>
      <c r="C9" s="161">
        <f t="shared" si="1"/>
        <v>0.5555555556</v>
      </c>
      <c r="D9" s="20">
        <f t="shared" si="2"/>
        <v>5</v>
      </c>
      <c r="E9" s="20">
        <v>0.0</v>
      </c>
      <c r="F9" s="20">
        <v>1.0</v>
      </c>
      <c r="G9" s="20">
        <v>1.0</v>
      </c>
      <c r="H9" s="20">
        <v>1.0</v>
      </c>
      <c r="I9" s="20">
        <v>0.0</v>
      </c>
      <c r="J9" s="20">
        <v>1.0</v>
      </c>
      <c r="K9" s="20">
        <v>0.0</v>
      </c>
      <c r="L9" s="20">
        <v>1.0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14</v>
      </c>
      <c r="B10" s="160">
        <v>0.25</v>
      </c>
      <c r="C10" s="161">
        <f t="shared" si="1"/>
        <v>0.3333333333</v>
      </c>
      <c r="D10" s="20">
        <f t="shared" si="2"/>
        <v>3</v>
      </c>
      <c r="E10" s="20">
        <v>0.0</v>
      </c>
      <c r="F10" s="20">
        <v>1.0</v>
      </c>
      <c r="G10" s="20">
        <v>1.0</v>
      </c>
      <c r="H10" s="20">
        <v>1.0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17</v>
      </c>
      <c r="B11" s="160">
        <v>0.1</v>
      </c>
      <c r="C11" s="161">
        <f t="shared" si="1"/>
        <v>0.3333333333</v>
      </c>
      <c r="D11" s="20">
        <f t="shared" si="2"/>
        <v>3</v>
      </c>
      <c r="E11" s="20">
        <v>1.0</v>
      </c>
      <c r="F11" s="20">
        <v>0.0</v>
      </c>
      <c r="G11" s="20">
        <v>0.0</v>
      </c>
      <c r="H11" s="20">
        <v>0.0</v>
      </c>
      <c r="I11" s="20">
        <v>0.0</v>
      </c>
      <c r="J11" s="20">
        <v>0.0</v>
      </c>
      <c r="K11" s="20">
        <v>1.0</v>
      </c>
      <c r="L11" s="20">
        <v>1.0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333</v>
      </c>
      <c r="B12" s="160">
        <v>0.1</v>
      </c>
      <c r="C12" s="161">
        <f t="shared" si="1"/>
        <v>0</v>
      </c>
      <c r="D12" s="20">
        <f t="shared" si="2"/>
        <v>0</v>
      </c>
      <c r="E12" s="20">
        <v>0.0</v>
      </c>
      <c r="F12" s="20">
        <v>0.0</v>
      </c>
      <c r="G12" s="20">
        <v>0.0</v>
      </c>
      <c r="H12" s="20">
        <v>0.0</v>
      </c>
      <c r="I12" s="20">
        <v>0.0</v>
      </c>
      <c r="J12" s="20">
        <v>0.0</v>
      </c>
      <c r="K12" s="20">
        <v>0.0</v>
      </c>
      <c r="L12" s="20">
        <v>0.0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62" t="s">
        <v>334</v>
      </c>
      <c r="B13" s="160">
        <v>0.1</v>
      </c>
      <c r="C13" s="161">
        <f t="shared" si="1"/>
        <v>0.2222222222</v>
      </c>
      <c r="D13" s="20">
        <f t="shared" si="2"/>
        <v>2</v>
      </c>
      <c r="E13" s="20">
        <v>0.0</v>
      </c>
      <c r="F13" s="20">
        <v>0.0</v>
      </c>
      <c r="G13" s="20">
        <v>0.0</v>
      </c>
      <c r="H13" s="20">
        <v>1.0</v>
      </c>
      <c r="I13" s="20">
        <v>0.0</v>
      </c>
      <c r="J13" s="20">
        <v>0.0</v>
      </c>
      <c r="K13" s="20">
        <v>0.0</v>
      </c>
      <c r="L13" s="20">
        <v>1.0</v>
      </c>
      <c r="M13" s="20">
        <v>0.0</v>
      </c>
      <c r="N13" s="20">
        <v>0.0</v>
      </c>
      <c r="O13" s="20">
        <v>0.0</v>
      </c>
      <c r="P13" s="20">
        <v>0.0</v>
      </c>
      <c r="Q13" s="20">
        <v>0.0</v>
      </c>
      <c r="R13" s="20">
        <v>0.0</v>
      </c>
      <c r="S13" s="20">
        <v>0.0</v>
      </c>
      <c r="T13" s="20">
        <v>0.0</v>
      </c>
      <c r="U13" s="20">
        <v>0.0</v>
      </c>
      <c r="V13" s="20">
        <v>0.0</v>
      </c>
      <c r="W13" s="20">
        <v>0.0</v>
      </c>
      <c r="X13" s="20">
        <v>0.0</v>
      </c>
      <c r="Y13" s="20">
        <v>0.0</v>
      </c>
      <c r="Z13" s="20">
        <v>0.0</v>
      </c>
      <c r="AA13" s="20">
        <v>0.0</v>
      </c>
      <c r="AB13" s="20">
        <v>0.0</v>
      </c>
    </row>
    <row r="14" ht="15.75" customHeight="1">
      <c r="A14" s="162" t="s">
        <v>30</v>
      </c>
      <c r="B14" s="160">
        <v>0.1</v>
      </c>
      <c r="C14" s="161">
        <f t="shared" si="1"/>
        <v>0</v>
      </c>
      <c r="D14" s="20">
        <f t="shared" si="2"/>
        <v>0</v>
      </c>
      <c r="E14" s="20">
        <v>0.0</v>
      </c>
      <c r="F14" s="20">
        <v>0.0</v>
      </c>
      <c r="G14" s="20">
        <v>0.0</v>
      </c>
      <c r="H14" s="20">
        <v>0.0</v>
      </c>
      <c r="I14" s="20">
        <v>0.0</v>
      </c>
      <c r="J14" s="20">
        <v>0.0</v>
      </c>
      <c r="K14" s="20">
        <v>0.0</v>
      </c>
      <c r="L14" s="20">
        <v>0.0</v>
      </c>
      <c r="M14" s="20">
        <v>0.0</v>
      </c>
      <c r="N14" s="20">
        <v>0.0</v>
      </c>
      <c r="O14" s="20">
        <v>0.0</v>
      </c>
      <c r="P14" s="20">
        <v>0.0</v>
      </c>
      <c r="Q14" s="20">
        <v>0.0</v>
      </c>
      <c r="R14" s="20">
        <v>0.0</v>
      </c>
      <c r="S14" s="20">
        <v>0.0</v>
      </c>
      <c r="T14" s="20">
        <v>0.0</v>
      </c>
      <c r="U14" s="20">
        <v>0.0</v>
      </c>
      <c r="V14" s="20">
        <v>0.0</v>
      </c>
      <c r="W14" s="20">
        <v>0.0</v>
      </c>
      <c r="X14" s="20">
        <v>0.0</v>
      </c>
      <c r="Y14" s="20">
        <v>0.0</v>
      </c>
      <c r="Z14" s="20">
        <v>0.0</v>
      </c>
      <c r="AA14" s="20">
        <v>0.0</v>
      </c>
      <c r="AB14" s="20">
        <v>0.0</v>
      </c>
    </row>
    <row r="15" ht="15.75" customHeight="1">
      <c r="A15" s="162" t="s">
        <v>335</v>
      </c>
      <c r="B15" s="160">
        <v>0.1</v>
      </c>
      <c r="C15" s="161">
        <f t="shared" si="1"/>
        <v>0</v>
      </c>
      <c r="D15" s="20">
        <f t="shared" si="2"/>
        <v>0</v>
      </c>
      <c r="E15" s="20">
        <v>0.0</v>
      </c>
      <c r="F15" s="20">
        <v>0.0</v>
      </c>
      <c r="G15" s="20">
        <v>0.0</v>
      </c>
      <c r="H15" s="20">
        <v>0.0</v>
      </c>
      <c r="I15" s="20">
        <v>0.0</v>
      </c>
      <c r="J15" s="20">
        <v>0.0</v>
      </c>
      <c r="K15" s="20">
        <v>0.0</v>
      </c>
      <c r="L15" s="20">
        <v>0.0</v>
      </c>
      <c r="M15" s="20">
        <v>0.0</v>
      </c>
      <c r="N15" s="20">
        <v>0.0</v>
      </c>
      <c r="O15" s="20">
        <v>0.0</v>
      </c>
      <c r="P15" s="20">
        <v>0.0</v>
      </c>
      <c r="Q15" s="20">
        <v>0.0</v>
      </c>
      <c r="R15" s="20">
        <v>0.0</v>
      </c>
      <c r="S15" s="20">
        <v>0.0</v>
      </c>
      <c r="T15" s="20">
        <v>0.0</v>
      </c>
      <c r="U15" s="20">
        <v>0.0</v>
      </c>
      <c r="V15" s="20">
        <v>0.0</v>
      </c>
      <c r="W15" s="20">
        <v>0.0</v>
      </c>
      <c r="X15" s="20">
        <v>0.0</v>
      </c>
      <c r="Y15" s="20">
        <v>0.0</v>
      </c>
      <c r="Z15" s="20">
        <v>0.0</v>
      </c>
      <c r="AA15" s="20">
        <v>0.0</v>
      </c>
      <c r="AB15" s="20">
        <v>0.0</v>
      </c>
    </row>
    <row r="16" ht="15.75" customHeight="1">
      <c r="A16" s="25"/>
    </row>
    <row r="17" ht="15.75" customHeight="1">
      <c r="A17" s="41" t="s">
        <v>336</v>
      </c>
      <c r="B17" s="155"/>
    </row>
    <row r="18" ht="15.75" customHeight="1">
      <c r="A18" s="35" t="s">
        <v>34</v>
      </c>
      <c r="B18" s="163">
        <v>1.0</v>
      </c>
      <c r="C18" s="164">
        <f t="shared" ref="C18:C26" si="3">SUM(E18:AB18)</f>
        <v>0</v>
      </c>
      <c r="D18" s="20"/>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35" t="s">
        <v>35</v>
      </c>
      <c r="B19" s="163">
        <v>1.0</v>
      </c>
      <c r="C19" s="164">
        <f t="shared" si="3"/>
        <v>0</v>
      </c>
      <c r="D19" s="20"/>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35" t="s">
        <v>188</v>
      </c>
      <c r="B20" s="163">
        <v>1.0</v>
      </c>
      <c r="C20" s="164">
        <f t="shared" si="3"/>
        <v>0</v>
      </c>
      <c r="D20" s="20"/>
      <c r="E20" s="20">
        <v>0.0</v>
      </c>
      <c r="F20" s="20">
        <v>0.0</v>
      </c>
      <c r="G20" s="20">
        <v>0.0</v>
      </c>
      <c r="H20" s="20">
        <v>0.0</v>
      </c>
      <c r="I20" s="20">
        <v>0.0</v>
      </c>
      <c r="J20" s="20">
        <v>0.0</v>
      </c>
      <c r="K20" s="20">
        <v>0.0</v>
      </c>
      <c r="L20" s="20">
        <v>0.0</v>
      </c>
      <c r="M20" s="20">
        <v>0.0</v>
      </c>
      <c r="N20" s="20">
        <v>0.0</v>
      </c>
      <c r="O20" s="20">
        <v>0.0</v>
      </c>
      <c r="P20" s="20">
        <v>0.0</v>
      </c>
      <c r="Q20" s="20">
        <v>0.0</v>
      </c>
      <c r="R20" s="20">
        <v>0.0</v>
      </c>
      <c r="S20" s="20">
        <v>0.0</v>
      </c>
      <c r="T20" s="20">
        <v>0.0</v>
      </c>
      <c r="U20" s="20">
        <v>0.0</v>
      </c>
      <c r="V20" s="20">
        <v>0.0</v>
      </c>
      <c r="W20" s="20">
        <v>0.0</v>
      </c>
      <c r="X20" s="20">
        <v>0.0</v>
      </c>
      <c r="Y20" s="20">
        <v>0.0</v>
      </c>
      <c r="Z20" s="20">
        <v>0.0</v>
      </c>
      <c r="AA20" s="20">
        <v>0.0</v>
      </c>
      <c r="AB20" s="20">
        <v>0.0</v>
      </c>
    </row>
    <row r="21" ht="15.75" customHeight="1">
      <c r="A21" s="35" t="s">
        <v>337</v>
      </c>
      <c r="B21" s="163">
        <v>1.0</v>
      </c>
      <c r="C21" s="164">
        <f t="shared" si="3"/>
        <v>0</v>
      </c>
      <c r="D21" s="20"/>
      <c r="E21" s="20">
        <v>0.0</v>
      </c>
      <c r="F21" s="20">
        <v>0.0</v>
      </c>
      <c r="G21" s="20">
        <v>0.0</v>
      </c>
      <c r="H21" s="20">
        <v>0.0</v>
      </c>
      <c r="I21" s="20">
        <v>0.0</v>
      </c>
      <c r="J21" s="20">
        <v>0.0</v>
      </c>
      <c r="K21" s="20">
        <v>0.0</v>
      </c>
      <c r="L21" s="20">
        <v>0.0</v>
      </c>
      <c r="M21" s="20">
        <v>0.0</v>
      </c>
      <c r="N21" s="20">
        <v>0.0</v>
      </c>
      <c r="O21" s="20">
        <v>0.0</v>
      </c>
      <c r="P21" s="20">
        <v>0.0</v>
      </c>
      <c r="Q21" s="20">
        <v>0.0</v>
      </c>
      <c r="R21" s="20">
        <v>0.0</v>
      </c>
      <c r="S21" s="20">
        <v>0.0</v>
      </c>
      <c r="T21" s="20">
        <v>0.0</v>
      </c>
      <c r="U21" s="20">
        <v>0.0</v>
      </c>
      <c r="V21" s="20">
        <v>0.0</v>
      </c>
      <c r="W21" s="20">
        <v>0.0</v>
      </c>
      <c r="X21" s="20">
        <v>0.0</v>
      </c>
      <c r="Y21" s="20">
        <v>0.0</v>
      </c>
      <c r="Z21" s="20">
        <v>0.0</v>
      </c>
      <c r="AA21" s="20">
        <v>0.0</v>
      </c>
      <c r="AB21" s="20">
        <v>0.0</v>
      </c>
    </row>
    <row r="22" ht="15.75" customHeight="1">
      <c r="A22" s="35" t="s">
        <v>338</v>
      </c>
      <c r="B22" s="163">
        <v>1.0</v>
      </c>
      <c r="C22" s="164">
        <f t="shared" si="3"/>
        <v>0</v>
      </c>
      <c r="D22" s="20"/>
      <c r="E22" s="20">
        <v>0.0</v>
      </c>
      <c r="F22" s="20">
        <v>0.0</v>
      </c>
      <c r="G22" s="20">
        <v>0.0</v>
      </c>
      <c r="H22" s="20">
        <v>0.0</v>
      </c>
      <c r="I22" s="20">
        <v>0.0</v>
      </c>
      <c r="J22" s="20">
        <v>0.0</v>
      </c>
      <c r="K22" s="20">
        <v>0.0</v>
      </c>
      <c r="L22" s="20">
        <v>0.0</v>
      </c>
      <c r="M22" s="20">
        <v>0.0</v>
      </c>
      <c r="N22" s="20">
        <v>0.0</v>
      </c>
      <c r="O22" s="20">
        <v>0.0</v>
      </c>
      <c r="P22" s="20">
        <v>0.0</v>
      </c>
      <c r="Q22" s="20">
        <v>0.0</v>
      </c>
      <c r="R22" s="20">
        <v>0.0</v>
      </c>
      <c r="S22" s="20">
        <v>0.0</v>
      </c>
      <c r="T22" s="20">
        <v>0.0</v>
      </c>
      <c r="U22" s="20">
        <v>0.0</v>
      </c>
      <c r="V22" s="20">
        <v>0.0</v>
      </c>
      <c r="W22" s="20">
        <v>0.0</v>
      </c>
      <c r="X22" s="20">
        <v>0.0</v>
      </c>
      <c r="Y22" s="20">
        <v>0.0</v>
      </c>
      <c r="Z22" s="20">
        <v>0.0</v>
      </c>
      <c r="AA22" s="20">
        <v>0.0</v>
      </c>
      <c r="AB22" s="20">
        <v>0.0</v>
      </c>
    </row>
    <row r="23" ht="15.75" customHeight="1">
      <c r="A23" s="35" t="s">
        <v>339</v>
      </c>
      <c r="B23" s="163">
        <v>1.0</v>
      </c>
      <c r="C23" s="164">
        <f t="shared" si="3"/>
        <v>0</v>
      </c>
      <c r="D23" s="20"/>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35" t="s">
        <v>43</v>
      </c>
      <c r="B24" s="163">
        <v>1.0</v>
      </c>
      <c r="C24" s="164">
        <f t="shared" si="3"/>
        <v>0</v>
      </c>
      <c r="D24" s="20"/>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35" t="s">
        <v>44</v>
      </c>
      <c r="B25" s="163">
        <v>1.0</v>
      </c>
      <c r="C25" s="164">
        <f t="shared" si="3"/>
        <v>0</v>
      </c>
      <c r="D25" s="20"/>
      <c r="E25" s="20">
        <v>0.0</v>
      </c>
      <c r="F25" s="20">
        <v>0.0</v>
      </c>
      <c r="G25" s="20">
        <v>0.0</v>
      </c>
      <c r="H25" s="20">
        <v>0.0</v>
      </c>
      <c r="I25" s="20">
        <v>0.0</v>
      </c>
      <c r="J25" s="20">
        <v>0.0</v>
      </c>
      <c r="K25" s="20">
        <v>0.0</v>
      </c>
      <c r="L25" s="20">
        <v>0.0</v>
      </c>
      <c r="M25" s="20">
        <v>0.0</v>
      </c>
      <c r="N25" s="20">
        <v>0.0</v>
      </c>
      <c r="O25" s="20">
        <v>0.0</v>
      </c>
      <c r="P25" s="20">
        <v>0.0</v>
      </c>
      <c r="Q25" s="20">
        <v>0.0</v>
      </c>
      <c r="R25" s="20">
        <v>0.0</v>
      </c>
      <c r="S25" s="20">
        <v>0.0</v>
      </c>
      <c r="T25" s="20">
        <v>0.0</v>
      </c>
      <c r="U25" s="20">
        <v>0.0</v>
      </c>
      <c r="V25" s="20">
        <v>0.0</v>
      </c>
      <c r="W25" s="20">
        <v>0.0</v>
      </c>
      <c r="X25" s="20">
        <v>0.0</v>
      </c>
      <c r="Y25" s="20">
        <v>0.0</v>
      </c>
      <c r="Z25" s="20">
        <v>0.0</v>
      </c>
      <c r="AA25" s="20">
        <v>0.0</v>
      </c>
      <c r="AB25" s="20">
        <v>0.0</v>
      </c>
    </row>
    <row r="26" ht="15.75" customHeight="1">
      <c r="A26" s="35" t="s">
        <v>40</v>
      </c>
      <c r="B26" s="163">
        <v>1.0</v>
      </c>
      <c r="C26" s="164">
        <f t="shared" si="3"/>
        <v>0</v>
      </c>
      <c r="D26" s="20"/>
      <c r="E26" s="20">
        <v>0.0</v>
      </c>
      <c r="F26" s="20">
        <v>0.0</v>
      </c>
      <c r="G26" s="20">
        <v>0.0</v>
      </c>
      <c r="H26" s="20">
        <v>0.0</v>
      </c>
      <c r="I26" s="20">
        <v>0.0</v>
      </c>
      <c r="J26" s="20">
        <v>0.0</v>
      </c>
      <c r="K26" s="20">
        <v>0.0</v>
      </c>
      <c r="L26" s="20">
        <v>0.0</v>
      </c>
      <c r="M26" s="20">
        <v>0.0</v>
      </c>
      <c r="N26" s="20">
        <v>0.0</v>
      </c>
      <c r="O26" s="20">
        <v>0.0</v>
      </c>
      <c r="P26" s="20">
        <v>0.0</v>
      </c>
      <c r="Q26" s="20">
        <v>0.0</v>
      </c>
      <c r="R26" s="20">
        <v>0.0</v>
      </c>
      <c r="S26" s="20">
        <v>0.0</v>
      </c>
      <c r="T26" s="20">
        <v>0.0</v>
      </c>
      <c r="U26" s="20">
        <v>0.0</v>
      </c>
      <c r="V26" s="20">
        <v>0.0</v>
      </c>
      <c r="W26" s="20">
        <v>0.0</v>
      </c>
      <c r="X26" s="20">
        <v>0.0</v>
      </c>
      <c r="Y26" s="20">
        <v>0.0</v>
      </c>
      <c r="Z26" s="20">
        <v>0.0</v>
      </c>
      <c r="AA26" s="20">
        <v>0.0</v>
      </c>
      <c r="AB26" s="20">
        <v>0.0</v>
      </c>
    </row>
    <row r="27" ht="15.75" customHeight="1"/>
    <row r="28" ht="15.75" customHeight="1">
      <c r="A28" s="41" t="s">
        <v>53</v>
      </c>
      <c r="K28" s="41" t="s">
        <v>340</v>
      </c>
    </row>
    <row r="29" ht="15.75" customHeight="1">
      <c r="A29" s="43" t="s">
        <v>341</v>
      </c>
      <c r="J29" s="165"/>
      <c r="K29" s="43" t="s">
        <v>342</v>
      </c>
    </row>
    <row r="30" ht="15.75" customHeight="1">
      <c r="J30" s="165"/>
    </row>
    <row r="31" ht="15.75" customHeight="1">
      <c r="J31" s="165"/>
    </row>
    <row r="32" ht="15.75" customHeight="1">
      <c r="J32" s="165"/>
    </row>
    <row r="33" ht="15.75" customHeight="1"/>
    <row r="34" ht="15.75" customHeight="1"/>
    <row r="35" ht="15.75" customHeight="1">
      <c r="A35" s="41" t="s">
        <v>343</v>
      </c>
    </row>
    <row r="36" ht="15.75" customHeight="1">
      <c r="A36" s="166" t="s">
        <v>344</v>
      </c>
    </row>
    <row r="37" ht="15.75" customHeight="1"/>
    <row r="38" ht="15.75" customHeight="1"/>
    <row r="39" ht="15.75" customHeight="1"/>
    <row r="40" ht="15.75" customHeight="1"/>
    <row r="41" ht="15.75" customHeight="1">
      <c r="A41" s="44"/>
      <c r="B41" s="44"/>
    </row>
    <row r="42" ht="15.75" customHeight="1">
      <c r="B42" s="44"/>
    </row>
    <row r="43" ht="15.75" customHeight="1">
      <c r="A43" s="155"/>
      <c r="B43" s="44"/>
      <c r="C43" s="167"/>
      <c r="D43" s="167"/>
    </row>
    <row r="44" ht="15.75" customHeight="1">
      <c r="A44" s="44"/>
      <c r="B44" s="44"/>
      <c r="C44" s="45"/>
      <c r="D44" s="45"/>
    </row>
    <row r="45" ht="15.75" customHeight="1">
      <c r="A45" s="44"/>
      <c r="B45" s="44"/>
      <c r="C45" s="45"/>
      <c r="D45" s="45"/>
    </row>
    <row r="46" ht="15.75" customHeight="1">
      <c r="A46" s="44"/>
      <c r="B46" s="44"/>
      <c r="C46" s="45"/>
      <c r="D46" s="45"/>
    </row>
    <row r="47" ht="15.75" customHeight="1">
      <c r="A47" s="44"/>
      <c r="B47" s="44"/>
      <c r="C47" s="154"/>
      <c r="D47" s="154"/>
    </row>
    <row r="48" ht="15.75" customHeight="1">
      <c r="A48" s="44"/>
      <c r="B48" s="155"/>
      <c r="C48" s="154"/>
      <c r="D48" s="154"/>
    </row>
    <row r="49" ht="15.75" customHeight="1">
      <c r="A49" s="44"/>
      <c r="B49" s="48"/>
    </row>
    <row r="50" ht="15.75" customHeight="1">
      <c r="A50" s="44"/>
      <c r="B50" s="155"/>
    </row>
    <row r="51" ht="15.75" customHeight="1">
      <c r="A51" s="155"/>
      <c r="B51" s="44"/>
      <c r="C51" s="45"/>
      <c r="D51" s="45"/>
    </row>
    <row r="52" ht="15.75" customHeight="1">
      <c r="B52" s="44"/>
      <c r="C52" s="45"/>
      <c r="D52" s="45"/>
    </row>
    <row r="53" ht="15.75" customHeight="1">
      <c r="B53" s="44"/>
      <c r="C53" s="45"/>
      <c r="D53" s="45"/>
    </row>
    <row r="54" ht="15.75" customHeight="1">
      <c r="B54" s="44"/>
      <c r="C54" s="45"/>
      <c r="D54" s="45"/>
    </row>
    <row r="55" ht="15.75" customHeight="1">
      <c r="B55" s="44"/>
      <c r="C55" s="45"/>
      <c r="D55" s="45"/>
    </row>
    <row r="56" ht="15.75" customHeight="1">
      <c r="C56" s="45"/>
      <c r="D56" s="45"/>
    </row>
    <row r="57" ht="15.75" customHeight="1">
      <c r="C57" s="45"/>
      <c r="D57" s="45"/>
    </row>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K1"/>
    <mergeCell ref="E4:H4"/>
    <mergeCell ref="A29:I33"/>
    <mergeCell ref="K29:AA33"/>
    <mergeCell ref="A36:I39"/>
  </mergeCells>
  <conditionalFormatting sqref="C5">
    <cfRule type="colorScale" priority="1">
      <colorScale>
        <cfvo type="formula" val="B5-10%"/>
        <cfvo type="formula" val="B5"/>
        <cfvo type="formula" val="B5+10%"/>
        <color rgb="FFE67C73"/>
        <color rgb="FFB7E1CD"/>
        <color rgb="FF57BB8A"/>
      </colorScale>
    </cfRule>
  </conditionalFormatting>
  <conditionalFormatting sqref="C6">
    <cfRule type="colorScale" priority="2">
      <colorScale>
        <cfvo type="formula" val="B6-10%"/>
        <cfvo type="formula" val="B6"/>
        <cfvo type="formula" val="B6+10%"/>
        <color rgb="FFE67C73"/>
        <color rgb="FFB7E1CD"/>
        <color rgb="FF57BB8A"/>
      </colorScale>
    </cfRule>
  </conditionalFormatting>
  <conditionalFormatting sqref="C8">
    <cfRule type="colorScale" priority="3">
      <colorScale>
        <cfvo type="formula" val="B8-10%"/>
        <cfvo type="formula" val="B8"/>
        <cfvo type="formula" val="B8+10%"/>
        <color rgb="FFE67C73"/>
        <color rgb="FFB7E1CD"/>
        <color rgb="FF57BB8A"/>
      </colorScale>
    </cfRule>
  </conditionalFormatting>
  <conditionalFormatting sqref="C10">
    <cfRule type="colorScale" priority="4">
      <colorScale>
        <cfvo type="formula" val="B10-10%"/>
        <cfvo type="formula" val="B10"/>
        <cfvo type="formula" val="B10+10%"/>
        <color rgb="FFE67C73"/>
        <color rgb="FFB7E1CD"/>
        <color rgb="FF57BB8A"/>
      </colorScale>
    </cfRule>
  </conditionalFormatting>
  <conditionalFormatting sqref="C11">
    <cfRule type="colorScale" priority="5">
      <colorScale>
        <cfvo type="formula" val="B11-3%"/>
        <cfvo type="formula" val="B11"/>
        <cfvo type="formula" val="B11+10%"/>
        <color rgb="FFE67C73"/>
        <color rgb="FFB7E1CD"/>
        <color rgb="FF57BB8A"/>
      </colorScale>
    </cfRule>
  </conditionalFormatting>
  <conditionalFormatting sqref="E5:AB15 E18:AB26">
    <cfRule type="cellIs" dxfId="0" priority="6" operator="equal">
      <formula>0</formula>
    </cfRule>
  </conditionalFormatting>
  <conditionalFormatting sqref="C18:C26">
    <cfRule type="cellIs" dxfId="1" priority="7" operator="equal">
      <formula>0</formula>
    </cfRule>
  </conditionalFormatting>
  <conditionalFormatting sqref="C18:C26">
    <cfRule type="cellIs" dxfId="2" priority="8" operator="greaterThan">
      <formula>0</formula>
    </cfRule>
  </conditionalFormatting>
  <conditionalFormatting sqref="C7">
    <cfRule type="colorScale" priority="9">
      <colorScale>
        <cfvo type="formula" val="B7-10%"/>
        <cfvo type="formula" val="B7"/>
        <cfvo type="formula" val="B7+10%"/>
        <color rgb="FFE67C73"/>
        <color rgb="FFB7E1CD"/>
        <color rgb="FF57BB8A"/>
      </colorScale>
    </cfRule>
  </conditionalFormatting>
  <conditionalFormatting sqref="C9">
    <cfRule type="colorScale" priority="10">
      <colorScale>
        <cfvo type="formula" val="B9-10%"/>
        <cfvo type="formula" val="B9"/>
        <cfvo type="formula" val="B9+10%"/>
        <color rgb="FFE67C73"/>
        <color rgb="FFB7E1CD"/>
        <color rgb="FF57BB8A"/>
      </colorScale>
    </cfRule>
  </conditionalFormatting>
  <conditionalFormatting sqref="C12:C13">
    <cfRule type="colorScale" priority="11">
      <colorScale>
        <cfvo type="formula" val="B12-10%"/>
        <cfvo type="formula" val="B12"/>
        <cfvo type="formula" val="B12+10%"/>
        <color rgb="FFE67C73"/>
        <color rgb="FFB7E1CD"/>
        <color rgb="FF57BB8A"/>
      </colorScale>
    </cfRule>
  </conditionalFormatting>
  <conditionalFormatting sqref="C13:C15">
    <cfRule type="colorScale" priority="12">
      <colorScale>
        <cfvo type="formula" val="B13-10%"/>
        <cfvo type="formula" val="B13"/>
        <cfvo type="formula" val="B13+10%"/>
        <color rgb="FFE67C73"/>
        <color rgb="FFB7E1CD"/>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ref="A10"/>
    <hyperlink r:id="rId8" location=":~:text=Women%20Veterans%20Health%20Care,-Facts%20and%20Statistics&amp;text=The%20current%20projected%20percentage%20of,years%20for%20their%20male%20counterparts." ref="A11"/>
    <hyperlink r:id="rId9" ref="A12"/>
    <hyperlink r:id="rId10" location=":~:text=American%20Indians%20and%20Alaska%20Natives,conflict%20for%20over%20200%20years.&amp;text=Nearly%2020%20percent%20of%20American,all%20other%20servicemembers%20were%20women" ref="A13"/>
    <hyperlink r:id="rId11" ref="A14"/>
    <hyperlink r:id="rId12" location=":~:text=How%20Many%20U.S.%20Veterans%20Live%20Abroad%3F&amp;text=today%E2%80%94about%2021.6%20million.,Veterans%20Analysis%20and%20Statistics%202015)." ref="A15"/>
  </hyperlinks>
  <drawing r:id="rId13"/>
  <legacyDrawing r:id="rId14"/>
</worksheet>
</file>

<file path=xl/worksheets/sheet9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0.13"/>
    <col customWidth="1" min="2" max="2" width="7.25"/>
    <col customWidth="1" min="3" max="3" width="6.13"/>
    <col customWidth="1" hidden="1" min="4" max="4" width="6.63"/>
    <col customWidth="1" min="5" max="12" width="3.0"/>
    <col customWidth="1" min="13" max="13" width="3.13"/>
    <col customWidth="1" hidden="1" min="14" max="28" width="3.0"/>
  </cols>
  <sheetData>
    <row r="1" ht="15.75" customHeight="1">
      <c r="A1" s="168" t="s">
        <v>346</v>
      </c>
    </row>
    <row r="2" ht="15.75" customHeight="1">
      <c r="A2" s="169">
        <v>9.0</v>
      </c>
      <c r="B2" s="3" t="s">
        <v>327</v>
      </c>
      <c r="C2" s="158"/>
      <c r="E2" s="6"/>
      <c r="F2" s="159"/>
      <c r="H2" s="6"/>
    </row>
    <row r="3" ht="15.75" customHeight="1">
      <c r="A3" s="9" t="s">
        <v>4</v>
      </c>
      <c r="B3" s="9" t="s">
        <v>6</v>
      </c>
      <c r="C3" s="9" t="s">
        <v>7</v>
      </c>
      <c r="D3" s="9" t="s">
        <v>328</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41" t="s">
        <v>329</v>
      </c>
      <c r="E4" s="139" t="s">
        <v>330</v>
      </c>
    </row>
    <row r="5" ht="15.75" customHeight="1">
      <c r="A5" s="15" t="s">
        <v>10</v>
      </c>
      <c r="B5" s="160">
        <v>0.5</v>
      </c>
      <c r="C5" s="161">
        <f t="shared" ref="C5:C15" si="1">D5/$A$2</f>
        <v>0.4444444444</v>
      </c>
      <c r="D5" s="20">
        <f t="shared" ref="D5:D15" si="2">SUM(E5:AB5)</f>
        <v>4</v>
      </c>
      <c r="E5" s="20">
        <v>0.0</v>
      </c>
      <c r="F5" s="20">
        <v>0.0</v>
      </c>
      <c r="G5" s="20">
        <v>1.0</v>
      </c>
      <c r="H5" s="20">
        <v>1.0</v>
      </c>
      <c r="I5" s="20">
        <v>1.0</v>
      </c>
      <c r="J5" s="20">
        <v>0.0</v>
      </c>
      <c r="K5" s="20">
        <v>0.0</v>
      </c>
      <c r="L5" s="20">
        <v>0.0</v>
      </c>
      <c r="M5" s="20">
        <v>1.0</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331</v>
      </c>
      <c r="B6" s="160">
        <v>0.5</v>
      </c>
      <c r="C6" s="161">
        <f t="shared" si="1"/>
        <v>0.6666666667</v>
      </c>
      <c r="D6" s="20">
        <f t="shared" si="2"/>
        <v>6</v>
      </c>
      <c r="E6" s="20">
        <v>1.0</v>
      </c>
      <c r="F6" s="20">
        <v>0.0</v>
      </c>
      <c r="G6" s="20">
        <v>1.0</v>
      </c>
      <c r="H6" s="20">
        <v>0.0</v>
      </c>
      <c r="I6" s="20">
        <v>0.0</v>
      </c>
      <c r="J6" s="20">
        <v>1.0</v>
      </c>
      <c r="K6" s="20">
        <v>1.0</v>
      </c>
      <c r="L6" s="20">
        <v>1.0</v>
      </c>
      <c r="M6" s="20">
        <v>1.0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0">
        <v>0.5</v>
      </c>
      <c r="C7" s="161">
        <f t="shared" si="1"/>
        <v>0</v>
      </c>
      <c r="D7" s="20">
        <f t="shared" si="2"/>
        <v>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332</v>
      </c>
      <c r="B8" s="160">
        <v>0.3</v>
      </c>
      <c r="C8" s="161">
        <f t="shared" si="1"/>
        <v>0.4444444444</v>
      </c>
      <c r="D8" s="20">
        <f t="shared" si="2"/>
        <v>4</v>
      </c>
      <c r="E8" s="20">
        <v>0.0</v>
      </c>
      <c r="F8" s="20">
        <v>1.0</v>
      </c>
      <c r="G8" s="20">
        <v>0.0</v>
      </c>
      <c r="H8" s="20">
        <v>0.0</v>
      </c>
      <c r="I8" s="20">
        <v>0.0</v>
      </c>
      <c r="J8" s="20">
        <v>0.0</v>
      </c>
      <c r="K8" s="20">
        <v>1.0</v>
      </c>
      <c r="L8" s="20">
        <v>1.0</v>
      </c>
      <c r="M8" s="20">
        <v>1.0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13</v>
      </c>
      <c r="B9" s="160">
        <v>0.25</v>
      </c>
      <c r="C9" s="161">
        <f t="shared" si="1"/>
        <v>0.6666666667</v>
      </c>
      <c r="D9" s="20">
        <f t="shared" si="2"/>
        <v>6</v>
      </c>
      <c r="E9" s="20">
        <v>1.0</v>
      </c>
      <c r="F9" s="20">
        <v>1.0</v>
      </c>
      <c r="G9" s="20">
        <v>1.0</v>
      </c>
      <c r="H9" s="20">
        <v>1.0</v>
      </c>
      <c r="I9" s="20">
        <v>0.0</v>
      </c>
      <c r="J9" s="20">
        <v>1.0</v>
      </c>
      <c r="K9" s="20">
        <v>0.0</v>
      </c>
      <c r="L9" s="20">
        <v>0.0</v>
      </c>
      <c r="M9" s="20">
        <v>1.0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14</v>
      </c>
      <c r="B10" s="160">
        <v>0.25</v>
      </c>
      <c r="C10" s="161">
        <f t="shared" si="1"/>
        <v>0.2222222222</v>
      </c>
      <c r="D10" s="20">
        <f t="shared" si="2"/>
        <v>2</v>
      </c>
      <c r="E10" s="20">
        <v>0.0</v>
      </c>
      <c r="F10" s="20">
        <v>0.0</v>
      </c>
      <c r="G10" s="20">
        <v>0.0</v>
      </c>
      <c r="H10" s="20">
        <v>0.0</v>
      </c>
      <c r="I10" s="20">
        <v>0.0</v>
      </c>
      <c r="J10" s="20">
        <v>0.0</v>
      </c>
      <c r="K10" s="20">
        <v>1.0</v>
      </c>
      <c r="L10" s="20">
        <v>1.0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17</v>
      </c>
      <c r="B11" s="160">
        <v>0.1</v>
      </c>
      <c r="C11" s="161">
        <f t="shared" si="1"/>
        <v>0.1111111111</v>
      </c>
      <c r="D11" s="20">
        <f t="shared" si="2"/>
        <v>1</v>
      </c>
      <c r="E11" s="20">
        <v>0.0</v>
      </c>
      <c r="F11" s="20">
        <v>0.0</v>
      </c>
      <c r="G11" s="20">
        <v>0.0</v>
      </c>
      <c r="H11" s="20">
        <v>0.0</v>
      </c>
      <c r="I11" s="20">
        <v>1.0</v>
      </c>
      <c r="J11" s="20">
        <v>0.0</v>
      </c>
      <c r="K11" s="20"/>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333</v>
      </c>
      <c r="B12" s="160">
        <v>0.1</v>
      </c>
      <c r="C12" s="161">
        <f t="shared" si="1"/>
        <v>0.1111111111</v>
      </c>
      <c r="D12" s="20">
        <f t="shared" si="2"/>
        <v>1</v>
      </c>
      <c r="E12" s="20">
        <v>0.0</v>
      </c>
      <c r="F12" s="20">
        <v>0.0</v>
      </c>
      <c r="G12" s="20">
        <v>0.0</v>
      </c>
      <c r="H12" s="20">
        <v>0.0</v>
      </c>
      <c r="I12" s="20">
        <v>0.0</v>
      </c>
      <c r="J12" s="20">
        <v>0.0</v>
      </c>
      <c r="K12" s="20">
        <v>0.0</v>
      </c>
      <c r="L12" s="20">
        <v>0.0</v>
      </c>
      <c r="M12" s="20">
        <v>1.0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62" t="s">
        <v>334</v>
      </c>
      <c r="B13" s="160">
        <v>0.1</v>
      </c>
      <c r="C13" s="161">
        <f t="shared" si="1"/>
        <v>0</v>
      </c>
      <c r="D13" s="20">
        <f t="shared" si="2"/>
        <v>0</v>
      </c>
      <c r="E13" s="20">
        <v>0.0</v>
      </c>
      <c r="F13" s="20">
        <v>0.0</v>
      </c>
      <c r="G13" s="20">
        <v>0.0</v>
      </c>
      <c r="H13" s="20">
        <v>0.0</v>
      </c>
      <c r="I13" s="20">
        <v>0.0</v>
      </c>
      <c r="J13" s="20">
        <v>0.0</v>
      </c>
      <c r="K13" s="20">
        <v>0.0</v>
      </c>
      <c r="L13" s="20">
        <v>0.0</v>
      </c>
      <c r="M13" s="20">
        <v>0.0</v>
      </c>
      <c r="N13" s="20">
        <v>0.0</v>
      </c>
      <c r="O13" s="20">
        <v>0.0</v>
      </c>
      <c r="P13" s="20">
        <v>0.0</v>
      </c>
      <c r="Q13" s="20">
        <v>0.0</v>
      </c>
      <c r="R13" s="20">
        <v>0.0</v>
      </c>
      <c r="S13" s="20">
        <v>0.0</v>
      </c>
      <c r="T13" s="20">
        <v>0.0</v>
      </c>
      <c r="U13" s="20">
        <v>0.0</v>
      </c>
      <c r="V13" s="20">
        <v>0.0</v>
      </c>
      <c r="W13" s="20">
        <v>0.0</v>
      </c>
      <c r="X13" s="20">
        <v>0.0</v>
      </c>
      <c r="Y13" s="20">
        <v>0.0</v>
      </c>
      <c r="Z13" s="20">
        <v>0.0</v>
      </c>
      <c r="AA13" s="20">
        <v>0.0</v>
      </c>
      <c r="AB13" s="20">
        <v>0.0</v>
      </c>
    </row>
    <row r="14" ht="15.75" customHeight="1">
      <c r="A14" s="162" t="s">
        <v>30</v>
      </c>
      <c r="B14" s="160">
        <v>0.1</v>
      </c>
      <c r="C14" s="161">
        <f t="shared" si="1"/>
        <v>0</v>
      </c>
      <c r="D14" s="20">
        <f t="shared" si="2"/>
        <v>0</v>
      </c>
      <c r="E14" s="20">
        <v>0.0</v>
      </c>
      <c r="F14" s="20">
        <v>0.0</v>
      </c>
      <c r="G14" s="20">
        <v>0.0</v>
      </c>
      <c r="H14" s="20">
        <v>0.0</v>
      </c>
      <c r="I14" s="20">
        <v>0.0</v>
      </c>
      <c r="J14" s="20">
        <v>0.0</v>
      </c>
      <c r="K14" s="20">
        <v>0.0</v>
      </c>
      <c r="L14" s="20">
        <v>0.0</v>
      </c>
      <c r="M14" s="20">
        <v>0.0</v>
      </c>
      <c r="N14" s="20">
        <v>0.0</v>
      </c>
      <c r="O14" s="20">
        <v>0.0</v>
      </c>
      <c r="P14" s="20">
        <v>0.0</v>
      </c>
      <c r="Q14" s="20">
        <v>0.0</v>
      </c>
      <c r="R14" s="20">
        <v>0.0</v>
      </c>
      <c r="S14" s="20">
        <v>0.0</v>
      </c>
      <c r="T14" s="20">
        <v>0.0</v>
      </c>
      <c r="U14" s="20">
        <v>0.0</v>
      </c>
      <c r="V14" s="20">
        <v>0.0</v>
      </c>
      <c r="W14" s="20">
        <v>0.0</v>
      </c>
      <c r="X14" s="20">
        <v>0.0</v>
      </c>
      <c r="Y14" s="20">
        <v>0.0</v>
      </c>
      <c r="Z14" s="20">
        <v>0.0</v>
      </c>
      <c r="AA14" s="20">
        <v>0.0</v>
      </c>
      <c r="AB14" s="20">
        <v>0.0</v>
      </c>
    </row>
    <row r="15" ht="15.75" customHeight="1">
      <c r="A15" s="162" t="s">
        <v>335</v>
      </c>
      <c r="B15" s="160">
        <v>0.1</v>
      </c>
      <c r="C15" s="161">
        <f t="shared" si="1"/>
        <v>0</v>
      </c>
      <c r="D15" s="20">
        <f t="shared" si="2"/>
        <v>0</v>
      </c>
      <c r="E15" s="20">
        <v>0.0</v>
      </c>
      <c r="F15" s="20">
        <v>0.0</v>
      </c>
      <c r="G15" s="20">
        <v>0.0</v>
      </c>
      <c r="H15" s="20">
        <v>0.0</v>
      </c>
      <c r="I15" s="20">
        <v>0.0</v>
      </c>
      <c r="J15" s="20">
        <v>0.0</v>
      </c>
      <c r="K15" s="20">
        <v>0.0</v>
      </c>
      <c r="L15" s="20">
        <v>0.0</v>
      </c>
      <c r="M15" s="20">
        <v>0.0</v>
      </c>
      <c r="N15" s="20">
        <v>0.0</v>
      </c>
      <c r="O15" s="20">
        <v>0.0</v>
      </c>
      <c r="P15" s="20">
        <v>0.0</v>
      </c>
      <c r="Q15" s="20">
        <v>0.0</v>
      </c>
      <c r="R15" s="20">
        <v>0.0</v>
      </c>
      <c r="S15" s="20">
        <v>0.0</v>
      </c>
      <c r="T15" s="20">
        <v>0.0</v>
      </c>
      <c r="U15" s="20">
        <v>0.0</v>
      </c>
      <c r="V15" s="20">
        <v>0.0</v>
      </c>
      <c r="W15" s="20">
        <v>0.0</v>
      </c>
      <c r="X15" s="20">
        <v>0.0</v>
      </c>
      <c r="Y15" s="20">
        <v>0.0</v>
      </c>
      <c r="Z15" s="20">
        <v>0.0</v>
      </c>
      <c r="AA15" s="20">
        <v>0.0</v>
      </c>
      <c r="AB15" s="20">
        <v>0.0</v>
      </c>
    </row>
    <row r="16" ht="15.75" customHeight="1">
      <c r="A16" s="25"/>
    </row>
    <row r="17" ht="15.75" customHeight="1">
      <c r="A17" s="41" t="s">
        <v>336</v>
      </c>
      <c r="B17" s="155"/>
    </row>
    <row r="18" ht="15.75" customHeight="1">
      <c r="A18" s="35" t="s">
        <v>34</v>
      </c>
      <c r="B18" s="163">
        <v>1.0</v>
      </c>
      <c r="C18" s="164">
        <f t="shared" ref="C18:C26" si="3">SUM(E18:AB18)</f>
        <v>0</v>
      </c>
      <c r="D18" s="20"/>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35" t="s">
        <v>35</v>
      </c>
      <c r="B19" s="163">
        <v>1.0</v>
      </c>
      <c r="C19" s="164">
        <f t="shared" si="3"/>
        <v>0</v>
      </c>
      <c r="D19" s="20"/>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35" t="s">
        <v>188</v>
      </c>
      <c r="B20" s="163">
        <v>1.0</v>
      </c>
      <c r="C20" s="164">
        <f t="shared" si="3"/>
        <v>0</v>
      </c>
      <c r="D20" s="20"/>
      <c r="E20" s="20">
        <v>0.0</v>
      </c>
      <c r="F20" s="20">
        <v>0.0</v>
      </c>
      <c r="G20" s="20">
        <v>0.0</v>
      </c>
      <c r="H20" s="20">
        <v>0.0</v>
      </c>
      <c r="I20" s="20">
        <v>0.0</v>
      </c>
      <c r="J20" s="20">
        <v>0.0</v>
      </c>
      <c r="K20" s="20">
        <v>0.0</v>
      </c>
      <c r="L20" s="20">
        <v>0.0</v>
      </c>
      <c r="M20" s="20">
        <v>0.0</v>
      </c>
      <c r="N20" s="20">
        <v>0.0</v>
      </c>
      <c r="O20" s="20">
        <v>0.0</v>
      </c>
      <c r="P20" s="20">
        <v>0.0</v>
      </c>
      <c r="Q20" s="20">
        <v>0.0</v>
      </c>
      <c r="R20" s="20">
        <v>0.0</v>
      </c>
      <c r="S20" s="20">
        <v>0.0</v>
      </c>
      <c r="T20" s="20">
        <v>0.0</v>
      </c>
      <c r="U20" s="20">
        <v>0.0</v>
      </c>
      <c r="V20" s="20">
        <v>0.0</v>
      </c>
      <c r="W20" s="20">
        <v>0.0</v>
      </c>
      <c r="X20" s="20">
        <v>0.0</v>
      </c>
      <c r="Y20" s="20">
        <v>0.0</v>
      </c>
      <c r="Z20" s="20">
        <v>0.0</v>
      </c>
      <c r="AA20" s="20">
        <v>0.0</v>
      </c>
      <c r="AB20" s="20">
        <v>0.0</v>
      </c>
    </row>
    <row r="21" ht="15.75" customHeight="1">
      <c r="A21" s="35" t="s">
        <v>337</v>
      </c>
      <c r="B21" s="163">
        <v>1.0</v>
      </c>
      <c r="C21" s="164">
        <f t="shared" si="3"/>
        <v>0</v>
      </c>
      <c r="D21" s="20"/>
      <c r="E21" s="20">
        <v>0.0</v>
      </c>
      <c r="F21" s="20">
        <v>0.0</v>
      </c>
      <c r="G21" s="20">
        <v>0.0</v>
      </c>
      <c r="H21" s="20">
        <v>0.0</v>
      </c>
      <c r="I21" s="20">
        <v>0.0</v>
      </c>
      <c r="J21" s="20">
        <v>0.0</v>
      </c>
      <c r="K21" s="20">
        <v>0.0</v>
      </c>
      <c r="L21" s="20">
        <v>0.0</v>
      </c>
      <c r="M21" s="20">
        <v>0.0</v>
      </c>
      <c r="N21" s="20">
        <v>0.0</v>
      </c>
      <c r="O21" s="20">
        <v>0.0</v>
      </c>
      <c r="P21" s="20">
        <v>0.0</v>
      </c>
      <c r="Q21" s="20">
        <v>0.0</v>
      </c>
      <c r="R21" s="20">
        <v>0.0</v>
      </c>
      <c r="S21" s="20">
        <v>0.0</v>
      </c>
      <c r="T21" s="20">
        <v>0.0</v>
      </c>
      <c r="U21" s="20">
        <v>0.0</v>
      </c>
      <c r="V21" s="20">
        <v>0.0</v>
      </c>
      <c r="W21" s="20">
        <v>0.0</v>
      </c>
      <c r="X21" s="20">
        <v>0.0</v>
      </c>
      <c r="Y21" s="20">
        <v>0.0</v>
      </c>
      <c r="Z21" s="20">
        <v>0.0</v>
      </c>
      <c r="AA21" s="20">
        <v>0.0</v>
      </c>
      <c r="AB21" s="20">
        <v>0.0</v>
      </c>
    </row>
    <row r="22" ht="15.75" customHeight="1">
      <c r="A22" s="35" t="s">
        <v>338</v>
      </c>
      <c r="B22" s="163">
        <v>1.0</v>
      </c>
      <c r="C22" s="164">
        <f t="shared" si="3"/>
        <v>0</v>
      </c>
      <c r="D22" s="20"/>
      <c r="E22" s="20">
        <v>0.0</v>
      </c>
      <c r="F22" s="20">
        <v>0.0</v>
      </c>
      <c r="G22" s="20">
        <v>0.0</v>
      </c>
      <c r="H22" s="20">
        <v>0.0</v>
      </c>
      <c r="I22" s="20">
        <v>0.0</v>
      </c>
      <c r="J22" s="20">
        <v>0.0</v>
      </c>
      <c r="K22" s="20">
        <v>0.0</v>
      </c>
      <c r="L22" s="20">
        <v>0.0</v>
      </c>
      <c r="M22" s="20">
        <v>0.0</v>
      </c>
      <c r="N22" s="20">
        <v>0.0</v>
      </c>
      <c r="O22" s="20">
        <v>0.0</v>
      </c>
      <c r="P22" s="20">
        <v>0.0</v>
      </c>
      <c r="Q22" s="20">
        <v>0.0</v>
      </c>
      <c r="R22" s="20">
        <v>0.0</v>
      </c>
      <c r="S22" s="20">
        <v>0.0</v>
      </c>
      <c r="T22" s="20">
        <v>0.0</v>
      </c>
      <c r="U22" s="20">
        <v>0.0</v>
      </c>
      <c r="V22" s="20">
        <v>0.0</v>
      </c>
      <c r="W22" s="20">
        <v>0.0</v>
      </c>
      <c r="X22" s="20">
        <v>0.0</v>
      </c>
      <c r="Y22" s="20">
        <v>0.0</v>
      </c>
      <c r="Z22" s="20">
        <v>0.0</v>
      </c>
      <c r="AA22" s="20">
        <v>0.0</v>
      </c>
      <c r="AB22" s="20">
        <v>0.0</v>
      </c>
    </row>
    <row r="23" ht="15.75" customHeight="1">
      <c r="A23" s="35" t="s">
        <v>339</v>
      </c>
      <c r="B23" s="163">
        <v>1.0</v>
      </c>
      <c r="C23" s="164">
        <f t="shared" si="3"/>
        <v>0</v>
      </c>
      <c r="D23" s="20"/>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35" t="s">
        <v>43</v>
      </c>
      <c r="B24" s="163">
        <v>1.0</v>
      </c>
      <c r="C24" s="164">
        <f t="shared" si="3"/>
        <v>0</v>
      </c>
      <c r="D24" s="20"/>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35" t="s">
        <v>44</v>
      </c>
      <c r="B25" s="163">
        <v>1.0</v>
      </c>
      <c r="C25" s="164">
        <f t="shared" si="3"/>
        <v>0</v>
      </c>
      <c r="D25" s="20"/>
      <c r="E25" s="20">
        <v>0.0</v>
      </c>
      <c r="F25" s="20">
        <v>0.0</v>
      </c>
      <c r="G25" s="20">
        <v>0.0</v>
      </c>
      <c r="H25" s="20">
        <v>0.0</v>
      </c>
      <c r="I25" s="20">
        <v>0.0</v>
      </c>
      <c r="J25" s="20">
        <v>0.0</v>
      </c>
      <c r="K25" s="20">
        <v>0.0</v>
      </c>
      <c r="L25" s="20">
        <v>0.0</v>
      </c>
      <c r="M25" s="20">
        <v>0.0</v>
      </c>
      <c r="N25" s="20">
        <v>0.0</v>
      </c>
      <c r="O25" s="20">
        <v>0.0</v>
      </c>
      <c r="P25" s="20">
        <v>0.0</v>
      </c>
      <c r="Q25" s="20">
        <v>0.0</v>
      </c>
      <c r="R25" s="20">
        <v>0.0</v>
      </c>
      <c r="S25" s="20">
        <v>0.0</v>
      </c>
      <c r="T25" s="20">
        <v>0.0</v>
      </c>
      <c r="U25" s="20">
        <v>0.0</v>
      </c>
      <c r="V25" s="20">
        <v>0.0</v>
      </c>
      <c r="W25" s="20">
        <v>0.0</v>
      </c>
      <c r="X25" s="20">
        <v>0.0</v>
      </c>
      <c r="Y25" s="20">
        <v>0.0</v>
      </c>
      <c r="Z25" s="20">
        <v>0.0</v>
      </c>
      <c r="AA25" s="20">
        <v>0.0</v>
      </c>
      <c r="AB25" s="20">
        <v>0.0</v>
      </c>
    </row>
    <row r="26" ht="15.75" customHeight="1">
      <c r="A26" s="35" t="s">
        <v>40</v>
      </c>
      <c r="B26" s="163">
        <v>1.0</v>
      </c>
      <c r="C26" s="164">
        <f t="shared" si="3"/>
        <v>0</v>
      </c>
      <c r="D26" s="20"/>
      <c r="E26" s="20">
        <v>0.0</v>
      </c>
      <c r="F26" s="20">
        <v>0.0</v>
      </c>
      <c r="G26" s="20">
        <v>0.0</v>
      </c>
      <c r="H26" s="20">
        <v>0.0</v>
      </c>
      <c r="I26" s="20">
        <v>0.0</v>
      </c>
      <c r="J26" s="20">
        <v>0.0</v>
      </c>
      <c r="K26" s="20">
        <v>0.0</v>
      </c>
      <c r="L26" s="20">
        <v>0.0</v>
      </c>
      <c r="M26" s="20">
        <v>0.0</v>
      </c>
      <c r="N26" s="20">
        <v>0.0</v>
      </c>
      <c r="O26" s="20">
        <v>0.0</v>
      </c>
      <c r="P26" s="20">
        <v>0.0</v>
      </c>
      <c r="Q26" s="20">
        <v>0.0</v>
      </c>
      <c r="R26" s="20">
        <v>0.0</v>
      </c>
      <c r="S26" s="20">
        <v>0.0</v>
      </c>
      <c r="T26" s="20">
        <v>0.0</v>
      </c>
      <c r="U26" s="20">
        <v>0.0</v>
      </c>
      <c r="V26" s="20">
        <v>0.0</v>
      </c>
      <c r="W26" s="20">
        <v>0.0</v>
      </c>
      <c r="X26" s="20">
        <v>0.0</v>
      </c>
      <c r="Y26" s="20">
        <v>0.0</v>
      </c>
      <c r="Z26" s="20">
        <v>0.0</v>
      </c>
      <c r="AA26" s="20">
        <v>0.0</v>
      </c>
      <c r="AB26" s="20">
        <v>0.0</v>
      </c>
    </row>
    <row r="27" ht="15.75" customHeight="1"/>
    <row r="28" ht="15.75" customHeight="1">
      <c r="A28" s="41" t="s">
        <v>347</v>
      </c>
      <c r="K28" s="41"/>
    </row>
    <row r="29" ht="15.75" customHeight="1">
      <c r="A29" s="166" t="s">
        <v>348</v>
      </c>
      <c r="D29" s="43"/>
      <c r="E29" s="43"/>
      <c r="F29" s="43"/>
      <c r="G29" s="43"/>
      <c r="H29" s="43"/>
      <c r="I29" s="43"/>
      <c r="J29" s="165"/>
      <c r="K29" s="43"/>
      <c r="L29" s="43"/>
      <c r="M29" s="43"/>
      <c r="N29" s="43"/>
      <c r="O29" s="43"/>
      <c r="P29" s="43"/>
      <c r="Q29" s="43"/>
      <c r="R29" s="43"/>
      <c r="S29" s="43"/>
      <c r="T29" s="43"/>
      <c r="U29" s="43"/>
      <c r="V29" s="43"/>
      <c r="W29" s="43"/>
      <c r="X29" s="43"/>
      <c r="Y29" s="43"/>
      <c r="Z29" s="43"/>
      <c r="AA29" s="43"/>
    </row>
    <row r="30" ht="15.75" customHeight="1">
      <c r="A30" s="166"/>
      <c r="B30" s="166"/>
      <c r="C30" s="166"/>
      <c r="D30" s="43"/>
      <c r="E30" s="43"/>
      <c r="F30" s="43"/>
      <c r="G30" s="43"/>
      <c r="H30" s="43"/>
      <c r="I30" s="43"/>
      <c r="J30" s="165"/>
      <c r="K30" s="43"/>
      <c r="L30" s="43"/>
      <c r="M30" s="43"/>
      <c r="N30" s="43"/>
      <c r="O30" s="43"/>
      <c r="P30" s="43"/>
      <c r="Q30" s="43"/>
      <c r="R30" s="43"/>
      <c r="S30" s="43"/>
      <c r="T30" s="43"/>
      <c r="U30" s="43"/>
      <c r="V30" s="43"/>
      <c r="W30" s="43"/>
      <c r="X30" s="43"/>
      <c r="Y30" s="43"/>
      <c r="Z30" s="43"/>
      <c r="AA30" s="43"/>
    </row>
    <row r="31" ht="15.75" customHeight="1">
      <c r="A31" s="41" t="s">
        <v>349</v>
      </c>
      <c r="D31" s="43"/>
      <c r="E31" s="43"/>
      <c r="F31" s="43"/>
      <c r="G31" s="43"/>
      <c r="H31" s="43"/>
      <c r="I31" s="43"/>
      <c r="J31" s="165"/>
      <c r="K31" s="43"/>
      <c r="L31" s="43"/>
      <c r="M31" s="43"/>
      <c r="N31" s="43"/>
      <c r="O31" s="43"/>
      <c r="P31" s="43"/>
      <c r="Q31" s="43"/>
      <c r="R31" s="43"/>
      <c r="S31" s="43"/>
      <c r="T31" s="43"/>
      <c r="U31" s="43"/>
      <c r="V31" s="43"/>
      <c r="W31" s="43"/>
      <c r="X31" s="43"/>
      <c r="Y31" s="43"/>
      <c r="Z31" s="43"/>
      <c r="AA31" s="43"/>
    </row>
    <row r="32" ht="15.75" customHeight="1">
      <c r="A32" s="43" t="s">
        <v>350</v>
      </c>
      <c r="I32" s="43"/>
      <c r="J32" s="165"/>
      <c r="K32" s="43"/>
      <c r="L32" s="43"/>
      <c r="M32" s="43"/>
      <c r="N32" s="43"/>
      <c r="O32" s="43"/>
      <c r="P32" s="43"/>
      <c r="Q32" s="43"/>
      <c r="R32" s="43"/>
      <c r="S32" s="43"/>
      <c r="T32" s="43"/>
      <c r="U32" s="43"/>
      <c r="V32" s="43"/>
      <c r="W32" s="43"/>
      <c r="X32" s="43"/>
      <c r="Y32" s="43"/>
      <c r="Z32" s="43"/>
      <c r="AA32" s="43"/>
    </row>
    <row r="33" ht="15.75" customHeight="1">
      <c r="A33" s="43"/>
      <c r="B33" s="43"/>
      <c r="C33" s="43"/>
      <c r="D33" s="43"/>
      <c r="E33" s="43"/>
      <c r="F33" s="43"/>
      <c r="G33" s="43"/>
      <c r="H33" s="43"/>
      <c r="I33" s="43"/>
      <c r="K33" s="43"/>
      <c r="L33" s="43"/>
      <c r="M33" s="43"/>
      <c r="N33" s="43"/>
      <c r="O33" s="43"/>
      <c r="P33" s="43"/>
      <c r="Q33" s="43"/>
      <c r="R33" s="43"/>
      <c r="S33" s="43"/>
      <c r="T33" s="43"/>
      <c r="U33" s="43"/>
      <c r="V33" s="43"/>
      <c r="W33" s="43"/>
      <c r="X33" s="43"/>
      <c r="Y33" s="43"/>
      <c r="Z33" s="43"/>
      <c r="AA33" s="43"/>
    </row>
    <row r="34" ht="15.75" customHeight="1"/>
    <row r="35" ht="15.75" customHeight="1"/>
    <row r="36" ht="15.75" customHeight="1">
      <c r="A36" s="44"/>
      <c r="B36" s="44"/>
    </row>
    <row r="37" ht="15.75" customHeight="1">
      <c r="B37" s="44"/>
    </row>
    <row r="38" ht="15.75" customHeight="1">
      <c r="A38" s="155"/>
      <c r="B38" s="44"/>
      <c r="C38" s="167"/>
      <c r="D38" s="167"/>
    </row>
    <row r="39" ht="15.75" customHeight="1">
      <c r="A39" s="44"/>
      <c r="B39" s="44"/>
      <c r="C39" s="45"/>
      <c r="D39" s="45"/>
    </row>
    <row r="40" ht="15.75" customHeight="1">
      <c r="A40" s="44"/>
      <c r="B40" s="44"/>
      <c r="C40" s="45"/>
      <c r="D40" s="45"/>
    </row>
    <row r="41" ht="15.75" customHeight="1">
      <c r="A41" s="44"/>
      <c r="B41" s="44"/>
      <c r="C41" s="45"/>
      <c r="D41" s="45"/>
    </row>
    <row r="42" ht="15.75" customHeight="1">
      <c r="A42" s="44"/>
      <c r="B42" s="44"/>
      <c r="C42" s="154"/>
      <c r="D42" s="154"/>
    </row>
    <row r="43" ht="15.75" customHeight="1">
      <c r="A43" s="44"/>
      <c r="B43" s="155"/>
      <c r="C43" s="154"/>
      <c r="D43" s="154"/>
    </row>
    <row r="44" ht="15.75" customHeight="1">
      <c r="A44" s="44"/>
      <c r="B44" s="48"/>
    </row>
    <row r="45" ht="15.75" customHeight="1">
      <c r="A45" s="44"/>
      <c r="B45" s="155"/>
    </row>
    <row r="46" ht="15.75" customHeight="1">
      <c r="A46" s="155"/>
      <c r="B46" s="44"/>
      <c r="C46" s="45"/>
      <c r="D46" s="45"/>
    </row>
    <row r="47" ht="15.75" customHeight="1">
      <c r="B47" s="44"/>
      <c r="C47" s="45"/>
      <c r="D47" s="45"/>
    </row>
    <row r="48" ht="15.75" customHeight="1">
      <c r="B48" s="44"/>
      <c r="C48" s="45"/>
      <c r="D48" s="45"/>
    </row>
    <row r="49" ht="15.75" customHeight="1">
      <c r="B49" s="44"/>
      <c r="C49" s="45"/>
      <c r="D49" s="45"/>
    </row>
    <row r="50" ht="15.75" customHeight="1">
      <c r="B50" s="44"/>
      <c r="C50" s="45"/>
      <c r="D50" s="45"/>
    </row>
    <row r="51" ht="15.75" customHeight="1">
      <c r="C51" s="45"/>
      <c r="D51" s="45"/>
    </row>
    <row r="52" ht="15.75" customHeight="1">
      <c r="C52" s="45"/>
      <c r="D52" s="45"/>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K1"/>
    <mergeCell ref="E4:H4"/>
    <mergeCell ref="A29:C29"/>
    <mergeCell ref="A32:H32"/>
  </mergeCells>
  <conditionalFormatting sqref="C5">
    <cfRule type="colorScale" priority="1">
      <colorScale>
        <cfvo type="formula" val="B5-10%"/>
        <cfvo type="formula" val="B5"/>
        <cfvo type="formula" val="B5+10%"/>
        <color rgb="FFE67C73"/>
        <color rgb="FFB7E1CD"/>
        <color rgb="FF57BB8A"/>
      </colorScale>
    </cfRule>
  </conditionalFormatting>
  <conditionalFormatting sqref="C6">
    <cfRule type="colorScale" priority="2">
      <colorScale>
        <cfvo type="formula" val="B6-10%"/>
        <cfvo type="formula" val="B6"/>
        <cfvo type="formula" val="B6+10%"/>
        <color rgb="FFE67C73"/>
        <color rgb="FFB7E1CD"/>
        <color rgb="FF57BB8A"/>
      </colorScale>
    </cfRule>
  </conditionalFormatting>
  <conditionalFormatting sqref="C8">
    <cfRule type="colorScale" priority="3">
      <colorScale>
        <cfvo type="formula" val="B8-10%"/>
        <cfvo type="formula" val="B8"/>
        <cfvo type="formula" val="B8+10%"/>
        <color rgb="FFE67C73"/>
        <color rgb="FFB7E1CD"/>
        <color rgb="FF57BB8A"/>
      </colorScale>
    </cfRule>
  </conditionalFormatting>
  <conditionalFormatting sqref="C10">
    <cfRule type="colorScale" priority="4">
      <colorScale>
        <cfvo type="formula" val="B10-10%"/>
        <cfvo type="formula" val="B10"/>
        <cfvo type="formula" val="B10+10%"/>
        <color rgb="FFE67C73"/>
        <color rgb="FFB7E1CD"/>
        <color rgb="FF57BB8A"/>
      </colorScale>
    </cfRule>
  </conditionalFormatting>
  <conditionalFormatting sqref="C11">
    <cfRule type="colorScale" priority="5">
      <colorScale>
        <cfvo type="formula" val="B11-3%"/>
        <cfvo type="formula" val="B11"/>
        <cfvo type="formula" val="B11+10%"/>
        <color rgb="FFE67C73"/>
        <color rgb="FFB7E1CD"/>
        <color rgb="FF57BB8A"/>
      </colorScale>
    </cfRule>
  </conditionalFormatting>
  <conditionalFormatting sqref="E5:AB15 E18:AB26">
    <cfRule type="cellIs" dxfId="0" priority="6" operator="equal">
      <formula>0</formula>
    </cfRule>
  </conditionalFormatting>
  <conditionalFormatting sqref="C18:C26">
    <cfRule type="cellIs" dxfId="1" priority="7" operator="equal">
      <formula>0</formula>
    </cfRule>
  </conditionalFormatting>
  <conditionalFormatting sqref="C18:C26">
    <cfRule type="cellIs" dxfId="2" priority="8" operator="greaterThan">
      <formula>0</formula>
    </cfRule>
  </conditionalFormatting>
  <conditionalFormatting sqref="C7">
    <cfRule type="colorScale" priority="9">
      <colorScale>
        <cfvo type="formula" val="B7-10%"/>
        <cfvo type="formula" val="B7"/>
        <cfvo type="formula" val="B7+10%"/>
        <color rgb="FFE67C73"/>
        <color rgb="FFB7E1CD"/>
        <color rgb="FF57BB8A"/>
      </colorScale>
    </cfRule>
  </conditionalFormatting>
  <conditionalFormatting sqref="C9">
    <cfRule type="colorScale" priority="10">
      <colorScale>
        <cfvo type="formula" val="B9-10%"/>
        <cfvo type="formula" val="B9"/>
        <cfvo type="formula" val="B9+10%"/>
        <color rgb="FFE67C73"/>
        <color rgb="FFB7E1CD"/>
        <color rgb="FF57BB8A"/>
      </colorScale>
    </cfRule>
  </conditionalFormatting>
  <conditionalFormatting sqref="C12:C13">
    <cfRule type="colorScale" priority="11">
      <colorScale>
        <cfvo type="formula" val="B12-10%"/>
        <cfvo type="formula" val="B12"/>
        <cfvo type="formula" val="B12+10%"/>
        <color rgb="FFE67C73"/>
        <color rgb="FFB7E1CD"/>
        <color rgb="FF57BB8A"/>
      </colorScale>
    </cfRule>
  </conditionalFormatting>
  <conditionalFormatting sqref="C13:C15">
    <cfRule type="colorScale" priority="12">
      <colorScale>
        <cfvo type="formula" val="B13-10%"/>
        <cfvo type="formula" val="B13"/>
        <cfvo type="formula" val="B13+10%"/>
        <color rgb="FFE67C73"/>
        <color rgb="FFB7E1CD"/>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ref="A10"/>
    <hyperlink r:id="rId8" location=":~:text=Women%20Veterans%20Health%20Care,-Facts%20and%20Statistics&amp;text=The%20current%20projected%20percentage%20of,years%20for%20their%20male%20counterparts." ref="A11"/>
    <hyperlink r:id="rId9" ref="A12"/>
    <hyperlink r:id="rId10" location=":~:text=American%20Indians%20and%20Alaska%20Natives,conflict%20for%20over%20200%20years.&amp;text=Nearly%2020%20percent%20of%20American,all%20other%20servicemembers%20were%20women" ref="A13"/>
    <hyperlink r:id="rId11" ref="A14"/>
    <hyperlink r:id="rId12" location=":~:text=How%20Many%20U.S.%20Veterans%20Live%20Abroad%3F&amp;text=today%E2%80%94about%2021.6%20million.,Veterans%20Analysis%20and%20Statistics%202015)." ref="A15"/>
  </hyperlinks>
  <drawing r:id="rId13"/>
  <legacyDrawing r:id="rId14"/>
</worksheet>
</file>

<file path=xl/worksheets/sheet9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0.13"/>
    <col customWidth="1" min="2" max="2" width="7.25"/>
    <col customWidth="1" min="3" max="3" width="6.13"/>
    <col customWidth="1" min="4" max="4" width="6.63"/>
    <col customWidth="1" min="5" max="12" width="3.0"/>
  </cols>
  <sheetData>
    <row r="1" ht="15.75" customHeight="1">
      <c r="A1" s="168" t="s">
        <v>351</v>
      </c>
      <c r="H1" s="6"/>
    </row>
    <row r="2" ht="15.75" customHeight="1">
      <c r="A2" s="169">
        <v>8.0</v>
      </c>
      <c r="B2" s="3" t="s">
        <v>327</v>
      </c>
      <c r="C2" s="158"/>
      <c r="E2" s="6"/>
      <c r="F2" s="159"/>
      <c r="H2" s="6"/>
    </row>
    <row r="3" ht="15.75" customHeight="1">
      <c r="A3" s="9" t="s">
        <v>4</v>
      </c>
      <c r="B3" s="9" t="s">
        <v>6</v>
      </c>
      <c r="C3" s="9" t="s">
        <v>7</v>
      </c>
      <c r="D3" s="9" t="s">
        <v>328</v>
      </c>
      <c r="E3" s="10">
        <v>1.0</v>
      </c>
      <c r="F3" s="10">
        <v>2.0</v>
      </c>
      <c r="G3" s="10">
        <v>3.0</v>
      </c>
      <c r="H3" s="10">
        <v>4.0</v>
      </c>
      <c r="I3" s="10">
        <v>5.0</v>
      </c>
      <c r="J3" s="10">
        <v>6.0</v>
      </c>
      <c r="K3" s="10">
        <v>7.0</v>
      </c>
      <c r="L3" s="10">
        <v>8.0</v>
      </c>
    </row>
    <row r="4" ht="15.75" customHeight="1">
      <c r="A4" s="41" t="s">
        <v>329</v>
      </c>
      <c r="E4" s="170" t="s">
        <v>352</v>
      </c>
      <c r="F4" s="170"/>
      <c r="G4" s="170"/>
      <c r="H4" s="170"/>
    </row>
    <row r="5" ht="15.75" customHeight="1">
      <c r="A5" s="15" t="s">
        <v>10</v>
      </c>
      <c r="B5" s="160">
        <v>0.5</v>
      </c>
      <c r="C5" s="161">
        <f t="shared" ref="C5:C16" si="1">D5/$A$2</f>
        <v>0.375</v>
      </c>
      <c r="D5" s="20">
        <f t="shared" ref="D5:D16" si="2">SUM(E5:L5)</f>
        <v>3</v>
      </c>
      <c r="E5" s="20">
        <v>1.0</v>
      </c>
      <c r="F5" s="20">
        <v>0.0</v>
      </c>
      <c r="G5" s="20">
        <v>1.0</v>
      </c>
      <c r="H5" s="20">
        <v>0.0</v>
      </c>
      <c r="I5" s="20">
        <v>0.0</v>
      </c>
      <c r="J5" s="20">
        <v>0.0</v>
      </c>
      <c r="K5" s="20">
        <v>1.0</v>
      </c>
      <c r="L5" s="20">
        <v>0.0</v>
      </c>
    </row>
    <row r="6" ht="15.75" customHeight="1">
      <c r="A6" s="15" t="s">
        <v>331</v>
      </c>
      <c r="B6" s="160">
        <v>0.5</v>
      </c>
      <c r="C6" s="161">
        <f t="shared" si="1"/>
        <v>0</v>
      </c>
      <c r="D6" s="20">
        <f t="shared" si="2"/>
        <v>0</v>
      </c>
      <c r="E6" s="20">
        <v>0.0</v>
      </c>
      <c r="F6" s="20">
        <v>0.0</v>
      </c>
      <c r="G6" s="20">
        <v>0.0</v>
      </c>
      <c r="H6" s="20">
        <v>0.0</v>
      </c>
      <c r="I6" s="20">
        <v>0.0</v>
      </c>
      <c r="J6" s="20">
        <v>0.0</v>
      </c>
      <c r="K6" s="20">
        <v>0.0</v>
      </c>
      <c r="L6" s="20">
        <v>0.0</v>
      </c>
    </row>
    <row r="7" ht="15.75" customHeight="1">
      <c r="A7" s="15" t="s">
        <v>12</v>
      </c>
      <c r="B7" s="160">
        <v>0.5</v>
      </c>
      <c r="C7" s="161">
        <f t="shared" si="1"/>
        <v>0.25</v>
      </c>
      <c r="D7" s="20">
        <f t="shared" si="2"/>
        <v>2</v>
      </c>
      <c r="E7" s="20">
        <v>0.0</v>
      </c>
      <c r="F7" s="20">
        <v>1.0</v>
      </c>
      <c r="G7" s="20">
        <v>0.0</v>
      </c>
      <c r="H7" s="20">
        <v>1.0</v>
      </c>
      <c r="I7" s="20">
        <v>0.0</v>
      </c>
      <c r="J7" s="20">
        <v>0.0</v>
      </c>
      <c r="K7" s="20">
        <v>0.0</v>
      </c>
      <c r="L7" s="20">
        <v>0.0</v>
      </c>
    </row>
    <row r="8" ht="15.75" customHeight="1">
      <c r="A8" s="15" t="s">
        <v>332</v>
      </c>
      <c r="B8" s="160">
        <v>0.3</v>
      </c>
      <c r="C8" s="161">
        <f t="shared" si="1"/>
        <v>0.25</v>
      </c>
      <c r="D8" s="20">
        <f t="shared" si="2"/>
        <v>2</v>
      </c>
      <c r="E8" s="20">
        <v>0.0</v>
      </c>
      <c r="F8" s="20">
        <v>0.0</v>
      </c>
      <c r="G8" s="20">
        <v>0.0</v>
      </c>
      <c r="H8" s="20">
        <v>1.0</v>
      </c>
      <c r="I8" s="20">
        <v>0.0</v>
      </c>
      <c r="J8" s="20">
        <v>0.0</v>
      </c>
      <c r="K8" s="20">
        <v>0.0</v>
      </c>
      <c r="L8" s="20">
        <v>1.0</v>
      </c>
    </row>
    <row r="9" ht="15.75" customHeight="1">
      <c r="A9" s="15" t="s">
        <v>13</v>
      </c>
      <c r="B9" s="160">
        <v>0.25</v>
      </c>
      <c r="C9" s="161">
        <f t="shared" si="1"/>
        <v>0.25</v>
      </c>
      <c r="D9" s="20">
        <f t="shared" si="2"/>
        <v>2</v>
      </c>
      <c r="E9" s="20">
        <v>1.0</v>
      </c>
      <c r="F9" s="20">
        <v>0.0</v>
      </c>
      <c r="G9" s="20">
        <v>0.0</v>
      </c>
      <c r="H9" s="20">
        <v>0.0</v>
      </c>
      <c r="I9" s="20">
        <v>0.0</v>
      </c>
      <c r="J9" s="20">
        <v>0.0</v>
      </c>
      <c r="K9" s="20">
        <v>1.0</v>
      </c>
      <c r="L9" s="20">
        <v>0.0</v>
      </c>
    </row>
    <row r="10" ht="15.75" customHeight="1">
      <c r="A10" s="15" t="s">
        <v>14</v>
      </c>
      <c r="B10" s="160">
        <v>0.25</v>
      </c>
      <c r="C10" s="161">
        <f t="shared" si="1"/>
        <v>0.25</v>
      </c>
      <c r="D10" s="20">
        <f t="shared" si="2"/>
        <v>2</v>
      </c>
      <c r="E10" s="20">
        <v>1.0</v>
      </c>
      <c r="F10" s="20">
        <v>0.0</v>
      </c>
      <c r="G10" s="20">
        <v>0.0</v>
      </c>
      <c r="H10" s="20">
        <v>1.0</v>
      </c>
      <c r="I10" s="20">
        <v>0.0</v>
      </c>
      <c r="J10" s="20">
        <v>0.0</v>
      </c>
      <c r="K10" s="20">
        <v>0.0</v>
      </c>
      <c r="L10" s="20">
        <v>0.0</v>
      </c>
    </row>
    <row r="11" ht="15.75" customHeight="1">
      <c r="A11" s="15" t="s">
        <v>17</v>
      </c>
      <c r="B11" s="160">
        <v>0.1</v>
      </c>
      <c r="C11" s="161">
        <f t="shared" si="1"/>
        <v>0.5</v>
      </c>
      <c r="D11" s="20">
        <f t="shared" si="2"/>
        <v>4</v>
      </c>
      <c r="E11" s="20">
        <v>0.0</v>
      </c>
      <c r="F11" s="20">
        <v>1.0</v>
      </c>
      <c r="G11" s="20">
        <v>0.0</v>
      </c>
      <c r="H11" s="20">
        <v>0.0</v>
      </c>
      <c r="I11" s="20">
        <v>1.0</v>
      </c>
      <c r="J11" s="20">
        <v>1.0</v>
      </c>
      <c r="K11" s="20">
        <v>0.0</v>
      </c>
      <c r="L11" s="20">
        <v>1.0</v>
      </c>
    </row>
    <row r="12" ht="15.75" customHeight="1">
      <c r="A12" s="15" t="s">
        <v>333</v>
      </c>
      <c r="B12" s="160">
        <v>0.1</v>
      </c>
      <c r="C12" s="161">
        <f t="shared" si="1"/>
        <v>0</v>
      </c>
      <c r="D12" s="20">
        <f t="shared" si="2"/>
        <v>0</v>
      </c>
      <c r="E12" s="20">
        <v>0.0</v>
      </c>
      <c r="F12" s="20">
        <v>0.0</v>
      </c>
      <c r="G12" s="20">
        <v>0.0</v>
      </c>
      <c r="H12" s="20">
        <v>0.0</v>
      </c>
      <c r="I12" s="20">
        <v>0.0</v>
      </c>
      <c r="J12" s="20">
        <v>0.0</v>
      </c>
      <c r="K12" s="20">
        <v>0.0</v>
      </c>
      <c r="L12" s="20">
        <v>0.0</v>
      </c>
    </row>
    <row r="13" ht="15.75" customHeight="1">
      <c r="A13" s="162" t="s">
        <v>334</v>
      </c>
      <c r="B13" s="160">
        <v>0.1</v>
      </c>
      <c r="C13" s="161">
        <f t="shared" si="1"/>
        <v>0.25</v>
      </c>
      <c r="D13" s="20">
        <f t="shared" si="2"/>
        <v>2</v>
      </c>
      <c r="E13" s="20">
        <v>0.0</v>
      </c>
      <c r="F13" s="20">
        <v>1.0</v>
      </c>
      <c r="G13" s="20">
        <v>0.0</v>
      </c>
      <c r="H13" s="20">
        <v>0.0</v>
      </c>
      <c r="I13" s="20">
        <v>0.0</v>
      </c>
      <c r="J13" s="20">
        <v>1.0</v>
      </c>
      <c r="K13" s="20">
        <v>0.0</v>
      </c>
      <c r="L13" s="20">
        <v>0.0</v>
      </c>
    </row>
    <row r="14" ht="15.75" customHeight="1">
      <c r="A14" s="162" t="s">
        <v>30</v>
      </c>
      <c r="B14" s="160">
        <v>0.1</v>
      </c>
      <c r="C14" s="161">
        <f t="shared" si="1"/>
        <v>0</v>
      </c>
      <c r="D14" s="20">
        <f t="shared" si="2"/>
        <v>0</v>
      </c>
      <c r="E14" s="20">
        <v>0.0</v>
      </c>
      <c r="F14" s="20">
        <v>0.0</v>
      </c>
      <c r="G14" s="20">
        <v>0.0</v>
      </c>
      <c r="H14" s="20">
        <v>0.0</v>
      </c>
      <c r="I14" s="20">
        <v>0.0</v>
      </c>
      <c r="J14" s="20">
        <v>0.0</v>
      </c>
      <c r="K14" s="20">
        <v>0.0</v>
      </c>
      <c r="L14" s="20">
        <v>0.0</v>
      </c>
    </row>
    <row r="15" ht="15.75" customHeight="1">
      <c r="A15" s="162" t="s">
        <v>353</v>
      </c>
      <c r="B15" s="160">
        <v>0.1</v>
      </c>
      <c r="C15" s="161">
        <f t="shared" si="1"/>
        <v>0.375</v>
      </c>
      <c r="D15" s="20">
        <f t="shared" si="2"/>
        <v>3</v>
      </c>
      <c r="E15" s="20">
        <v>0.0</v>
      </c>
      <c r="F15" s="20">
        <v>1.0</v>
      </c>
      <c r="G15" s="20">
        <v>0.0</v>
      </c>
      <c r="H15" s="20">
        <v>0.0</v>
      </c>
      <c r="I15" s="20">
        <v>1.0</v>
      </c>
      <c r="J15" s="20">
        <v>0.0</v>
      </c>
      <c r="K15" s="20">
        <v>0.0</v>
      </c>
      <c r="L15" s="20">
        <v>1.0</v>
      </c>
    </row>
    <row r="16" ht="15.75" customHeight="1">
      <c r="A16" s="162" t="s">
        <v>335</v>
      </c>
      <c r="B16" s="160">
        <v>0.1</v>
      </c>
      <c r="C16" s="161">
        <f t="shared" si="1"/>
        <v>0</v>
      </c>
      <c r="D16" s="20">
        <f t="shared" si="2"/>
        <v>0</v>
      </c>
      <c r="E16" s="20">
        <v>0.0</v>
      </c>
      <c r="F16" s="20">
        <v>0.0</v>
      </c>
      <c r="G16" s="20">
        <v>0.0</v>
      </c>
      <c r="H16" s="20">
        <v>0.0</v>
      </c>
      <c r="I16" s="20">
        <v>0.0</v>
      </c>
      <c r="J16" s="20">
        <v>0.0</v>
      </c>
      <c r="K16" s="20">
        <v>0.0</v>
      </c>
      <c r="L16" s="20">
        <v>0.0</v>
      </c>
    </row>
    <row r="17" ht="15.75" customHeight="1">
      <c r="A17" s="25"/>
    </row>
    <row r="18" ht="15.75" customHeight="1">
      <c r="A18" s="41" t="s">
        <v>336</v>
      </c>
      <c r="B18" s="155"/>
    </row>
    <row r="19" ht="15.75" customHeight="1">
      <c r="A19" s="35" t="s">
        <v>34</v>
      </c>
      <c r="B19" s="163">
        <v>1.0</v>
      </c>
      <c r="C19" s="164">
        <f t="shared" ref="C19:C27" si="3">SUM(E19:L19)</f>
        <v>0</v>
      </c>
      <c r="D19" s="20"/>
      <c r="E19" s="20">
        <v>0.0</v>
      </c>
      <c r="F19" s="20">
        <v>0.0</v>
      </c>
      <c r="G19" s="20">
        <v>0.0</v>
      </c>
      <c r="H19" s="20">
        <v>0.0</v>
      </c>
      <c r="I19" s="20">
        <v>0.0</v>
      </c>
      <c r="J19" s="20">
        <v>0.0</v>
      </c>
      <c r="K19" s="20">
        <v>0.0</v>
      </c>
      <c r="L19" s="20">
        <v>0.0</v>
      </c>
    </row>
    <row r="20" ht="15.75" customHeight="1">
      <c r="A20" s="35" t="s">
        <v>35</v>
      </c>
      <c r="B20" s="163">
        <v>1.0</v>
      </c>
      <c r="C20" s="164">
        <f t="shared" si="3"/>
        <v>0</v>
      </c>
      <c r="D20" s="20"/>
      <c r="E20" s="20">
        <v>0.0</v>
      </c>
      <c r="F20" s="20">
        <v>0.0</v>
      </c>
      <c r="G20" s="20">
        <v>0.0</v>
      </c>
      <c r="H20" s="20">
        <v>0.0</v>
      </c>
      <c r="I20" s="20">
        <v>0.0</v>
      </c>
      <c r="J20" s="20">
        <v>0.0</v>
      </c>
      <c r="K20" s="20">
        <v>0.0</v>
      </c>
      <c r="L20" s="20">
        <v>0.0</v>
      </c>
    </row>
    <row r="21" ht="15.75" customHeight="1">
      <c r="A21" s="35" t="s">
        <v>188</v>
      </c>
      <c r="B21" s="163">
        <v>1.0</v>
      </c>
      <c r="C21" s="164">
        <f t="shared" si="3"/>
        <v>0</v>
      </c>
      <c r="D21" s="20"/>
      <c r="E21" s="20">
        <v>0.0</v>
      </c>
      <c r="F21" s="20">
        <v>0.0</v>
      </c>
      <c r="G21" s="20">
        <v>0.0</v>
      </c>
      <c r="H21" s="20">
        <v>0.0</v>
      </c>
      <c r="I21" s="20">
        <v>0.0</v>
      </c>
      <c r="J21" s="20">
        <v>0.0</v>
      </c>
      <c r="K21" s="20">
        <v>0.0</v>
      </c>
      <c r="L21" s="20">
        <v>0.0</v>
      </c>
    </row>
    <row r="22" ht="15.75" customHeight="1">
      <c r="A22" s="35" t="s">
        <v>337</v>
      </c>
      <c r="B22" s="163">
        <v>1.0</v>
      </c>
      <c r="C22" s="164">
        <f t="shared" si="3"/>
        <v>0</v>
      </c>
      <c r="D22" s="20"/>
      <c r="E22" s="20">
        <v>0.0</v>
      </c>
      <c r="F22" s="20">
        <v>0.0</v>
      </c>
      <c r="G22" s="20">
        <v>0.0</v>
      </c>
      <c r="H22" s="20">
        <v>0.0</v>
      </c>
      <c r="I22" s="20">
        <v>0.0</v>
      </c>
      <c r="J22" s="20">
        <v>0.0</v>
      </c>
      <c r="K22" s="20">
        <v>0.0</v>
      </c>
      <c r="L22" s="20">
        <v>0.0</v>
      </c>
    </row>
    <row r="23" ht="15.75" customHeight="1">
      <c r="A23" s="35" t="s">
        <v>338</v>
      </c>
      <c r="B23" s="163">
        <v>1.0</v>
      </c>
      <c r="C23" s="164">
        <f t="shared" si="3"/>
        <v>0</v>
      </c>
      <c r="D23" s="20"/>
      <c r="E23" s="20">
        <v>0.0</v>
      </c>
      <c r="F23" s="20">
        <v>0.0</v>
      </c>
      <c r="G23" s="20">
        <v>0.0</v>
      </c>
      <c r="H23" s="20">
        <v>0.0</v>
      </c>
      <c r="I23" s="20">
        <v>0.0</v>
      </c>
      <c r="J23" s="20">
        <v>0.0</v>
      </c>
      <c r="K23" s="20">
        <v>0.0</v>
      </c>
      <c r="L23" s="20">
        <v>0.0</v>
      </c>
    </row>
    <row r="24" ht="15.75" customHeight="1">
      <c r="A24" s="35" t="s">
        <v>339</v>
      </c>
      <c r="B24" s="163">
        <v>1.0</v>
      </c>
      <c r="C24" s="164">
        <f t="shared" si="3"/>
        <v>0</v>
      </c>
      <c r="D24" s="20"/>
      <c r="E24" s="20">
        <v>0.0</v>
      </c>
      <c r="F24" s="20">
        <v>0.0</v>
      </c>
      <c r="G24" s="20">
        <v>0.0</v>
      </c>
      <c r="H24" s="171">
        <v>0.0</v>
      </c>
      <c r="I24" s="20">
        <v>0.0</v>
      </c>
      <c r="J24" s="20">
        <v>0.0</v>
      </c>
      <c r="K24" s="20">
        <v>0.0</v>
      </c>
      <c r="L24" s="20">
        <v>0.0</v>
      </c>
    </row>
    <row r="25" ht="15.75" customHeight="1">
      <c r="A25" s="35" t="s">
        <v>43</v>
      </c>
      <c r="B25" s="163">
        <v>1.0</v>
      </c>
      <c r="C25" s="164">
        <f t="shared" si="3"/>
        <v>0</v>
      </c>
      <c r="D25" s="20"/>
      <c r="E25" s="20">
        <v>0.0</v>
      </c>
      <c r="F25" s="20">
        <v>0.0</v>
      </c>
      <c r="G25" s="20">
        <v>0.0</v>
      </c>
      <c r="H25" s="20">
        <v>0.0</v>
      </c>
      <c r="I25" s="20">
        <v>0.0</v>
      </c>
      <c r="J25" s="20">
        <v>0.0</v>
      </c>
      <c r="K25" s="20">
        <v>0.0</v>
      </c>
      <c r="L25" s="20">
        <v>0.0</v>
      </c>
    </row>
    <row r="26" ht="15.75" customHeight="1">
      <c r="A26" s="35" t="s">
        <v>44</v>
      </c>
      <c r="B26" s="163">
        <v>1.0</v>
      </c>
      <c r="C26" s="164">
        <f t="shared" si="3"/>
        <v>0</v>
      </c>
      <c r="D26" s="20"/>
      <c r="E26" s="20">
        <v>0.0</v>
      </c>
      <c r="F26" s="20">
        <v>0.0</v>
      </c>
      <c r="G26" s="20">
        <v>0.0</v>
      </c>
      <c r="H26" s="20">
        <v>0.0</v>
      </c>
      <c r="I26" s="20">
        <v>0.0</v>
      </c>
      <c r="J26" s="20">
        <v>0.0</v>
      </c>
      <c r="K26" s="20">
        <v>0.0</v>
      </c>
      <c r="L26" s="20">
        <v>0.0</v>
      </c>
    </row>
    <row r="27" ht="15.75" customHeight="1">
      <c r="A27" s="35" t="s">
        <v>40</v>
      </c>
      <c r="B27" s="163">
        <v>1.0</v>
      </c>
      <c r="C27" s="164">
        <f t="shared" si="3"/>
        <v>0</v>
      </c>
      <c r="D27" s="20"/>
      <c r="E27" s="20">
        <v>0.0</v>
      </c>
      <c r="F27" s="20">
        <v>0.0</v>
      </c>
      <c r="G27" s="20">
        <v>0.0</v>
      </c>
      <c r="H27" s="20">
        <v>0.0</v>
      </c>
      <c r="I27" s="20">
        <v>0.0</v>
      </c>
      <c r="J27" s="20">
        <v>0.0</v>
      </c>
      <c r="K27" s="20">
        <v>0.0</v>
      </c>
      <c r="L27" s="20">
        <v>0.0</v>
      </c>
    </row>
    <row r="28" ht="15.75" customHeight="1"/>
    <row r="29" ht="15.75" customHeight="1">
      <c r="A29" s="41" t="s">
        <v>347</v>
      </c>
    </row>
    <row r="30" ht="15.75" customHeight="1">
      <c r="A30" s="43" t="s">
        <v>354</v>
      </c>
      <c r="D30" s="166"/>
      <c r="E30" s="166"/>
      <c r="F30" s="166"/>
      <c r="G30" s="166"/>
      <c r="H30" s="166"/>
      <c r="I30" s="166"/>
    </row>
    <row r="31" ht="15.75" customHeight="1">
      <c r="A31" s="166"/>
      <c r="B31" s="166"/>
      <c r="C31" s="166"/>
      <c r="D31" s="166"/>
      <c r="E31" s="166"/>
      <c r="F31" s="166"/>
      <c r="G31" s="166"/>
      <c r="H31" s="166"/>
      <c r="I31" s="166"/>
    </row>
    <row r="32" ht="15.75" customHeight="1">
      <c r="A32" s="41" t="s">
        <v>349</v>
      </c>
      <c r="D32" s="166"/>
      <c r="E32" s="166"/>
      <c r="F32" s="166"/>
      <c r="G32" s="166"/>
      <c r="H32" s="166"/>
      <c r="I32" s="166"/>
    </row>
    <row r="33" ht="15.75" customHeight="1">
      <c r="A33" s="43" t="s">
        <v>355</v>
      </c>
      <c r="D33" s="166"/>
      <c r="E33" s="166"/>
      <c r="F33" s="166"/>
      <c r="G33" s="166"/>
      <c r="H33" s="166"/>
      <c r="I33" s="166"/>
    </row>
    <row r="34" ht="15.75" customHeight="1"/>
    <row r="35" ht="15.75" customHeight="1">
      <c r="A35" s="44"/>
      <c r="B35" s="44"/>
    </row>
    <row r="36" ht="15.75" customHeight="1">
      <c r="B36" s="44"/>
    </row>
    <row r="37" ht="15.75" customHeight="1">
      <c r="A37" s="155"/>
      <c r="B37" s="44"/>
      <c r="C37" s="167"/>
      <c r="D37" s="167"/>
    </row>
    <row r="38" ht="15.75" customHeight="1">
      <c r="A38" s="44"/>
      <c r="B38" s="44"/>
      <c r="C38" s="45"/>
      <c r="D38" s="45"/>
    </row>
    <row r="39" ht="15.75" customHeight="1">
      <c r="A39" s="44"/>
      <c r="B39" s="44"/>
      <c r="C39" s="45"/>
      <c r="D39" s="45"/>
    </row>
    <row r="40" ht="15.75" customHeight="1">
      <c r="A40" s="44"/>
      <c r="B40" s="44"/>
      <c r="C40" s="45"/>
      <c r="D40" s="45"/>
    </row>
    <row r="41" ht="15.75" customHeight="1">
      <c r="A41" s="44"/>
      <c r="B41" s="44"/>
      <c r="C41" s="154"/>
      <c r="D41" s="154"/>
    </row>
    <row r="42" ht="15.75" customHeight="1">
      <c r="A42" s="44"/>
      <c r="B42" s="155"/>
      <c r="C42" s="154"/>
      <c r="D42" s="154"/>
    </row>
    <row r="43" ht="15.75" customHeight="1">
      <c r="A43" s="44"/>
      <c r="B43" s="48"/>
    </row>
    <row r="44" ht="15.75" customHeight="1">
      <c r="A44" s="44"/>
      <c r="B44" s="155"/>
    </row>
    <row r="45" ht="15.75" customHeight="1">
      <c r="A45" s="155"/>
      <c r="B45" s="44"/>
      <c r="C45" s="45"/>
      <c r="D45" s="45"/>
    </row>
    <row r="46" ht="15.75" customHeight="1">
      <c r="B46" s="44"/>
      <c r="C46" s="45"/>
      <c r="D46" s="45"/>
    </row>
    <row r="47" ht="15.75" customHeight="1">
      <c r="B47" s="44"/>
      <c r="C47" s="45"/>
      <c r="D47" s="45"/>
    </row>
    <row r="48" ht="15.75" customHeight="1">
      <c r="B48" s="44"/>
      <c r="C48" s="45"/>
      <c r="D48" s="45"/>
    </row>
    <row r="49" ht="15.75" customHeight="1">
      <c r="B49" s="44"/>
      <c r="C49" s="45"/>
      <c r="D49" s="45"/>
    </row>
    <row r="50" ht="15.75" customHeight="1">
      <c r="C50" s="45"/>
      <c r="D50" s="45"/>
    </row>
    <row r="51" ht="15.75" customHeight="1">
      <c r="C51" s="45"/>
      <c r="D51" s="45"/>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G1"/>
    <mergeCell ref="A30:C30"/>
    <mergeCell ref="A33:C33"/>
  </mergeCells>
  <conditionalFormatting sqref="C5">
    <cfRule type="colorScale" priority="1">
      <colorScale>
        <cfvo type="formula" val="B5-10%"/>
        <cfvo type="formula" val="B5"/>
        <cfvo type="formula" val="B5+10%"/>
        <color rgb="FFE67C73"/>
        <color rgb="FFB7E1CD"/>
        <color rgb="FF57BB8A"/>
      </colorScale>
    </cfRule>
  </conditionalFormatting>
  <conditionalFormatting sqref="C6">
    <cfRule type="colorScale" priority="2">
      <colorScale>
        <cfvo type="formula" val="B6-10%"/>
        <cfvo type="formula" val="B6"/>
        <cfvo type="formula" val="B6+10%"/>
        <color rgb="FFE67C73"/>
        <color rgb="FFB7E1CD"/>
        <color rgb="FF57BB8A"/>
      </colorScale>
    </cfRule>
  </conditionalFormatting>
  <conditionalFormatting sqref="C8">
    <cfRule type="colorScale" priority="3">
      <colorScale>
        <cfvo type="formula" val="B8-10%"/>
        <cfvo type="formula" val="B8"/>
        <cfvo type="formula" val="B8+10%"/>
        <color rgb="FFE67C73"/>
        <color rgb="FFB7E1CD"/>
        <color rgb="FF57BB8A"/>
      </colorScale>
    </cfRule>
  </conditionalFormatting>
  <conditionalFormatting sqref="C10">
    <cfRule type="colorScale" priority="4">
      <colorScale>
        <cfvo type="formula" val="B10-10%"/>
        <cfvo type="formula" val="B10"/>
        <cfvo type="formula" val="B10+10%"/>
        <color rgb="FFE67C73"/>
        <color rgb="FFB7E1CD"/>
        <color rgb="FF57BB8A"/>
      </colorScale>
    </cfRule>
  </conditionalFormatting>
  <conditionalFormatting sqref="C11">
    <cfRule type="colorScale" priority="5">
      <colorScale>
        <cfvo type="formula" val="B11-3%"/>
        <cfvo type="formula" val="B11"/>
        <cfvo type="formula" val="B11+10%"/>
        <color rgb="FFE67C73"/>
        <color rgb="FFB7E1CD"/>
        <color rgb="FF57BB8A"/>
      </colorScale>
    </cfRule>
  </conditionalFormatting>
  <conditionalFormatting sqref="E5:L16 E19:L27">
    <cfRule type="cellIs" dxfId="0" priority="6" operator="equal">
      <formula>0</formula>
    </cfRule>
  </conditionalFormatting>
  <conditionalFormatting sqref="C19:C27">
    <cfRule type="cellIs" dxfId="1" priority="7" operator="equal">
      <formula>0</formula>
    </cfRule>
  </conditionalFormatting>
  <conditionalFormatting sqref="C19:C27">
    <cfRule type="cellIs" dxfId="2" priority="8" operator="greaterThan">
      <formula>0</formula>
    </cfRule>
  </conditionalFormatting>
  <conditionalFormatting sqref="C7">
    <cfRule type="colorScale" priority="9">
      <colorScale>
        <cfvo type="formula" val="B7-10%"/>
        <cfvo type="formula" val="B7"/>
        <cfvo type="formula" val="B7+10%"/>
        <color rgb="FFE67C73"/>
        <color rgb="FFB7E1CD"/>
        <color rgb="FF57BB8A"/>
      </colorScale>
    </cfRule>
  </conditionalFormatting>
  <conditionalFormatting sqref="C9">
    <cfRule type="colorScale" priority="10">
      <colorScale>
        <cfvo type="formula" val="B9-10%"/>
        <cfvo type="formula" val="B9"/>
        <cfvo type="formula" val="B9+10%"/>
        <color rgb="FFE67C73"/>
        <color rgb="FFB7E1CD"/>
        <color rgb="FF57BB8A"/>
      </colorScale>
    </cfRule>
  </conditionalFormatting>
  <conditionalFormatting sqref="C12:C13">
    <cfRule type="colorScale" priority="11">
      <colorScale>
        <cfvo type="formula" val="B12-10%"/>
        <cfvo type="formula" val="B12"/>
        <cfvo type="formula" val="B12+10%"/>
        <color rgb="FFE67C73"/>
        <color rgb="FFB7E1CD"/>
        <color rgb="FF57BB8A"/>
      </colorScale>
    </cfRule>
  </conditionalFormatting>
  <conditionalFormatting sqref="C13:C16">
    <cfRule type="colorScale" priority="12">
      <colorScale>
        <cfvo type="formula" val="B13-10%"/>
        <cfvo type="formula" val="B13"/>
        <cfvo type="formula" val="B13+10%"/>
        <color rgb="FFE67C73"/>
        <color rgb="FFB7E1CD"/>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ref="A10"/>
    <hyperlink r:id="rId8" location=":~:text=Women%20Veterans%20Health%20Care,-Facts%20and%20Statistics&amp;text=The%20current%20projected%20percentage%20of,years%20for%20their%20male%20counterparts." ref="A11"/>
    <hyperlink r:id="rId9" ref="A12"/>
    <hyperlink r:id="rId10" location=":~:text=American%20Indians%20and%20Alaska%20Natives,conflict%20for%20over%20200%20years.&amp;text=Nearly%2020%20percent%20of%20American,all%20other%20servicemembers%20were%20women" ref="A13"/>
    <hyperlink r:id="rId11" ref="A14"/>
    <hyperlink r:id="rId12" location=":~:text=How%20Many%20U.S.%20Veterans%20Live%20Abroad%3F&amp;text=today%E2%80%94about%2021.6%20million.,Veterans%20Analysis%20and%20Statistics%202015)." ref="A16"/>
  </hyperlinks>
  <drawing r:id="rId13"/>
  <legacyDrawing r:id="rId14"/>
</worksheet>
</file>

<file path=xl/worksheets/sheet9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0.13"/>
    <col customWidth="1" min="2" max="2" width="7.25"/>
    <col customWidth="1" min="3" max="3" width="6.13"/>
    <col customWidth="1" min="4" max="4" width="6.63"/>
    <col customWidth="1" min="5" max="17" width="3.0"/>
  </cols>
  <sheetData>
    <row r="1" ht="15.75" customHeight="1">
      <c r="A1" s="172" t="s">
        <v>356</v>
      </c>
    </row>
    <row r="2" ht="15.75" hidden="1" customHeight="1">
      <c r="A2" s="169">
        <v>13.0</v>
      </c>
      <c r="B2" s="3" t="s">
        <v>327</v>
      </c>
      <c r="C2" s="158"/>
      <c r="E2" s="6"/>
      <c r="F2" s="159"/>
    </row>
    <row r="3" ht="15.75" customHeight="1">
      <c r="A3" s="9" t="s">
        <v>4</v>
      </c>
      <c r="B3" s="9" t="s">
        <v>6</v>
      </c>
      <c r="C3" s="9" t="s">
        <v>7</v>
      </c>
      <c r="D3" s="9" t="s">
        <v>328</v>
      </c>
      <c r="E3" s="10">
        <v>1.0</v>
      </c>
      <c r="F3" s="10">
        <v>2.0</v>
      </c>
      <c r="G3" s="10">
        <v>5.0</v>
      </c>
      <c r="H3" s="10">
        <v>8.0</v>
      </c>
      <c r="I3" s="10">
        <v>9.0</v>
      </c>
      <c r="J3" s="10">
        <v>11.0</v>
      </c>
      <c r="K3" s="10">
        <v>12.0</v>
      </c>
      <c r="L3" s="10">
        <v>14.0</v>
      </c>
      <c r="M3" s="10">
        <v>15.0</v>
      </c>
      <c r="N3" s="10">
        <v>16.0</v>
      </c>
      <c r="O3" s="10">
        <v>17.0</v>
      </c>
      <c r="P3" s="10">
        <v>18.0</v>
      </c>
      <c r="Q3" s="10">
        <v>19.0</v>
      </c>
    </row>
    <row r="4" ht="15.75" customHeight="1">
      <c r="A4" s="41" t="s">
        <v>329</v>
      </c>
      <c r="E4" s="170" t="s">
        <v>357</v>
      </c>
    </row>
    <row r="5" ht="15.75" customHeight="1">
      <c r="A5" s="15" t="s">
        <v>10</v>
      </c>
      <c r="B5" s="160">
        <v>0.5</v>
      </c>
      <c r="C5" s="161">
        <f t="shared" ref="C5:C15" si="1">D5/$A$2</f>
        <v>0.4615384615</v>
      </c>
      <c r="D5" s="20">
        <f t="shared" ref="D5:D15" si="2">SUM(E5:Q5)</f>
        <v>6</v>
      </c>
      <c r="E5" s="20">
        <v>0.0</v>
      </c>
      <c r="F5" s="20">
        <v>0.0</v>
      </c>
      <c r="G5" s="20">
        <v>1.0</v>
      </c>
      <c r="H5" s="20">
        <v>0.0</v>
      </c>
      <c r="I5" s="20">
        <v>1.0</v>
      </c>
      <c r="J5" s="20">
        <v>0.0</v>
      </c>
      <c r="K5" s="20">
        <v>1.0</v>
      </c>
      <c r="L5" s="20">
        <v>1.0</v>
      </c>
      <c r="M5" s="20">
        <v>1.0</v>
      </c>
      <c r="N5" s="20">
        <v>0.0</v>
      </c>
      <c r="O5" s="20">
        <v>0.0</v>
      </c>
      <c r="P5" s="20">
        <v>0.0</v>
      </c>
      <c r="Q5" s="20">
        <v>1.0</v>
      </c>
    </row>
    <row r="6" ht="15.75" customHeight="1">
      <c r="A6" s="15" t="s">
        <v>331</v>
      </c>
      <c r="B6" s="160">
        <v>0.5</v>
      </c>
      <c r="C6" s="161">
        <f t="shared" si="1"/>
        <v>0.2307692308</v>
      </c>
      <c r="D6" s="20">
        <f t="shared" si="2"/>
        <v>3</v>
      </c>
      <c r="E6" s="20">
        <v>0.0</v>
      </c>
      <c r="F6" s="20">
        <v>0.0</v>
      </c>
      <c r="G6" s="20">
        <v>0.0</v>
      </c>
      <c r="H6" s="20">
        <v>0.0</v>
      </c>
      <c r="I6" s="20">
        <v>1.0</v>
      </c>
      <c r="J6" s="20">
        <v>0.0</v>
      </c>
      <c r="K6" s="20">
        <v>1.0</v>
      </c>
      <c r="L6" s="20">
        <v>0.0</v>
      </c>
      <c r="M6" s="20">
        <v>0.0</v>
      </c>
      <c r="N6" s="20">
        <v>0.0</v>
      </c>
      <c r="O6" s="20">
        <v>1.0</v>
      </c>
      <c r="P6" s="20">
        <v>0.0</v>
      </c>
      <c r="Q6" s="20">
        <v>0.0</v>
      </c>
    </row>
    <row r="7" ht="15.75" customHeight="1">
      <c r="A7" s="15" t="s">
        <v>12</v>
      </c>
      <c r="B7" s="160">
        <v>0.5</v>
      </c>
      <c r="C7" s="161">
        <f t="shared" si="1"/>
        <v>0.3846153846</v>
      </c>
      <c r="D7" s="20">
        <f t="shared" si="2"/>
        <v>5</v>
      </c>
      <c r="E7" s="20">
        <v>1.0</v>
      </c>
      <c r="F7" s="20">
        <v>1.0</v>
      </c>
      <c r="G7" s="20">
        <v>1.0</v>
      </c>
      <c r="H7" s="20">
        <v>1.0</v>
      </c>
      <c r="I7" s="20">
        <v>0.0</v>
      </c>
      <c r="J7" s="20">
        <v>0.0</v>
      </c>
      <c r="K7" s="20">
        <v>0.0</v>
      </c>
      <c r="L7" s="20">
        <v>1.0</v>
      </c>
      <c r="M7" s="20">
        <v>0.0</v>
      </c>
      <c r="N7" s="20">
        <v>0.0</v>
      </c>
      <c r="O7" s="20">
        <v>0.0</v>
      </c>
      <c r="P7" s="20">
        <v>0.0</v>
      </c>
      <c r="Q7" s="20">
        <v>0.0</v>
      </c>
    </row>
    <row r="8" ht="15.75" customHeight="1">
      <c r="A8" s="15" t="s">
        <v>332</v>
      </c>
      <c r="B8" s="160">
        <v>0.3</v>
      </c>
      <c r="C8" s="161">
        <f t="shared" si="1"/>
        <v>0.3076923077</v>
      </c>
      <c r="D8" s="20">
        <f t="shared" si="2"/>
        <v>4</v>
      </c>
      <c r="E8" s="20">
        <v>0.0</v>
      </c>
      <c r="F8" s="20">
        <v>1.0</v>
      </c>
      <c r="G8" s="20">
        <v>0.0</v>
      </c>
      <c r="H8" s="20">
        <v>0.0</v>
      </c>
      <c r="I8" s="20">
        <v>0.0</v>
      </c>
      <c r="J8" s="20">
        <v>0.0</v>
      </c>
      <c r="K8" s="20">
        <v>1.0</v>
      </c>
      <c r="L8" s="20">
        <v>0.0</v>
      </c>
      <c r="M8" s="20">
        <v>0.0</v>
      </c>
      <c r="N8" s="20">
        <v>1.0</v>
      </c>
      <c r="O8" s="20">
        <v>1.0</v>
      </c>
      <c r="P8" s="20">
        <v>0.0</v>
      </c>
      <c r="Q8" s="20">
        <v>0.0</v>
      </c>
    </row>
    <row r="9" ht="15.75" customHeight="1">
      <c r="A9" s="15" t="s">
        <v>13</v>
      </c>
      <c r="B9" s="160">
        <v>0.25</v>
      </c>
      <c r="C9" s="161">
        <f t="shared" si="1"/>
        <v>0.5384615385</v>
      </c>
      <c r="D9" s="20">
        <f t="shared" si="2"/>
        <v>7</v>
      </c>
      <c r="E9" s="20">
        <v>1.0</v>
      </c>
      <c r="F9" s="20">
        <v>0.0</v>
      </c>
      <c r="G9" s="20">
        <v>1.0</v>
      </c>
      <c r="H9" s="20">
        <v>0.0</v>
      </c>
      <c r="I9" s="20">
        <v>1.0</v>
      </c>
      <c r="J9" s="20">
        <v>0.0</v>
      </c>
      <c r="K9" s="20">
        <v>0.0</v>
      </c>
      <c r="L9" s="20">
        <v>0.0</v>
      </c>
      <c r="M9" s="20">
        <v>1.0</v>
      </c>
      <c r="N9" s="20">
        <v>0.0</v>
      </c>
      <c r="O9" s="20">
        <v>1.0</v>
      </c>
      <c r="P9" s="20">
        <v>1.0</v>
      </c>
      <c r="Q9" s="20">
        <v>1.0</v>
      </c>
    </row>
    <row r="10" ht="15.75" customHeight="1">
      <c r="A10" s="15" t="s">
        <v>14</v>
      </c>
      <c r="B10" s="160">
        <v>0.25</v>
      </c>
      <c r="C10" s="161">
        <f t="shared" si="1"/>
        <v>0.5384615385</v>
      </c>
      <c r="D10" s="20">
        <f t="shared" si="2"/>
        <v>7</v>
      </c>
      <c r="E10" s="20">
        <v>0.0</v>
      </c>
      <c r="F10" s="20">
        <v>0.0</v>
      </c>
      <c r="G10" s="20">
        <v>1.0</v>
      </c>
      <c r="H10" s="20">
        <v>0.0</v>
      </c>
      <c r="I10" s="20">
        <v>0.0</v>
      </c>
      <c r="J10" s="20">
        <v>1.0</v>
      </c>
      <c r="K10" s="20">
        <v>1.0</v>
      </c>
      <c r="L10" s="20">
        <v>1.0</v>
      </c>
      <c r="M10" s="20">
        <v>1.0</v>
      </c>
      <c r="N10" s="20">
        <v>0.0</v>
      </c>
      <c r="O10" s="20">
        <v>1.0</v>
      </c>
      <c r="P10" s="20">
        <v>0.0</v>
      </c>
      <c r="Q10" s="20">
        <v>1.0</v>
      </c>
    </row>
    <row r="11" ht="15.75" customHeight="1">
      <c r="A11" s="15" t="s">
        <v>17</v>
      </c>
      <c r="B11" s="160">
        <v>0.1</v>
      </c>
      <c r="C11" s="161">
        <f t="shared" si="1"/>
        <v>0.2307692308</v>
      </c>
      <c r="D11" s="20">
        <f t="shared" si="2"/>
        <v>3</v>
      </c>
      <c r="E11" s="20">
        <v>0.0</v>
      </c>
      <c r="F11" s="20">
        <v>1.0</v>
      </c>
      <c r="G11" s="20">
        <v>0.0</v>
      </c>
      <c r="H11" s="20">
        <v>0.0</v>
      </c>
      <c r="I11" s="20">
        <v>1.0</v>
      </c>
      <c r="J11" s="20">
        <v>0.0</v>
      </c>
      <c r="K11" s="20">
        <v>0.0</v>
      </c>
      <c r="L11" s="20">
        <v>1.0</v>
      </c>
      <c r="M11" s="20">
        <v>0.0</v>
      </c>
      <c r="N11" s="20">
        <v>0.0</v>
      </c>
      <c r="O11" s="20">
        <v>0.0</v>
      </c>
      <c r="P11" s="20">
        <v>0.0</v>
      </c>
      <c r="Q11" s="20">
        <v>0.0</v>
      </c>
    </row>
    <row r="12" ht="15.75" customHeight="1">
      <c r="A12" s="15" t="s">
        <v>333</v>
      </c>
      <c r="B12" s="160">
        <v>0.1</v>
      </c>
      <c r="C12" s="161">
        <f t="shared" si="1"/>
        <v>0.07692307692</v>
      </c>
      <c r="D12" s="20">
        <f t="shared" si="2"/>
        <v>1</v>
      </c>
      <c r="E12" s="20">
        <v>0.0</v>
      </c>
      <c r="F12" s="20">
        <v>0.0</v>
      </c>
      <c r="G12" s="20">
        <v>0.0</v>
      </c>
      <c r="H12" s="20">
        <v>0.0</v>
      </c>
      <c r="I12" s="20">
        <v>0.0</v>
      </c>
      <c r="J12" s="20">
        <v>0.0</v>
      </c>
      <c r="K12" s="20">
        <v>0.0</v>
      </c>
      <c r="L12" s="20">
        <v>0.0</v>
      </c>
      <c r="M12" s="20">
        <v>0.0</v>
      </c>
      <c r="N12" s="20">
        <v>0.0</v>
      </c>
      <c r="O12" s="20">
        <v>0.0</v>
      </c>
      <c r="P12" s="20">
        <v>0.0</v>
      </c>
      <c r="Q12" s="20">
        <v>1.0</v>
      </c>
    </row>
    <row r="13" ht="15.75" customHeight="1">
      <c r="A13" s="162" t="s">
        <v>334</v>
      </c>
      <c r="B13" s="160">
        <v>0.1</v>
      </c>
      <c r="C13" s="161">
        <f t="shared" si="1"/>
        <v>0</v>
      </c>
      <c r="D13" s="20">
        <f t="shared" si="2"/>
        <v>0</v>
      </c>
      <c r="E13" s="20">
        <v>0.0</v>
      </c>
      <c r="F13" s="20">
        <v>0.0</v>
      </c>
      <c r="G13" s="20">
        <v>0.0</v>
      </c>
      <c r="H13" s="20">
        <v>0.0</v>
      </c>
      <c r="I13" s="20">
        <v>0.0</v>
      </c>
      <c r="J13" s="20">
        <v>0.0</v>
      </c>
      <c r="K13" s="20">
        <v>0.0</v>
      </c>
      <c r="L13" s="20">
        <v>0.0</v>
      </c>
      <c r="M13" s="20">
        <v>0.0</v>
      </c>
      <c r="N13" s="20">
        <v>0.0</v>
      </c>
      <c r="O13" s="20">
        <v>0.0</v>
      </c>
      <c r="P13" s="20">
        <v>0.0</v>
      </c>
      <c r="Q13" s="20">
        <v>0.0</v>
      </c>
    </row>
    <row r="14" ht="15.75" customHeight="1">
      <c r="A14" s="162" t="s">
        <v>30</v>
      </c>
      <c r="B14" s="160">
        <v>0.1</v>
      </c>
      <c r="C14" s="161">
        <f t="shared" si="1"/>
        <v>0</v>
      </c>
      <c r="D14" s="20">
        <f t="shared" si="2"/>
        <v>0</v>
      </c>
      <c r="E14" s="20">
        <v>0.0</v>
      </c>
      <c r="F14" s="20">
        <v>0.0</v>
      </c>
      <c r="G14" s="20">
        <v>0.0</v>
      </c>
      <c r="H14" s="20">
        <v>0.0</v>
      </c>
      <c r="I14" s="20">
        <v>0.0</v>
      </c>
      <c r="J14" s="20">
        <v>0.0</v>
      </c>
      <c r="K14" s="20">
        <v>0.0</v>
      </c>
      <c r="L14" s="20">
        <v>0.0</v>
      </c>
      <c r="M14" s="20">
        <v>0.0</v>
      </c>
      <c r="N14" s="20">
        <v>0.0</v>
      </c>
      <c r="O14" s="20">
        <v>0.0</v>
      </c>
      <c r="P14" s="20">
        <v>0.0</v>
      </c>
      <c r="Q14" s="20">
        <v>0.0</v>
      </c>
    </row>
    <row r="15" ht="15.75" customHeight="1">
      <c r="A15" s="162" t="s">
        <v>335</v>
      </c>
      <c r="B15" s="160">
        <v>0.1</v>
      </c>
      <c r="C15" s="161">
        <f t="shared" si="1"/>
        <v>0</v>
      </c>
      <c r="D15" s="20">
        <f t="shared" si="2"/>
        <v>0</v>
      </c>
      <c r="E15" s="20">
        <v>0.0</v>
      </c>
      <c r="F15" s="20">
        <v>0.0</v>
      </c>
      <c r="G15" s="20">
        <v>0.0</v>
      </c>
      <c r="H15" s="20">
        <v>0.0</v>
      </c>
      <c r="I15" s="20">
        <v>0.0</v>
      </c>
      <c r="J15" s="20">
        <v>0.0</v>
      </c>
      <c r="K15" s="20">
        <v>0.0</v>
      </c>
      <c r="L15" s="20">
        <v>0.0</v>
      </c>
      <c r="M15" s="20">
        <v>0.0</v>
      </c>
      <c r="N15" s="20">
        <v>0.0</v>
      </c>
      <c r="O15" s="20">
        <v>0.0</v>
      </c>
      <c r="P15" s="20">
        <v>0.0</v>
      </c>
      <c r="Q15" s="20">
        <v>0.0</v>
      </c>
    </row>
    <row r="16" ht="15.75" customHeight="1">
      <c r="A16" s="25"/>
    </row>
    <row r="17" ht="15.75" customHeight="1">
      <c r="A17" s="41" t="s">
        <v>336</v>
      </c>
      <c r="B17" s="155"/>
    </row>
    <row r="18" ht="15.75" customHeight="1">
      <c r="A18" s="35" t="s">
        <v>34</v>
      </c>
      <c r="B18" s="163">
        <v>1.0</v>
      </c>
      <c r="C18" s="164">
        <v>0.0</v>
      </c>
      <c r="D18" s="20"/>
      <c r="E18" s="20">
        <v>0.0</v>
      </c>
      <c r="F18" s="20">
        <v>0.0</v>
      </c>
      <c r="G18" s="20">
        <v>0.0</v>
      </c>
      <c r="H18" s="20">
        <v>0.0</v>
      </c>
      <c r="I18" s="20">
        <v>0.0</v>
      </c>
      <c r="J18" s="20">
        <v>0.0</v>
      </c>
      <c r="K18" s="20">
        <v>0.0</v>
      </c>
      <c r="L18" s="20">
        <v>0.0</v>
      </c>
      <c r="M18" s="20">
        <v>0.0</v>
      </c>
      <c r="N18" s="20">
        <v>0.0</v>
      </c>
      <c r="O18" s="20">
        <v>0.0</v>
      </c>
      <c r="P18" s="20">
        <v>0.0</v>
      </c>
      <c r="Q18" s="20">
        <v>0.0</v>
      </c>
    </row>
    <row r="19" ht="15.75" customHeight="1">
      <c r="A19" s="35" t="s">
        <v>35</v>
      </c>
      <c r="B19" s="163">
        <v>1.0</v>
      </c>
      <c r="C19" s="164">
        <v>1.0</v>
      </c>
      <c r="D19" s="20"/>
      <c r="E19" s="20">
        <v>0.0</v>
      </c>
      <c r="F19" s="20">
        <v>0.0</v>
      </c>
      <c r="G19" s="20">
        <v>0.0</v>
      </c>
      <c r="H19" s="20">
        <v>0.0</v>
      </c>
      <c r="I19" s="20">
        <v>0.0</v>
      </c>
      <c r="J19" s="20">
        <v>0.0</v>
      </c>
      <c r="K19" s="20">
        <v>0.0</v>
      </c>
      <c r="L19" s="20">
        <v>0.0</v>
      </c>
      <c r="M19" s="20">
        <v>0.0</v>
      </c>
      <c r="N19" s="20">
        <v>0.0</v>
      </c>
      <c r="O19" s="20">
        <v>0.0</v>
      </c>
      <c r="P19" s="20">
        <v>0.0</v>
      </c>
      <c r="Q19" s="20">
        <v>1.0</v>
      </c>
    </row>
    <row r="20" ht="15.75" customHeight="1">
      <c r="A20" s="35" t="s">
        <v>188</v>
      </c>
      <c r="B20" s="163">
        <v>1.0</v>
      </c>
      <c r="C20" s="164">
        <f t="shared" ref="C20:C26" si="3">SUM(E20:Q20)</f>
        <v>0</v>
      </c>
      <c r="D20" s="20"/>
      <c r="E20" s="20">
        <v>0.0</v>
      </c>
      <c r="F20" s="20">
        <v>0.0</v>
      </c>
      <c r="G20" s="20">
        <v>0.0</v>
      </c>
      <c r="H20" s="20">
        <v>0.0</v>
      </c>
      <c r="I20" s="20">
        <v>0.0</v>
      </c>
      <c r="J20" s="20">
        <v>0.0</v>
      </c>
      <c r="K20" s="20">
        <v>0.0</v>
      </c>
      <c r="L20" s="20">
        <v>0.0</v>
      </c>
      <c r="M20" s="20">
        <v>0.0</v>
      </c>
      <c r="N20" s="20">
        <v>0.0</v>
      </c>
      <c r="O20" s="20">
        <v>0.0</v>
      </c>
      <c r="P20" s="20">
        <v>0.0</v>
      </c>
      <c r="Q20" s="20">
        <v>0.0</v>
      </c>
    </row>
    <row r="21" ht="15.75" customHeight="1">
      <c r="A21" s="35" t="s">
        <v>337</v>
      </c>
      <c r="B21" s="163">
        <v>1.0</v>
      </c>
      <c r="C21" s="164">
        <f t="shared" si="3"/>
        <v>0</v>
      </c>
      <c r="D21" s="20"/>
      <c r="E21" s="20">
        <v>0.0</v>
      </c>
      <c r="F21" s="20">
        <v>0.0</v>
      </c>
      <c r="G21" s="20">
        <v>0.0</v>
      </c>
      <c r="H21" s="20">
        <v>0.0</v>
      </c>
      <c r="I21" s="20">
        <v>0.0</v>
      </c>
      <c r="J21" s="20">
        <v>0.0</v>
      </c>
      <c r="K21" s="20">
        <v>0.0</v>
      </c>
      <c r="L21" s="20">
        <v>0.0</v>
      </c>
      <c r="M21" s="20">
        <v>0.0</v>
      </c>
      <c r="N21" s="20">
        <v>0.0</v>
      </c>
      <c r="O21" s="20">
        <v>0.0</v>
      </c>
      <c r="P21" s="20">
        <v>0.0</v>
      </c>
      <c r="Q21" s="20">
        <v>0.0</v>
      </c>
    </row>
    <row r="22" ht="15.75" customHeight="1">
      <c r="A22" s="35" t="s">
        <v>338</v>
      </c>
      <c r="B22" s="163">
        <v>1.0</v>
      </c>
      <c r="C22" s="164">
        <f t="shared" si="3"/>
        <v>0</v>
      </c>
      <c r="D22" s="20"/>
      <c r="E22" s="20">
        <v>0.0</v>
      </c>
      <c r="F22" s="20">
        <v>0.0</v>
      </c>
      <c r="G22" s="20">
        <v>0.0</v>
      </c>
      <c r="H22" s="20">
        <v>0.0</v>
      </c>
      <c r="I22" s="20">
        <v>0.0</v>
      </c>
      <c r="J22" s="20">
        <v>0.0</v>
      </c>
      <c r="K22" s="20">
        <v>0.0</v>
      </c>
      <c r="L22" s="20">
        <v>0.0</v>
      </c>
      <c r="M22" s="20">
        <v>0.0</v>
      </c>
      <c r="N22" s="20">
        <v>0.0</v>
      </c>
      <c r="O22" s="20">
        <v>0.0</v>
      </c>
      <c r="P22" s="20">
        <v>0.0</v>
      </c>
      <c r="Q22" s="20">
        <v>0.0</v>
      </c>
    </row>
    <row r="23" ht="15.75" customHeight="1">
      <c r="A23" s="35" t="s">
        <v>339</v>
      </c>
      <c r="B23" s="163">
        <v>1.0</v>
      </c>
      <c r="C23" s="164">
        <f t="shared" si="3"/>
        <v>0</v>
      </c>
      <c r="D23" s="20"/>
      <c r="E23" s="20">
        <v>0.0</v>
      </c>
      <c r="F23" s="20">
        <v>0.0</v>
      </c>
      <c r="G23" s="20">
        <v>0.0</v>
      </c>
      <c r="H23" s="20">
        <v>0.0</v>
      </c>
      <c r="I23" s="20">
        <v>0.0</v>
      </c>
      <c r="J23" s="20">
        <v>0.0</v>
      </c>
      <c r="K23" s="20">
        <v>0.0</v>
      </c>
      <c r="L23" s="20">
        <v>0.0</v>
      </c>
      <c r="M23" s="20">
        <v>0.0</v>
      </c>
      <c r="N23" s="20">
        <v>0.0</v>
      </c>
      <c r="O23" s="20">
        <v>0.0</v>
      </c>
      <c r="P23" s="20">
        <v>0.0</v>
      </c>
      <c r="Q23" s="20">
        <v>0.0</v>
      </c>
    </row>
    <row r="24" ht="15.75" customHeight="1">
      <c r="A24" s="35" t="s">
        <v>43</v>
      </c>
      <c r="B24" s="163">
        <v>1.0</v>
      </c>
      <c r="C24" s="164">
        <f t="shared" si="3"/>
        <v>0</v>
      </c>
      <c r="D24" s="20"/>
      <c r="E24" s="20">
        <v>0.0</v>
      </c>
      <c r="F24" s="20">
        <v>0.0</v>
      </c>
      <c r="G24" s="20">
        <v>0.0</v>
      </c>
      <c r="H24" s="20">
        <v>0.0</v>
      </c>
      <c r="I24" s="20">
        <v>0.0</v>
      </c>
      <c r="J24" s="20">
        <v>0.0</v>
      </c>
      <c r="K24" s="20">
        <v>0.0</v>
      </c>
      <c r="L24" s="20">
        <v>0.0</v>
      </c>
      <c r="M24" s="20">
        <v>0.0</v>
      </c>
      <c r="N24" s="20">
        <v>0.0</v>
      </c>
      <c r="O24" s="20">
        <v>0.0</v>
      </c>
      <c r="P24" s="20">
        <v>0.0</v>
      </c>
      <c r="Q24" s="20">
        <v>0.0</v>
      </c>
    </row>
    <row r="25" ht="15.75" customHeight="1">
      <c r="A25" s="35" t="s">
        <v>44</v>
      </c>
      <c r="B25" s="163">
        <v>1.0</v>
      </c>
      <c r="C25" s="164">
        <f t="shared" si="3"/>
        <v>0</v>
      </c>
      <c r="D25" s="20"/>
      <c r="E25" s="20">
        <v>0.0</v>
      </c>
      <c r="F25" s="20">
        <v>0.0</v>
      </c>
      <c r="G25" s="20">
        <v>0.0</v>
      </c>
      <c r="H25" s="20">
        <v>0.0</v>
      </c>
      <c r="I25" s="20">
        <v>0.0</v>
      </c>
      <c r="J25" s="20">
        <v>0.0</v>
      </c>
      <c r="K25" s="20">
        <v>0.0</v>
      </c>
      <c r="L25" s="20">
        <v>0.0</v>
      </c>
      <c r="M25" s="20">
        <v>0.0</v>
      </c>
      <c r="N25" s="20">
        <v>0.0</v>
      </c>
      <c r="O25" s="20">
        <v>0.0</v>
      </c>
      <c r="P25" s="20">
        <v>0.0</v>
      </c>
      <c r="Q25" s="20">
        <v>0.0</v>
      </c>
    </row>
    <row r="26" ht="15.75" customHeight="1">
      <c r="A26" s="35" t="s">
        <v>40</v>
      </c>
      <c r="B26" s="163">
        <v>1.0</v>
      </c>
      <c r="C26" s="164">
        <f t="shared" si="3"/>
        <v>0</v>
      </c>
      <c r="D26" s="20"/>
      <c r="E26" s="20">
        <v>0.0</v>
      </c>
      <c r="F26" s="20">
        <v>0.0</v>
      </c>
      <c r="G26" s="20">
        <v>0.0</v>
      </c>
      <c r="H26" s="20">
        <v>0.0</v>
      </c>
      <c r="I26" s="20">
        <v>0.0</v>
      </c>
      <c r="J26" s="20">
        <v>0.0</v>
      </c>
      <c r="K26" s="20">
        <v>0.0</v>
      </c>
      <c r="L26" s="20">
        <v>0.0</v>
      </c>
      <c r="M26" s="20">
        <v>0.0</v>
      </c>
      <c r="N26" s="20">
        <v>0.0</v>
      </c>
      <c r="O26" s="20">
        <v>0.0</v>
      </c>
      <c r="P26" s="20">
        <v>0.0</v>
      </c>
      <c r="Q26" s="20">
        <v>0.0</v>
      </c>
    </row>
    <row r="27" ht="15.75" customHeight="1"/>
    <row r="28" ht="15.75" customHeight="1">
      <c r="A28" s="41" t="s">
        <v>347</v>
      </c>
    </row>
    <row r="29" ht="15.75" customHeight="1">
      <c r="A29" s="43" t="s">
        <v>358</v>
      </c>
      <c r="O29" s="43"/>
      <c r="P29" s="43"/>
      <c r="Q29" s="43"/>
    </row>
    <row r="30" ht="15.75" customHeight="1">
      <c r="A30" s="43"/>
      <c r="B30" s="43"/>
      <c r="C30" s="43"/>
      <c r="D30" s="43"/>
      <c r="E30" s="43"/>
      <c r="F30" s="43"/>
      <c r="G30" s="43"/>
      <c r="H30" s="43"/>
      <c r="I30" s="43"/>
      <c r="J30" s="43"/>
      <c r="K30" s="43"/>
      <c r="L30" s="43"/>
      <c r="M30" s="43"/>
      <c r="N30" s="43"/>
      <c r="O30" s="43"/>
      <c r="P30" s="43"/>
      <c r="Q30" s="43"/>
    </row>
    <row r="31" ht="15.75" customHeight="1">
      <c r="A31" s="41" t="s">
        <v>349</v>
      </c>
      <c r="I31" s="43"/>
      <c r="J31" s="43"/>
      <c r="K31" s="43"/>
      <c r="L31" s="43"/>
      <c r="M31" s="43"/>
      <c r="N31" s="43"/>
      <c r="O31" s="43"/>
      <c r="P31" s="43"/>
      <c r="Q31" s="43"/>
    </row>
    <row r="32" ht="15.75" customHeight="1">
      <c r="A32" s="43" t="s">
        <v>359</v>
      </c>
      <c r="O32" s="43"/>
      <c r="P32" s="43"/>
      <c r="Q32" s="43"/>
    </row>
    <row r="33" ht="15.75" customHeight="1">
      <c r="A33" s="43"/>
      <c r="B33" s="43"/>
      <c r="C33" s="43"/>
      <c r="D33" s="43"/>
      <c r="E33" s="43"/>
      <c r="F33" s="43"/>
      <c r="G33" s="43"/>
      <c r="H33" s="43"/>
      <c r="I33" s="43"/>
      <c r="J33" s="43"/>
      <c r="K33" s="43"/>
      <c r="L33" s="43"/>
      <c r="M33" s="43"/>
      <c r="N33" s="43"/>
      <c r="O33" s="43"/>
      <c r="P33" s="43"/>
      <c r="Q33" s="43"/>
    </row>
    <row r="34" ht="15.75" customHeight="1"/>
    <row r="35" ht="15.75" customHeight="1">
      <c r="A35" s="44"/>
      <c r="B35" s="44"/>
    </row>
    <row r="36" ht="15.75" customHeight="1">
      <c r="B36" s="44"/>
    </row>
    <row r="37" ht="15.75" customHeight="1">
      <c r="A37" s="155"/>
      <c r="B37" s="44"/>
      <c r="C37" s="167"/>
      <c r="D37" s="167"/>
    </row>
    <row r="38" ht="15.75" customHeight="1">
      <c r="A38" s="44"/>
      <c r="B38" s="44"/>
      <c r="C38" s="45"/>
      <c r="D38" s="45"/>
    </row>
    <row r="39" ht="15.75" customHeight="1">
      <c r="A39" s="44"/>
      <c r="B39" s="44"/>
      <c r="C39" s="45"/>
      <c r="D39" s="45"/>
    </row>
    <row r="40" ht="15.75" customHeight="1">
      <c r="A40" s="44"/>
      <c r="B40" s="44"/>
      <c r="C40" s="45"/>
      <c r="D40" s="45"/>
    </row>
    <row r="41" ht="15.75" customHeight="1">
      <c r="A41" s="44"/>
      <c r="B41" s="44"/>
      <c r="C41" s="154"/>
      <c r="D41" s="154"/>
    </row>
    <row r="42" ht="15.75" customHeight="1">
      <c r="A42" s="44"/>
      <c r="B42" s="155"/>
      <c r="C42" s="154"/>
      <c r="D42" s="154"/>
    </row>
    <row r="43" ht="15.75" customHeight="1">
      <c r="A43" s="44"/>
      <c r="B43" s="48"/>
    </row>
    <row r="44" ht="15.75" customHeight="1">
      <c r="A44" s="44"/>
      <c r="B44" s="155"/>
    </row>
    <row r="45" ht="15.75" customHeight="1">
      <c r="A45" s="155"/>
      <c r="B45" s="44"/>
      <c r="C45" s="45"/>
      <c r="D45" s="45"/>
    </row>
    <row r="46" ht="15.75" customHeight="1">
      <c r="B46" s="44"/>
      <c r="C46" s="45"/>
      <c r="D46" s="45"/>
    </row>
    <row r="47" ht="15.75" customHeight="1">
      <c r="B47" s="44"/>
      <c r="C47" s="45"/>
      <c r="D47" s="45"/>
    </row>
    <row r="48" ht="15.75" customHeight="1">
      <c r="B48" s="44"/>
      <c r="C48" s="45"/>
      <c r="D48" s="45"/>
    </row>
    <row r="49" ht="15.75" customHeight="1">
      <c r="B49" s="44"/>
      <c r="C49" s="45"/>
      <c r="D49" s="45"/>
    </row>
    <row r="50" ht="15.75" customHeight="1">
      <c r="C50" s="45"/>
      <c r="D50" s="45"/>
    </row>
    <row r="51" ht="15.75" customHeight="1">
      <c r="C51" s="45"/>
      <c r="D51" s="45"/>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Q1"/>
    <mergeCell ref="E4:K4"/>
    <mergeCell ref="A29:N29"/>
    <mergeCell ref="A32:N32"/>
  </mergeCells>
  <conditionalFormatting sqref="C5">
    <cfRule type="colorScale" priority="1">
      <colorScale>
        <cfvo type="formula" val="B5-10%"/>
        <cfvo type="formula" val="B5"/>
        <cfvo type="formula" val="B5+10%"/>
        <color rgb="FFE67C73"/>
        <color rgb="FFB7E1CD"/>
        <color rgb="FF57BB8A"/>
      </colorScale>
    </cfRule>
  </conditionalFormatting>
  <conditionalFormatting sqref="C6">
    <cfRule type="colorScale" priority="2">
      <colorScale>
        <cfvo type="formula" val="B6-10%"/>
        <cfvo type="formula" val="B6"/>
        <cfvo type="formula" val="B6+10%"/>
        <color rgb="FFE67C73"/>
        <color rgb="FFB7E1CD"/>
        <color rgb="FF57BB8A"/>
      </colorScale>
    </cfRule>
  </conditionalFormatting>
  <conditionalFormatting sqref="C8">
    <cfRule type="colorScale" priority="3">
      <colorScale>
        <cfvo type="formula" val="B8-10%"/>
        <cfvo type="formula" val="B8"/>
        <cfvo type="formula" val="B8+10%"/>
        <color rgb="FFE67C73"/>
        <color rgb="FFB7E1CD"/>
        <color rgb="FF57BB8A"/>
      </colorScale>
    </cfRule>
  </conditionalFormatting>
  <conditionalFormatting sqref="C10">
    <cfRule type="colorScale" priority="4">
      <colorScale>
        <cfvo type="formula" val="B10-10%"/>
        <cfvo type="formula" val="B10"/>
        <cfvo type="formula" val="B10+10%"/>
        <color rgb="FFE67C73"/>
        <color rgb="FFB7E1CD"/>
        <color rgb="FF57BB8A"/>
      </colorScale>
    </cfRule>
  </conditionalFormatting>
  <conditionalFormatting sqref="C11">
    <cfRule type="colorScale" priority="5">
      <colorScale>
        <cfvo type="formula" val="B11-3%"/>
        <cfvo type="formula" val="B11"/>
        <cfvo type="formula" val="B11+10%"/>
        <color rgb="FFE67C73"/>
        <color rgb="FFB7E1CD"/>
        <color rgb="FF57BB8A"/>
      </colorScale>
    </cfRule>
  </conditionalFormatting>
  <conditionalFormatting sqref="E5:Q15 E18:Q26">
    <cfRule type="cellIs" dxfId="0" priority="6" operator="equal">
      <formula>0</formula>
    </cfRule>
  </conditionalFormatting>
  <conditionalFormatting sqref="C18:C26">
    <cfRule type="cellIs" dxfId="1" priority="7" operator="equal">
      <formula>0</formula>
    </cfRule>
  </conditionalFormatting>
  <conditionalFormatting sqref="C18:C26">
    <cfRule type="cellIs" dxfId="2" priority="8" operator="greaterThan">
      <formula>0</formula>
    </cfRule>
  </conditionalFormatting>
  <conditionalFormatting sqref="C7">
    <cfRule type="colorScale" priority="9">
      <colorScale>
        <cfvo type="formula" val="B7-10%"/>
        <cfvo type="formula" val="B7"/>
        <cfvo type="formula" val="B7+10%"/>
        <color rgb="FFE67C73"/>
        <color rgb="FFB7E1CD"/>
        <color rgb="FF57BB8A"/>
      </colorScale>
    </cfRule>
  </conditionalFormatting>
  <conditionalFormatting sqref="C9">
    <cfRule type="colorScale" priority="10">
      <colorScale>
        <cfvo type="formula" val="B9-10%"/>
        <cfvo type="formula" val="B9"/>
        <cfvo type="formula" val="B9+10%"/>
        <color rgb="FFE67C73"/>
        <color rgb="FFB7E1CD"/>
        <color rgb="FF57BB8A"/>
      </colorScale>
    </cfRule>
  </conditionalFormatting>
  <conditionalFormatting sqref="C12:C13">
    <cfRule type="colorScale" priority="11">
      <colorScale>
        <cfvo type="formula" val="B12-10%"/>
        <cfvo type="formula" val="B12"/>
        <cfvo type="formula" val="B12+10%"/>
        <color rgb="FFE67C73"/>
        <color rgb="FFB7E1CD"/>
        <color rgb="FF57BB8A"/>
      </colorScale>
    </cfRule>
  </conditionalFormatting>
  <conditionalFormatting sqref="C13:C15">
    <cfRule type="colorScale" priority="12">
      <colorScale>
        <cfvo type="formula" val="B13-10%"/>
        <cfvo type="formula" val="B13"/>
        <cfvo type="formula" val="B13+10%"/>
        <color rgb="FFE67C73"/>
        <color rgb="FFB7E1CD"/>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ref="A10"/>
    <hyperlink r:id="rId9" location=":~:text=Women%20Veterans%20Health%20Care,-Facts%20and%20Statistics&amp;text=The%20current%20projected%20percentage%20of,years%20for%20their%20male%20counterparts." ref="A11"/>
    <hyperlink r:id="rId10" ref="A12"/>
    <hyperlink r:id="rId11" location=":~:text=American%20Indians%20and%20Alaska%20Natives,conflict%20for%20over%20200%20years.&amp;text=Nearly%2020%20percent%20of%20American,all%20other%20servicemembers%20were%20women" ref="A13"/>
    <hyperlink r:id="rId12" ref="A14"/>
    <hyperlink r:id="rId13" location=":~:text=How%20Many%20U.S.%20Veterans%20Live%20Abroad%3F&amp;text=today%E2%80%94about%2021.6%20million.,Veterans%20Analysis%20and%20Statistics%202015)." ref="A15"/>
  </hyperlinks>
  <drawing r:id="rId14"/>
  <legacyDrawing r:id="rId15"/>
</worksheet>
</file>

<file path=xl/worksheets/sheet9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149" t="s">
        <v>360</v>
      </c>
    </row>
    <row r="2" ht="15.75" customHeight="1">
      <c r="A2" s="2" t="s">
        <v>1</v>
      </c>
      <c r="B2" s="3"/>
      <c r="C2" s="7">
        <v>8.0</v>
      </c>
      <c r="E2" s="2" t="s">
        <v>2</v>
      </c>
      <c r="F2" s="3"/>
      <c r="G2" s="5"/>
      <c r="H2" s="6"/>
      <c r="J2" s="7">
        <v>0.0</v>
      </c>
      <c r="K2" s="5"/>
      <c r="L2" s="8" t="s">
        <v>3</v>
      </c>
      <c r="Q2" s="7">
        <v>0.0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4</v>
      </c>
      <c r="D5" s="18">
        <f t="shared" ref="D5:D13" si="2">SUM(E5:AB5)</f>
        <v>6</v>
      </c>
      <c r="E5" s="20">
        <v>0.0</v>
      </c>
      <c r="F5" s="20">
        <v>1.0</v>
      </c>
      <c r="G5" s="20">
        <v>1.0</v>
      </c>
      <c r="H5" s="20">
        <v>1.0</v>
      </c>
      <c r="I5" s="20">
        <v>1.0</v>
      </c>
      <c r="J5" s="20">
        <v>1.0</v>
      </c>
      <c r="K5" s="20">
        <v>1.0</v>
      </c>
      <c r="L5" s="20">
        <v>0.0</v>
      </c>
      <c r="M5" s="20">
        <v>0.0</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4</v>
      </c>
      <c r="D6" s="18">
        <f t="shared" si="2"/>
        <v>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4</v>
      </c>
      <c r="D7" s="18">
        <f t="shared" si="2"/>
        <v>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2</v>
      </c>
      <c r="D8" s="18">
        <f t="shared" si="2"/>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2</v>
      </c>
      <c r="D9" s="18">
        <f t="shared" si="2"/>
        <v>3</v>
      </c>
      <c r="E9" s="20">
        <v>0.0</v>
      </c>
      <c r="F9" s="20">
        <v>1.0</v>
      </c>
      <c r="G9" s="20">
        <v>1.0</v>
      </c>
      <c r="H9" s="20">
        <v>1.0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2</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2"/>
        <v>3</v>
      </c>
      <c r="E12" s="20">
        <v>0.0</v>
      </c>
      <c r="F12" s="20">
        <v>1.0</v>
      </c>
      <c r="G12" s="20">
        <v>0.0</v>
      </c>
      <c r="H12" s="20">
        <v>0.0</v>
      </c>
      <c r="I12" s="20">
        <v>1.0</v>
      </c>
      <c r="J12" s="20">
        <v>0.0</v>
      </c>
      <c r="K12" s="20">
        <v>0.0</v>
      </c>
      <c r="L12" s="20">
        <v>1.0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20">
        <v>0.0</v>
      </c>
      <c r="F13" s="20">
        <v>0.0</v>
      </c>
      <c r="G13" s="20">
        <v>0.0</v>
      </c>
      <c r="H13" s="20">
        <v>0.0</v>
      </c>
      <c r="I13" s="20">
        <v>0.0</v>
      </c>
      <c r="J13" s="20">
        <v>0.0</v>
      </c>
      <c r="K13" s="20">
        <v>0.0</v>
      </c>
      <c r="L13" s="20">
        <v>0.0</v>
      </c>
      <c r="M13" s="20">
        <v>0.0</v>
      </c>
      <c r="N13" s="20">
        <v>0.0</v>
      </c>
      <c r="O13" s="20">
        <v>0.0</v>
      </c>
      <c r="P13" s="20">
        <v>0.0</v>
      </c>
      <c r="Q13" s="20">
        <v>0.0</v>
      </c>
      <c r="R13" s="20">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1</v>
      </c>
      <c r="E16" s="20">
        <v>0.0</v>
      </c>
      <c r="F16" s="20">
        <v>0.0</v>
      </c>
      <c r="G16" s="20">
        <v>0.0</v>
      </c>
      <c r="H16" s="20">
        <v>0.0</v>
      </c>
      <c r="I16" s="20">
        <v>0.0</v>
      </c>
      <c r="J16" s="20">
        <v>0.0</v>
      </c>
      <c r="K16" s="20">
        <v>0.0</v>
      </c>
      <c r="L16" s="20">
        <v>1.0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1</v>
      </c>
      <c r="D17" s="18">
        <f t="shared" si="4"/>
        <v>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0">
        <v>0.0</v>
      </c>
      <c r="F20" s="20">
        <v>0.0</v>
      </c>
      <c r="G20" s="20">
        <v>0.0</v>
      </c>
      <c r="H20" s="20">
        <v>0.0</v>
      </c>
      <c r="I20" s="20">
        <v>0.0</v>
      </c>
      <c r="J20" s="20">
        <v>0.0</v>
      </c>
      <c r="K20" s="20">
        <v>0.0</v>
      </c>
      <c r="L20" s="20">
        <v>0.0</v>
      </c>
      <c r="M20" s="20">
        <v>0.0</v>
      </c>
      <c r="N20" s="20">
        <v>0.0</v>
      </c>
      <c r="O20" s="20">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location=":~:text=Honorable%3A%2078.29%20percent,Bad%20Conduct%3A%200.49%20percent" ref="A10"/>
    <hyperlink r:id="rId9" ref="A11"/>
    <hyperlink r:id="rId10" location=":~:text=Women%20Veterans%20Health%20Care,-Facts%20and%20Statistics&amp;text=The%20current%20projected%20percentage%20of,years%20for%20their%20male%20counterparts." ref="A12"/>
    <hyperlink r:id="rId11" location=":~:text=How%20Many%20U.S.%20Veterans%20Live%20Abroad%3F&amp;text=today%E2%80%94about%2021.6%20million.,Veterans%20Analysis%20and%20Statistics%202015)." ref="A13"/>
    <hyperlink r:id="rId12" ref="A15"/>
    <hyperlink r:id="rId13" ref="A22"/>
    <hyperlink r:id="rId14" ref="A27"/>
    <hyperlink r:id="rId15" ref="A33"/>
  </hyperlinks>
  <drawing r:id="rId16"/>
  <legacyDrawing r:id="rId17"/>
</worksheet>
</file>

<file path=xl/worksheets/sheet9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149" t="s">
        <v>361</v>
      </c>
    </row>
    <row r="2" ht="15.75" customHeight="1">
      <c r="A2" s="2" t="s">
        <v>1</v>
      </c>
      <c r="B2" s="3"/>
      <c r="C2" s="7">
        <v>5.0</v>
      </c>
      <c r="E2" s="2" t="s">
        <v>2</v>
      </c>
      <c r="F2" s="3"/>
      <c r="G2" s="5"/>
      <c r="H2" s="6"/>
      <c r="J2" s="7">
        <v>0.0</v>
      </c>
      <c r="K2" s="5"/>
      <c r="L2" s="8" t="s">
        <v>3</v>
      </c>
      <c r="Q2" s="7">
        <v>0.0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3</v>
      </c>
      <c r="D5" s="18">
        <f t="shared" ref="D5:D13" si="2">SUM(E5:AB5)</f>
        <v>2</v>
      </c>
      <c r="E5" s="20">
        <v>0.0</v>
      </c>
      <c r="F5" s="20">
        <v>0.0</v>
      </c>
      <c r="G5" s="20">
        <v>0.0</v>
      </c>
      <c r="H5" s="20">
        <v>1.0</v>
      </c>
      <c r="I5" s="20">
        <v>1.0</v>
      </c>
      <c r="J5" s="20">
        <v>0.0</v>
      </c>
      <c r="K5" s="20">
        <v>0.0</v>
      </c>
      <c r="L5" s="20">
        <v>0.0</v>
      </c>
      <c r="M5" s="20">
        <v>0.0</v>
      </c>
      <c r="N5" s="20">
        <v>0.0</v>
      </c>
      <c r="O5" s="20">
        <v>0.0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3</v>
      </c>
      <c r="D6" s="18">
        <f t="shared" si="2"/>
        <v>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3</v>
      </c>
      <c r="D7" s="18">
        <f t="shared" si="2"/>
        <v>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2</v>
      </c>
      <c r="D8" s="18">
        <f t="shared" si="2"/>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2</v>
      </c>
      <c r="D9" s="18">
        <f t="shared" si="2"/>
        <v>0</v>
      </c>
      <c r="E9" s="20">
        <v>0.0</v>
      </c>
      <c r="F9" s="20">
        <v>0.0</v>
      </c>
      <c r="G9" s="20">
        <v>0.0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2</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1</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1</v>
      </c>
      <c r="D12" s="18">
        <f t="shared" si="2"/>
        <v>4</v>
      </c>
      <c r="E12" s="20">
        <v>1.0</v>
      </c>
      <c r="F12" s="20">
        <v>1.0</v>
      </c>
      <c r="G12" s="20">
        <v>0.0</v>
      </c>
      <c r="H12" s="20">
        <v>1.0</v>
      </c>
      <c r="I12" s="20">
        <v>1.0</v>
      </c>
      <c r="J12" s="20">
        <v>0.0</v>
      </c>
      <c r="K12" s="20">
        <v>0.0</v>
      </c>
      <c r="L12" s="20">
        <v>0.0</v>
      </c>
      <c r="M12" s="20">
        <v>0.0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20">
        <v>0.0</v>
      </c>
      <c r="F13" s="20">
        <v>0.0</v>
      </c>
      <c r="G13" s="20">
        <v>0.0</v>
      </c>
      <c r="H13" s="20">
        <v>0.0</v>
      </c>
      <c r="I13" s="20">
        <v>0.0</v>
      </c>
      <c r="J13" s="20">
        <v>0.0</v>
      </c>
      <c r="K13" s="20">
        <v>0.0</v>
      </c>
      <c r="L13" s="20">
        <v>0.0</v>
      </c>
      <c r="M13" s="20">
        <v>0.0</v>
      </c>
      <c r="N13" s="20">
        <v>0.0</v>
      </c>
      <c r="O13" s="20">
        <v>0.0</v>
      </c>
      <c r="P13" s="20">
        <v>0.0</v>
      </c>
      <c r="Q13" s="20">
        <v>0.0</v>
      </c>
      <c r="R13" s="20">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1</v>
      </c>
      <c r="D16" s="18">
        <f t="shared" ref="D16:D20" si="4">SUM(E16:AB16)</f>
        <v>0</v>
      </c>
      <c r="E16" s="20">
        <v>0.0</v>
      </c>
      <c r="F16" s="20">
        <v>0.0</v>
      </c>
      <c r="G16" s="20">
        <v>0.0</v>
      </c>
      <c r="H16" s="20">
        <v>0.0</v>
      </c>
      <c r="I16" s="20">
        <v>0.0</v>
      </c>
      <c r="J16" s="20">
        <v>0.0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1</v>
      </c>
      <c r="D17" s="18">
        <f t="shared" si="4"/>
        <v>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0</v>
      </c>
      <c r="E19" s="20">
        <v>0.0</v>
      </c>
      <c r="F19" s="20">
        <v>0.0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0">
        <v>0.0</v>
      </c>
      <c r="F20" s="20">
        <v>0.0</v>
      </c>
      <c r="G20" s="20">
        <v>0.0</v>
      </c>
      <c r="H20" s="20">
        <v>0.0</v>
      </c>
      <c r="I20" s="20">
        <v>0.0</v>
      </c>
      <c r="J20" s="20">
        <v>0.0</v>
      </c>
      <c r="K20" s="20">
        <v>0.0</v>
      </c>
      <c r="L20" s="20">
        <v>0.0</v>
      </c>
      <c r="M20" s="20">
        <v>0.0</v>
      </c>
      <c r="N20" s="20">
        <v>0.0</v>
      </c>
      <c r="O20" s="20">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location=":~:text=Honorable%3A%2078.29%20percent,Bad%20Conduct%3A%200.49%20percent" ref="A10"/>
    <hyperlink r:id="rId9" ref="A11"/>
    <hyperlink r:id="rId10" location=":~:text=Women%20Veterans%20Health%20Care,-Facts%20and%20Statistics&amp;text=The%20current%20projected%20percentage%20of,years%20for%20their%20male%20counterparts." ref="A12"/>
    <hyperlink r:id="rId11" location=":~:text=How%20Many%20U.S.%20Veterans%20Live%20Abroad%3F&amp;text=today%E2%80%94about%2021.6%20million.,Veterans%20Analysis%20and%20Statistics%202015)." ref="A13"/>
    <hyperlink r:id="rId12" ref="A15"/>
    <hyperlink r:id="rId13" ref="A22"/>
    <hyperlink r:id="rId14" ref="A27"/>
    <hyperlink r:id="rId15" ref="A33"/>
  </hyperlinks>
  <drawing r:id="rId16"/>
  <legacyDrawing r:id="rId17"/>
</worksheet>
</file>

<file path=xl/worksheets/sheet9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149" t="s">
        <v>362</v>
      </c>
    </row>
    <row r="2" ht="15.75" customHeight="1">
      <c r="A2" s="2" t="s">
        <v>1</v>
      </c>
      <c r="B2" s="3"/>
      <c r="C2" s="7">
        <v>11.0</v>
      </c>
      <c r="E2" s="2" t="s">
        <v>2</v>
      </c>
      <c r="F2" s="3"/>
      <c r="G2" s="5"/>
      <c r="H2" s="6"/>
      <c r="J2" s="7">
        <v>0.0</v>
      </c>
      <c r="K2" s="5"/>
      <c r="L2" s="8" t="s">
        <v>3</v>
      </c>
      <c r="Q2" s="7">
        <v>0.0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6</v>
      </c>
      <c r="D5" s="18">
        <f t="shared" ref="D5:D13" si="2">SUM(E5:AB5)</f>
        <v>3</v>
      </c>
      <c r="E5" s="20">
        <v>0.0</v>
      </c>
      <c r="F5" s="20">
        <v>0.0</v>
      </c>
      <c r="G5" s="20">
        <v>1.0</v>
      </c>
      <c r="H5" s="20">
        <v>1.0</v>
      </c>
      <c r="I5" s="20">
        <v>0.0</v>
      </c>
      <c r="J5" s="20">
        <v>0.0</v>
      </c>
      <c r="K5" s="20">
        <v>0.0</v>
      </c>
      <c r="L5" s="20">
        <v>0.0</v>
      </c>
      <c r="M5" s="20">
        <v>0.0</v>
      </c>
      <c r="N5" s="20">
        <v>0.0</v>
      </c>
      <c r="O5" s="20">
        <v>1.0</v>
      </c>
      <c r="P5" s="20">
        <v>0.0</v>
      </c>
      <c r="Q5" s="20">
        <v>0.0</v>
      </c>
      <c r="R5" s="20">
        <v>0.0</v>
      </c>
      <c r="S5" s="20">
        <v>0.0</v>
      </c>
      <c r="T5" s="20">
        <v>0.0</v>
      </c>
      <c r="U5" s="20">
        <v>0.0</v>
      </c>
      <c r="V5" s="20">
        <v>0.0</v>
      </c>
      <c r="W5" s="20">
        <v>0.0</v>
      </c>
      <c r="X5" s="20">
        <v>0.0</v>
      </c>
      <c r="Y5" s="20">
        <v>0.0</v>
      </c>
      <c r="Z5" s="20">
        <v>0.0</v>
      </c>
      <c r="AA5" s="20">
        <v>0.0</v>
      </c>
      <c r="AB5" s="20">
        <v>0.0</v>
      </c>
    </row>
    <row r="6" ht="15.75" customHeight="1">
      <c r="A6" s="15" t="s">
        <v>11</v>
      </c>
      <c r="B6" s="16">
        <v>0.5</v>
      </c>
      <c r="C6" s="17">
        <f t="shared" si="1"/>
        <v>6</v>
      </c>
      <c r="D6" s="18">
        <f t="shared" si="2"/>
        <v>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6</v>
      </c>
      <c r="D7" s="18">
        <f t="shared" si="2"/>
        <v>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3</v>
      </c>
      <c r="D8" s="18">
        <f t="shared" si="2"/>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3</v>
      </c>
      <c r="D9" s="18">
        <f t="shared" si="2"/>
        <v>4</v>
      </c>
      <c r="E9" s="20">
        <v>1.0</v>
      </c>
      <c r="F9" s="20">
        <v>0.0</v>
      </c>
      <c r="G9" s="20">
        <v>1.0</v>
      </c>
      <c r="H9" s="20">
        <v>1.0</v>
      </c>
      <c r="I9" s="20">
        <v>1.0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c r="AB9" s="20">
        <v>0.0</v>
      </c>
    </row>
    <row r="10" ht="15.75" customHeight="1">
      <c r="A10" s="15" t="s">
        <v>15</v>
      </c>
      <c r="B10" s="16">
        <v>0.21</v>
      </c>
      <c r="C10" s="17">
        <f t="shared" si="1"/>
        <v>3</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2</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2</v>
      </c>
      <c r="D12" s="18">
        <f t="shared" si="2"/>
        <v>4</v>
      </c>
      <c r="E12" s="20">
        <v>0.0</v>
      </c>
      <c r="F12" s="20">
        <v>0.0</v>
      </c>
      <c r="G12" s="20">
        <v>1.0</v>
      </c>
      <c r="H12" s="20">
        <v>0.0</v>
      </c>
      <c r="I12" s="20">
        <v>0.0</v>
      </c>
      <c r="J12" s="20">
        <v>1.0</v>
      </c>
      <c r="K12" s="20">
        <v>1.0</v>
      </c>
      <c r="L12" s="20">
        <v>0.0</v>
      </c>
      <c r="M12" s="20">
        <v>1.0</v>
      </c>
      <c r="N12" s="20">
        <v>0.0</v>
      </c>
      <c r="O12" s="20">
        <v>0.0</v>
      </c>
      <c r="P12" s="20">
        <v>0.0</v>
      </c>
      <c r="Q12" s="20">
        <v>0.0</v>
      </c>
      <c r="R12" s="20">
        <v>0.0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20">
        <v>0.0</v>
      </c>
      <c r="F13" s="20">
        <v>0.0</v>
      </c>
      <c r="G13" s="20">
        <v>0.0</v>
      </c>
      <c r="H13" s="20">
        <v>0.0</v>
      </c>
      <c r="I13" s="20">
        <v>0.0</v>
      </c>
      <c r="J13" s="20">
        <v>0.0</v>
      </c>
      <c r="K13" s="20">
        <v>0.0</v>
      </c>
      <c r="L13" s="20">
        <v>0.0</v>
      </c>
      <c r="M13" s="20">
        <v>0.0</v>
      </c>
      <c r="N13" s="20">
        <v>0.0</v>
      </c>
      <c r="O13" s="20">
        <v>0.0</v>
      </c>
      <c r="P13" s="20">
        <v>0.0</v>
      </c>
      <c r="Q13" s="20">
        <v>0.0</v>
      </c>
      <c r="R13" s="20">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2</v>
      </c>
      <c r="D16" s="18">
        <f t="shared" ref="D16:D20" si="4">SUM(E16:AB16)</f>
        <v>1</v>
      </c>
      <c r="E16" s="20">
        <v>0.0</v>
      </c>
      <c r="F16" s="20">
        <v>0.0</v>
      </c>
      <c r="G16" s="20">
        <v>0.0</v>
      </c>
      <c r="H16" s="20">
        <v>0.0</v>
      </c>
      <c r="I16" s="20">
        <v>1.0</v>
      </c>
      <c r="J16" s="20">
        <v>0.0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1</v>
      </c>
      <c r="E17" s="20">
        <v>0.0</v>
      </c>
      <c r="F17" s="20">
        <v>0.0</v>
      </c>
      <c r="G17" s="20">
        <v>0.0</v>
      </c>
      <c r="H17" s="20">
        <v>0.0</v>
      </c>
      <c r="I17" s="20">
        <v>0.0</v>
      </c>
      <c r="J17" s="20">
        <v>0.0</v>
      </c>
      <c r="K17" s="20">
        <v>0.0</v>
      </c>
      <c r="L17" s="20">
        <v>0.0</v>
      </c>
      <c r="M17" s="20">
        <v>0.0</v>
      </c>
      <c r="N17" s="20">
        <v>0.0</v>
      </c>
      <c r="O17" s="20">
        <v>1.0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0</v>
      </c>
      <c r="E18" s="20">
        <v>0.0</v>
      </c>
      <c r="F18" s="20">
        <v>0.0</v>
      </c>
      <c r="G18" s="20">
        <v>0.0</v>
      </c>
      <c r="H18" s="20">
        <v>0.0</v>
      </c>
      <c r="I18" s="20">
        <v>0.0</v>
      </c>
      <c r="J18" s="20">
        <v>0.0</v>
      </c>
      <c r="K18" s="20">
        <v>0.0</v>
      </c>
      <c r="L18" s="20">
        <v>0.0</v>
      </c>
      <c r="M18" s="20">
        <v>0.0</v>
      </c>
      <c r="N18" s="20">
        <v>0.0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1</v>
      </c>
      <c r="E19" s="20">
        <v>0.0</v>
      </c>
      <c r="F19" s="20">
        <v>1.0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0">
        <v>0.0</v>
      </c>
      <c r="F20" s="20">
        <v>0.0</v>
      </c>
      <c r="G20" s="20">
        <v>0.0</v>
      </c>
      <c r="H20" s="20">
        <v>0.0</v>
      </c>
      <c r="I20" s="20">
        <v>0.0</v>
      </c>
      <c r="J20" s="20">
        <v>0.0</v>
      </c>
      <c r="K20" s="20">
        <v>0.0</v>
      </c>
      <c r="L20" s="20">
        <v>0.0</v>
      </c>
      <c r="M20" s="20">
        <v>0.0</v>
      </c>
      <c r="N20" s="20">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location=":~:text=Honorable%3A%2078.29%20percent,Bad%20Conduct%3A%200.49%20percent" ref="A10"/>
    <hyperlink r:id="rId9" ref="A11"/>
    <hyperlink r:id="rId10" location=":~:text=Women%20Veterans%20Health%20Care,-Facts%20and%20Statistics&amp;text=The%20current%20projected%20percentage%20of,years%20for%20their%20male%20counterparts." ref="A12"/>
    <hyperlink r:id="rId11" location=":~:text=How%20Many%20U.S.%20Veterans%20Live%20Abroad%3F&amp;text=today%E2%80%94about%2021.6%20million.,Veterans%20Analysis%20and%20Statistics%202015)." ref="A13"/>
    <hyperlink r:id="rId12" ref="A15"/>
    <hyperlink r:id="rId13" ref="A22"/>
    <hyperlink r:id="rId14" ref="A27"/>
    <hyperlink r:id="rId15" ref="A33"/>
  </hyperlinks>
  <drawing r:id="rId16"/>
  <legacyDrawing r:id="rId17"/>
</worksheet>
</file>

<file path=xl/worksheets/sheet9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149" t="s">
        <v>363</v>
      </c>
    </row>
    <row r="2" ht="15.75" customHeight="1">
      <c r="A2" s="2" t="s">
        <v>1</v>
      </c>
      <c r="B2" s="3"/>
      <c r="C2" s="7">
        <v>15.0</v>
      </c>
      <c r="E2" s="2" t="s">
        <v>2</v>
      </c>
      <c r="F2" s="3"/>
      <c r="G2" s="5"/>
      <c r="H2" s="6"/>
      <c r="J2" s="7">
        <v>0.0</v>
      </c>
      <c r="K2" s="5"/>
      <c r="L2" s="8" t="s">
        <v>3</v>
      </c>
      <c r="Q2" s="7">
        <v>0.0</v>
      </c>
    </row>
    <row r="3" ht="15.75" customHeight="1">
      <c r="A3" s="9" t="s">
        <v>4</v>
      </c>
      <c r="B3" s="9" t="s">
        <v>5</v>
      </c>
      <c r="C3" s="9" t="s">
        <v>6</v>
      </c>
      <c r="D3" s="9" t="s">
        <v>7</v>
      </c>
      <c r="E3" s="10">
        <v>1.0</v>
      </c>
      <c r="F3" s="10">
        <v>2.0</v>
      </c>
      <c r="G3" s="10">
        <v>3.0</v>
      </c>
      <c r="H3" s="10">
        <v>4.0</v>
      </c>
      <c r="I3" s="10">
        <v>5.0</v>
      </c>
      <c r="J3" s="10">
        <v>6.0</v>
      </c>
      <c r="K3" s="10">
        <v>7.0</v>
      </c>
      <c r="L3" s="10">
        <v>8.0</v>
      </c>
      <c r="M3" s="10">
        <v>9.0</v>
      </c>
      <c r="N3" s="10">
        <v>10.0</v>
      </c>
      <c r="O3" s="10">
        <v>11.0</v>
      </c>
      <c r="P3" s="10">
        <v>12.0</v>
      </c>
      <c r="Q3" s="10">
        <v>13.0</v>
      </c>
      <c r="R3" s="10">
        <v>14.0</v>
      </c>
      <c r="S3" s="10">
        <v>15.0</v>
      </c>
      <c r="T3" s="10">
        <v>16.0</v>
      </c>
      <c r="U3" s="10">
        <v>17.0</v>
      </c>
      <c r="V3" s="10">
        <v>18.0</v>
      </c>
      <c r="W3" s="10">
        <v>19.0</v>
      </c>
      <c r="X3" s="10">
        <v>20.0</v>
      </c>
      <c r="Y3" s="10">
        <v>21.0</v>
      </c>
      <c r="Z3" s="10">
        <v>22.0</v>
      </c>
      <c r="AA3" s="10">
        <v>23.0</v>
      </c>
      <c r="AB3" s="10">
        <v>24.0</v>
      </c>
    </row>
    <row r="4" ht="15.75" customHeight="1">
      <c r="A4" s="11" t="s">
        <v>8</v>
      </c>
      <c r="B4" s="12"/>
      <c r="C4" s="13" t="s">
        <v>9</v>
      </c>
      <c r="D4" s="12"/>
      <c r="E4" s="14"/>
      <c r="F4" s="14"/>
      <c r="G4" s="14"/>
      <c r="H4" s="14"/>
      <c r="I4" s="12"/>
      <c r="J4" s="12"/>
      <c r="K4" s="12"/>
      <c r="L4" s="12"/>
      <c r="M4" s="12"/>
      <c r="N4" s="12"/>
      <c r="O4" s="12"/>
      <c r="P4" s="12"/>
      <c r="Q4" s="12"/>
      <c r="R4" s="12"/>
      <c r="S4" s="12"/>
      <c r="T4" s="12"/>
      <c r="U4" s="12"/>
      <c r="V4" s="12"/>
      <c r="W4" s="12"/>
      <c r="X4" s="12"/>
      <c r="Y4" s="12"/>
      <c r="Z4" s="12"/>
      <c r="AA4" s="12"/>
      <c r="AB4" s="12"/>
    </row>
    <row r="5" ht="15.75" customHeight="1">
      <c r="A5" s="15" t="s">
        <v>10</v>
      </c>
      <c r="B5" s="16">
        <v>0.5</v>
      </c>
      <c r="C5" s="17">
        <f t="shared" ref="C5:C12" si="1">ROUNDUP($C$2*B5)</f>
        <v>8</v>
      </c>
      <c r="D5" s="18">
        <f t="shared" ref="D5:D13" si="2">SUM(E5:AB5)</f>
        <v>9</v>
      </c>
      <c r="E5" s="20">
        <v>0.0</v>
      </c>
      <c r="F5" s="20">
        <v>0.0</v>
      </c>
      <c r="G5" s="20">
        <v>1.0</v>
      </c>
      <c r="H5" s="20">
        <v>1.0</v>
      </c>
      <c r="I5" s="20">
        <v>0.0</v>
      </c>
      <c r="J5" s="20">
        <v>1.0</v>
      </c>
      <c r="K5" s="20">
        <v>1.0</v>
      </c>
      <c r="L5" s="20">
        <v>1.0</v>
      </c>
      <c r="M5" s="20">
        <v>1.0</v>
      </c>
      <c r="N5" s="20">
        <v>0.0</v>
      </c>
      <c r="O5" s="20">
        <v>1.0</v>
      </c>
      <c r="P5" s="20">
        <v>0.0</v>
      </c>
      <c r="Q5" s="20">
        <v>1.0</v>
      </c>
      <c r="R5" s="20">
        <v>1.0</v>
      </c>
      <c r="S5" s="20">
        <v>0.0</v>
      </c>
      <c r="T5" s="20">
        <v>0.0</v>
      </c>
      <c r="U5" s="20">
        <v>0.0</v>
      </c>
      <c r="V5" s="20">
        <v>0.0</v>
      </c>
      <c r="W5" s="20">
        <v>0.0</v>
      </c>
      <c r="X5" s="20">
        <v>0.0</v>
      </c>
      <c r="Y5" s="20">
        <v>0.0</v>
      </c>
      <c r="Z5" s="20">
        <v>0.0</v>
      </c>
      <c r="AA5" s="20">
        <v>0.0</v>
      </c>
      <c r="AB5" s="20">
        <v>0.0</v>
      </c>
    </row>
    <row r="6" ht="15.75" customHeight="1">
      <c r="A6" s="15" t="s">
        <v>11</v>
      </c>
      <c r="B6" s="16">
        <v>0.5</v>
      </c>
      <c r="C6" s="17">
        <f t="shared" si="1"/>
        <v>8</v>
      </c>
      <c r="D6" s="18">
        <f t="shared" si="2"/>
        <v>0</v>
      </c>
      <c r="E6" s="20">
        <v>0.0</v>
      </c>
      <c r="F6" s="20">
        <v>0.0</v>
      </c>
      <c r="G6" s="20">
        <v>0.0</v>
      </c>
      <c r="H6" s="20">
        <v>0.0</v>
      </c>
      <c r="I6" s="20">
        <v>0.0</v>
      </c>
      <c r="J6" s="20">
        <v>0.0</v>
      </c>
      <c r="K6" s="20">
        <v>0.0</v>
      </c>
      <c r="L6" s="20">
        <v>0.0</v>
      </c>
      <c r="M6" s="20">
        <v>0.0</v>
      </c>
      <c r="N6" s="20">
        <v>0.0</v>
      </c>
      <c r="O6" s="20">
        <v>0.0</v>
      </c>
      <c r="P6" s="20">
        <v>0.0</v>
      </c>
      <c r="Q6" s="20">
        <v>0.0</v>
      </c>
      <c r="R6" s="20">
        <v>0.0</v>
      </c>
      <c r="S6" s="20">
        <v>0.0</v>
      </c>
      <c r="T6" s="20">
        <v>0.0</v>
      </c>
      <c r="U6" s="20">
        <v>0.0</v>
      </c>
      <c r="V6" s="20">
        <v>0.0</v>
      </c>
      <c r="W6" s="20">
        <v>0.0</v>
      </c>
      <c r="X6" s="20">
        <v>0.0</v>
      </c>
      <c r="Y6" s="20">
        <v>0.0</v>
      </c>
      <c r="Z6" s="20">
        <v>0.0</v>
      </c>
      <c r="AA6" s="20">
        <v>0.0</v>
      </c>
      <c r="AB6" s="20">
        <v>0.0</v>
      </c>
    </row>
    <row r="7" ht="15.75" customHeight="1">
      <c r="A7" s="15" t="s">
        <v>12</v>
      </c>
      <c r="B7" s="16">
        <v>0.5</v>
      </c>
      <c r="C7" s="17">
        <f t="shared" si="1"/>
        <v>8</v>
      </c>
      <c r="D7" s="18">
        <f t="shared" si="2"/>
        <v>0</v>
      </c>
      <c r="E7" s="20">
        <v>0.0</v>
      </c>
      <c r="F7" s="20">
        <v>0.0</v>
      </c>
      <c r="G7" s="20">
        <v>0.0</v>
      </c>
      <c r="H7" s="20">
        <v>0.0</v>
      </c>
      <c r="I7" s="20">
        <v>0.0</v>
      </c>
      <c r="J7" s="20">
        <v>0.0</v>
      </c>
      <c r="K7" s="20">
        <v>0.0</v>
      </c>
      <c r="L7" s="20">
        <v>0.0</v>
      </c>
      <c r="M7" s="20">
        <v>0.0</v>
      </c>
      <c r="N7" s="20">
        <v>0.0</v>
      </c>
      <c r="O7" s="20">
        <v>0.0</v>
      </c>
      <c r="P7" s="20">
        <v>0.0</v>
      </c>
      <c r="Q7" s="20">
        <v>0.0</v>
      </c>
      <c r="R7" s="20">
        <v>0.0</v>
      </c>
      <c r="S7" s="20">
        <v>0.0</v>
      </c>
      <c r="T7" s="20">
        <v>0.0</v>
      </c>
      <c r="U7" s="20">
        <v>0.0</v>
      </c>
      <c r="V7" s="20">
        <v>0.0</v>
      </c>
      <c r="W7" s="20">
        <v>0.0</v>
      </c>
      <c r="X7" s="20">
        <v>0.0</v>
      </c>
      <c r="Y7" s="20">
        <v>0.0</v>
      </c>
      <c r="Z7" s="20">
        <v>0.0</v>
      </c>
      <c r="AA7" s="20">
        <v>0.0</v>
      </c>
      <c r="AB7" s="20">
        <v>0.0</v>
      </c>
    </row>
    <row r="8" ht="15.75" customHeight="1">
      <c r="A8" s="15" t="s">
        <v>13</v>
      </c>
      <c r="B8" s="16">
        <v>0.25</v>
      </c>
      <c r="C8" s="17">
        <f t="shared" si="1"/>
        <v>4</v>
      </c>
      <c r="D8" s="18">
        <f t="shared" si="2"/>
        <v>0</v>
      </c>
      <c r="E8" s="20">
        <v>0.0</v>
      </c>
      <c r="F8" s="20">
        <v>0.0</v>
      </c>
      <c r="G8" s="20">
        <v>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c r="AB8" s="20">
        <v>0.0</v>
      </c>
    </row>
    <row r="9" ht="15.75" customHeight="1">
      <c r="A9" s="15" t="s">
        <v>14</v>
      </c>
      <c r="B9" s="16">
        <v>0.25</v>
      </c>
      <c r="C9" s="17">
        <f t="shared" si="1"/>
        <v>4</v>
      </c>
      <c r="D9" s="18">
        <f t="shared" si="2"/>
        <v>3</v>
      </c>
      <c r="E9" s="20">
        <v>0.0</v>
      </c>
      <c r="F9" s="20">
        <v>0.0</v>
      </c>
      <c r="G9" s="20">
        <v>0.0</v>
      </c>
      <c r="H9" s="20">
        <v>0.0</v>
      </c>
      <c r="I9" s="20">
        <v>0.0</v>
      </c>
      <c r="J9" s="20">
        <v>0.0</v>
      </c>
      <c r="K9" s="20">
        <v>0.0</v>
      </c>
      <c r="L9" s="20">
        <v>1.0</v>
      </c>
      <c r="M9" s="20">
        <v>0.0</v>
      </c>
      <c r="N9" s="20">
        <v>0.0</v>
      </c>
      <c r="O9" s="20">
        <v>0.0</v>
      </c>
      <c r="P9" s="20">
        <v>0.0</v>
      </c>
      <c r="Q9" s="20">
        <v>1.0</v>
      </c>
      <c r="R9" s="20">
        <v>1.0</v>
      </c>
      <c r="S9" s="20">
        <v>0.0</v>
      </c>
      <c r="T9" s="20">
        <v>0.0</v>
      </c>
      <c r="U9" s="20">
        <v>0.0</v>
      </c>
      <c r="V9" s="20">
        <v>0.0</v>
      </c>
      <c r="W9" s="20">
        <v>0.0</v>
      </c>
      <c r="X9" s="20">
        <v>0.0</v>
      </c>
      <c r="Y9" s="20">
        <v>0.0</v>
      </c>
      <c r="Z9" s="20">
        <v>0.0</v>
      </c>
      <c r="AA9" s="20">
        <v>0.0</v>
      </c>
      <c r="AB9" s="20">
        <v>0.0</v>
      </c>
    </row>
    <row r="10" ht="15.75" customHeight="1">
      <c r="A10" s="15" t="s">
        <v>15</v>
      </c>
      <c r="B10" s="16">
        <v>0.21</v>
      </c>
      <c r="C10" s="17">
        <f t="shared" si="1"/>
        <v>4</v>
      </c>
      <c r="D10" s="18">
        <f t="shared" si="2"/>
        <v>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c r="Z10" s="20">
        <v>0.0</v>
      </c>
      <c r="AA10" s="20">
        <v>0.0</v>
      </c>
      <c r="AB10" s="20">
        <v>0.0</v>
      </c>
    </row>
    <row r="11" ht="15.75" customHeight="1">
      <c r="A11" s="15" t="s">
        <v>16</v>
      </c>
      <c r="B11" s="16">
        <v>0.17</v>
      </c>
      <c r="C11" s="17">
        <f t="shared" si="1"/>
        <v>3</v>
      </c>
      <c r="D11" s="18">
        <f t="shared" si="2"/>
        <v>0</v>
      </c>
      <c r="E11" s="20">
        <v>0.0</v>
      </c>
      <c r="F11" s="20">
        <v>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c r="Z11" s="20">
        <v>0.0</v>
      </c>
      <c r="AA11" s="20">
        <v>0.0</v>
      </c>
      <c r="AB11" s="20">
        <v>0.0</v>
      </c>
    </row>
    <row r="12" ht="15.75" customHeight="1">
      <c r="A12" s="15" t="s">
        <v>17</v>
      </c>
      <c r="B12" s="16">
        <v>0.1</v>
      </c>
      <c r="C12" s="17">
        <f t="shared" si="1"/>
        <v>2</v>
      </c>
      <c r="D12" s="18">
        <f t="shared" si="2"/>
        <v>4</v>
      </c>
      <c r="E12" s="20">
        <v>1.0</v>
      </c>
      <c r="F12" s="20">
        <v>1.0</v>
      </c>
      <c r="G12" s="20">
        <v>0.0</v>
      </c>
      <c r="H12" s="20">
        <v>0.0</v>
      </c>
      <c r="I12" s="20">
        <v>0.0</v>
      </c>
      <c r="J12" s="20">
        <v>0.0</v>
      </c>
      <c r="K12" s="20">
        <v>0.0</v>
      </c>
      <c r="L12" s="20">
        <v>0.0</v>
      </c>
      <c r="M12" s="20">
        <v>0.0</v>
      </c>
      <c r="N12" s="20">
        <v>1.0</v>
      </c>
      <c r="O12" s="20">
        <v>0.0</v>
      </c>
      <c r="P12" s="20">
        <v>0.0</v>
      </c>
      <c r="Q12" s="20">
        <v>0.0</v>
      </c>
      <c r="R12" s="20">
        <v>1.0</v>
      </c>
      <c r="S12" s="20">
        <v>0.0</v>
      </c>
      <c r="T12" s="20">
        <v>0.0</v>
      </c>
      <c r="U12" s="20">
        <v>0.0</v>
      </c>
      <c r="V12" s="20">
        <v>0.0</v>
      </c>
      <c r="W12" s="20">
        <v>0.0</v>
      </c>
      <c r="X12" s="20">
        <v>0.0</v>
      </c>
      <c r="Y12" s="20">
        <v>0.0</v>
      </c>
      <c r="Z12" s="20">
        <v>0.0</v>
      </c>
      <c r="AA12" s="20">
        <v>0.0</v>
      </c>
      <c r="AB12" s="20">
        <v>0.0</v>
      </c>
    </row>
    <row r="13" ht="15.75" customHeight="1">
      <c r="A13" s="104" t="s">
        <v>18</v>
      </c>
      <c r="B13" s="22">
        <v>0.004</v>
      </c>
      <c r="C13" s="29">
        <v>1.0</v>
      </c>
      <c r="D13" s="23">
        <f t="shared" si="2"/>
        <v>0</v>
      </c>
      <c r="E13" s="24">
        <v>0.0</v>
      </c>
      <c r="F13" s="24">
        <v>0.0</v>
      </c>
      <c r="G13" s="24">
        <v>0.0</v>
      </c>
      <c r="H13" s="24">
        <v>0.0</v>
      </c>
      <c r="I13" s="24">
        <v>0.0</v>
      </c>
      <c r="J13" s="24">
        <v>0.0</v>
      </c>
      <c r="K13" s="24">
        <v>0.0</v>
      </c>
      <c r="L13" s="24">
        <v>0.0</v>
      </c>
      <c r="M13" s="24">
        <v>0.0</v>
      </c>
      <c r="N13" s="24">
        <v>0.0</v>
      </c>
      <c r="O13" s="24">
        <v>0.0</v>
      </c>
      <c r="P13" s="24">
        <v>0.0</v>
      </c>
      <c r="Q13" s="24">
        <v>0.0</v>
      </c>
      <c r="R13" s="24">
        <v>0.0</v>
      </c>
      <c r="S13" s="24">
        <v>0.0</v>
      </c>
      <c r="T13" s="24">
        <v>0.0</v>
      </c>
      <c r="U13" s="24">
        <v>0.0</v>
      </c>
      <c r="V13" s="24">
        <v>0.0</v>
      </c>
      <c r="W13" s="24">
        <v>0.0</v>
      </c>
      <c r="X13" s="24">
        <v>0.0</v>
      </c>
      <c r="Y13" s="24">
        <v>0.0</v>
      </c>
      <c r="Z13" s="24">
        <v>0.0</v>
      </c>
      <c r="AA13" s="24">
        <v>0.0</v>
      </c>
      <c r="AB13" s="24">
        <v>0.0</v>
      </c>
    </row>
    <row r="14" ht="15.75" customHeight="1">
      <c r="A14" s="25"/>
      <c r="C14" s="26"/>
    </row>
    <row r="15" ht="15.75" customHeight="1">
      <c r="A15" s="27" t="s">
        <v>19</v>
      </c>
      <c r="B15" s="12"/>
      <c r="C15" s="13" t="s">
        <v>20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25" t="s">
        <v>21</v>
      </c>
      <c r="B16" s="16">
        <v>0.15</v>
      </c>
      <c r="C16" s="17">
        <f t="shared" ref="C16:C20" si="3">ROUNDUP($C$2*B16)</f>
        <v>3</v>
      </c>
      <c r="D16" s="18">
        <f t="shared" ref="D16:D20" si="4">SUM(E16:AB16)</f>
        <v>1</v>
      </c>
      <c r="E16" s="20">
        <v>0.0</v>
      </c>
      <c r="F16" s="20">
        <v>0.0</v>
      </c>
      <c r="G16" s="20">
        <v>1.0</v>
      </c>
      <c r="H16" s="20">
        <v>0.0</v>
      </c>
      <c r="I16" s="20">
        <v>0.0</v>
      </c>
      <c r="J16" s="20">
        <v>0.0</v>
      </c>
      <c r="K16" s="20">
        <v>0.0</v>
      </c>
      <c r="L16" s="20">
        <v>0.0</v>
      </c>
      <c r="M16" s="20">
        <v>0.0</v>
      </c>
      <c r="N16" s="20">
        <v>0.0</v>
      </c>
      <c r="O16" s="20">
        <v>0.0</v>
      </c>
      <c r="P16" s="20">
        <v>0.0</v>
      </c>
      <c r="Q16" s="20">
        <v>0.0</v>
      </c>
      <c r="R16" s="20">
        <v>0.0</v>
      </c>
      <c r="S16" s="20">
        <v>0.0</v>
      </c>
      <c r="T16" s="20">
        <v>0.0</v>
      </c>
      <c r="U16" s="20">
        <v>0.0</v>
      </c>
      <c r="V16" s="20">
        <v>0.0</v>
      </c>
      <c r="W16" s="20">
        <v>0.0</v>
      </c>
      <c r="X16" s="20">
        <v>0.0</v>
      </c>
      <c r="Y16" s="20">
        <v>0.0</v>
      </c>
      <c r="Z16" s="20">
        <v>0.0</v>
      </c>
      <c r="AA16" s="20">
        <v>0.0</v>
      </c>
      <c r="AB16" s="20">
        <v>0.0</v>
      </c>
    </row>
    <row r="17" ht="15.75" customHeight="1">
      <c r="A17" s="25" t="s">
        <v>22</v>
      </c>
      <c r="B17" s="16">
        <v>0.12</v>
      </c>
      <c r="C17" s="17">
        <f t="shared" si="3"/>
        <v>2</v>
      </c>
      <c r="D17" s="18">
        <f t="shared" si="4"/>
        <v>3</v>
      </c>
      <c r="E17" s="20">
        <v>1.0</v>
      </c>
      <c r="F17" s="20">
        <v>0.0</v>
      </c>
      <c r="G17" s="20">
        <v>0.0</v>
      </c>
      <c r="H17" s="20">
        <v>0.0</v>
      </c>
      <c r="I17" s="20">
        <v>1.0</v>
      </c>
      <c r="J17" s="20">
        <v>0.0</v>
      </c>
      <c r="K17" s="20">
        <v>0.0</v>
      </c>
      <c r="L17" s="20">
        <v>0.0</v>
      </c>
      <c r="M17" s="20">
        <v>0.0</v>
      </c>
      <c r="N17" s="20">
        <v>1.0</v>
      </c>
      <c r="O17" s="20">
        <v>0.0</v>
      </c>
      <c r="P17" s="20">
        <v>0.0</v>
      </c>
      <c r="Q17" s="20">
        <v>0.0</v>
      </c>
      <c r="R17" s="20">
        <v>0.0</v>
      </c>
      <c r="S17" s="20">
        <v>0.0</v>
      </c>
      <c r="T17" s="20">
        <v>0.0</v>
      </c>
      <c r="U17" s="20">
        <v>0.0</v>
      </c>
      <c r="V17" s="20">
        <v>0.0</v>
      </c>
      <c r="W17" s="20">
        <v>0.0</v>
      </c>
      <c r="X17" s="20">
        <v>0.0</v>
      </c>
      <c r="Y17" s="20">
        <v>0.0</v>
      </c>
      <c r="Z17" s="20">
        <v>0.0</v>
      </c>
      <c r="AA17" s="20">
        <v>0.0</v>
      </c>
      <c r="AB17" s="20">
        <v>0.0</v>
      </c>
    </row>
    <row r="18" ht="15.75" customHeight="1">
      <c r="A18" s="25" t="s">
        <v>23</v>
      </c>
      <c r="B18" s="16">
        <v>0.039</v>
      </c>
      <c r="C18" s="17">
        <f t="shared" si="3"/>
        <v>1</v>
      </c>
      <c r="D18" s="18">
        <f t="shared" si="4"/>
        <v>3</v>
      </c>
      <c r="E18" s="20">
        <v>1.0</v>
      </c>
      <c r="F18" s="20">
        <v>0.0</v>
      </c>
      <c r="G18" s="20">
        <v>0.0</v>
      </c>
      <c r="H18" s="20">
        <v>0.0</v>
      </c>
      <c r="I18" s="20">
        <v>1.0</v>
      </c>
      <c r="J18" s="20">
        <v>0.0</v>
      </c>
      <c r="K18" s="20">
        <v>0.0</v>
      </c>
      <c r="L18" s="20">
        <v>0.0</v>
      </c>
      <c r="M18" s="20">
        <v>0.0</v>
      </c>
      <c r="N18" s="20">
        <v>1.0</v>
      </c>
      <c r="O18" s="20">
        <v>0.0</v>
      </c>
      <c r="P18" s="20">
        <v>0.0</v>
      </c>
      <c r="Q18" s="20">
        <v>0.0</v>
      </c>
      <c r="R18" s="20">
        <v>0.0</v>
      </c>
      <c r="S18" s="20">
        <v>0.0</v>
      </c>
      <c r="T18" s="20">
        <v>0.0</v>
      </c>
      <c r="U18" s="20">
        <v>0.0</v>
      </c>
      <c r="V18" s="20">
        <v>0.0</v>
      </c>
      <c r="W18" s="20">
        <v>0.0</v>
      </c>
      <c r="X18" s="20">
        <v>0.0</v>
      </c>
      <c r="Y18" s="20">
        <v>0.0</v>
      </c>
      <c r="Z18" s="20">
        <v>0.0</v>
      </c>
      <c r="AA18" s="20">
        <v>0.0</v>
      </c>
      <c r="AB18" s="20">
        <v>0.0</v>
      </c>
    </row>
    <row r="19" ht="15.75" customHeight="1">
      <c r="A19" s="25" t="s">
        <v>24</v>
      </c>
      <c r="B19" s="16">
        <v>0.03</v>
      </c>
      <c r="C19" s="17">
        <f t="shared" si="3"/>
        <v>1</v>
      </c>
      <c r="D19" s="18">
        <f t="shared" si="4"/>
        <v>1</v>
      </c>
      <c r="E19" s="20">
        <v>0.0</v>
      </c>
      <c r="F19" s="20">
        <v>1.0</v>
      </c>
      <c r="G19" s="20">
        <v>0.0</v>
      </c>
      <c r="H19" s="20">
        <v>0.0</v>
      </c>
      <c r="I19" s="20">
        <v>0.0</v>
      </c>
      <c r="J19" s="20">
        <v>0.0</v>
      </c>
      <c r="K19" s="20">
        <v>0.0</v>
      </c>
      <c r="L19" s="20">
        <v>0.0</v>
      </c>
      <c r="M19" s="20">
        <v>0.0</v>
      </c>
      <c r="N19" s="20">
        <v>0.0</v>
      </c>
      <c r="O19" s="20">
        <v>0.0</v>
      </c>
      <c r="P19" s="20">
        <v>0.0</v>
      </c>
      <c r="Q19" s="20">
        <v>0.0</v>
      </c>
      <c r="R19" s="20">
        <v>0.0</v>
      </c>
      <c r="S19" s="20">
        <v>0.0</v>
      </c>
      <c r="T19" s="20">
        <v>0.0</v>
      </c>
      <c r="U19" s="20">
        <v>0.0</v>
      </c>
      <c r="V19" s="20">
        <v>0.0</v>
      </c>
      <c r="W19" s="20">
        <v>0.0</v>
      </c>
      <c r="X19" s="20">
        <v>0.0</v>
      </c>
      <c r="Y19" s="20">
        <v>0.0</v>
      </c>
      <c r="Z19" s="20">
        <v>0.0</v>
      </c>
      <c r="AA19" s="20">
        <v>0.0</v>
      </c>
      <c r="AB19" s="20">
        <v>0.0</v>
      </c>
    </row>
    <row r="20" ht="15.75" customHeight="1">
      <c r="A20" s="28" t="s">
        <v>25</v>
      </c>
      <c r="B20" s="22">
        <v>0.003</v>
      </c>
      <c r="C20" s="29">
        <f t="shared" si="3"/>
        <v>1</v>
      </c>
      <c r="D20" s="23">
        <f t="shared" si="4"/>
        <v>0</v>
      </c>
      <c r="E20" s="24">
        <v>0.0</v>
      </c>
      <c r="F20" s="24">
        <v>0.0</v>
      </c>
      <c r="G20" s="24">
        <v>0.0</v>
      </c>
      <c r="H20" s="24">
        <v>0.0</v>
      </c>
      <c r="I20" s="24">
        <v>0.0</v>
      </c>
      <c r="J20" s="24">
        <v>0.0</v>
      </c>
      <c r="K20" s="24">
        <v>0.0</v>
      </c>
      <c r="L20" s="24">
        <v>0.0</v>
      </c>
      <c r="M20" s="24">
        <v>0.0</v>
      </c>
      <c r="N20" s="24">
        <v>0.0</v>
      </c>
      <c r="O20" s="24">
        <v>0.0</v>
      </c>
      <c r="P20" s="24">
        <v>0.0</v>
      </c>
      <c r="Q20" s="24">
        <v>0.0</v>
      </c>
      <c r="R20" s="24">
        <v>0.0</v>
      </c>
      <c r="S20" s="24">
        <v>0.0</v>
      </c>
      <c r="T20" s="24">
        <v>0.0</v>
      </c>
      <c r="U20" s="24">
        <v>0.0</v>
      </c>
      <c r="V20" s="24">
        <v>0.0</v>
      </c>
      <c r="W20" s="24">
        <v>0.0</v>
      </c>
      <c r="X20" s="24">
        <v>0.0</v>
      </c>
      <c r="Y20" s="24">
        <v>0.0</v>
      </c>
      <c r="Z20" s="24">
        <v>0.0</v>
      </c>
      <c r="AA20" s="24">
        <v>0.0</v>
      </c>
      <c r="AB20" s="24">
        <v>0.0</v>
      </c>
    </row>
    <row r="21" ht="15.75" customHeight="1">
      <c r="A21" s="25"/>
      <c r="C21" s="26"/>
    </row>
    <row r="22" ht="15.75" customHeight="1">
      <c r="A22" s="27" t="s">
        <v>26</v>
      </c>
      <c r="B22" s="12"/>
      <c r="C22" s="13" t="s">
        <v>27</v>
      </c>
      <c r="D22" s="12"/>
      <c r="E22" s="12"/>
      <c r="F22" s="12"/>
      <c r="G22" s="12"/>
      <c r="H22" s="12"/>
      <c r="I22" s="12"/>
      <c r="J22" s="12"/>
      <c r="K22" s="12"/>
      <c r="L22" s="31"/>
      <c r="M22" s="31"/>
      <c r="N22" s="12"/>
      <c r="O22" s="12"/>
      <c r="P22" s="12"/>
      <c r="Q22" s="12"/>
      <c r="R22" s="12"/>
      <c r="S22" s="12"/>
      <c r="T22" s="12"/>
      <c r="U22" s="12"/>
      <c r="V22" s="12"/>
      <c r="W22" s="12"/>
      <c r="X22" s="12"/>
      <c r="Y22" s="12"/>
      <c r="Z22" s="12"/>
      <c r="AA22" s="12"/>
      <c r="AB22" s="12"/>
    </row>
    <row r="23" ht="15.75" customHeight="1">
      <c r="A23" s="25" t="s">
        <v>28</v>
      </c>
      <c r="B23" s="32" t="s">
        <v>29</v>
      </c>
      <c r="C23" s="17">
        <v>1.0</v>
      </c>
      <c r="D23" s="18">
        <f t="shared" ref="D23:D25" si="5">SUM(E23:AB23)</f>
        <v>0</v>
      </c>
      <c r="E23" s="20">
        <v>0.0</v>
      </c>
      <c r="F23" s="20">
        <v>0.0</v>
      </c>
      <c r="G23" s="20">
        <v>0.0</v>
      </c>
      <c r="H23" s="20">
        <v>0.0</v>
      </c>
      <c r="I23" s="20">
        <v>0.0</v>
      </c>
      <c r="J23" s="20">
        <v>0.0</v>
      </c>
      <c r="K23" s="20">
        <v>0.0</v>
      </c>
      <c r="L23" s="20">
        <v>0.0</v>
      </c>
      <c r="M23" s="20">
        <v>0.0</v>
      </c>
      <c r="N23" s="20">
        <v>0.0</v>
      </c>
      <c r="O23" s="20">
        <v>0.0</v>
      </c>
      <c r="P23" s="20">
        <v>0.0</v>
      </c>
      <c r="Q23" s="20">
        <v>0.0</v>
      </c>
      <c r="R23" s="20">
        <v>0.0</v>
      </c>
      <c r="S23" s="20">
        <v>0.0</v>
      </c>
      <c r="T23" s="20">
        <v>0.0</v>
      </c>
      <c r="U23" s="20">
        <v>0.0</v>
      </c>
      <c r="V23" s="20">
        <v>0.0</v>
      </c>
      <c r="W23" s="20">
        <v>0.0</v>
      </c>
      <c r="X23" s="20">
        <v>0.0</v>
      </c>
      <c r="Y23" s="20">
        <v>0.0</v>
      </c>
      <c r="Z23" s="20">
        <v>0.0</v>
      </c>
      <c r="AA23" s="20">
        <v>0.0</v>
      </c>
      <c r="AB23" s="20">
        <v>0.0</v>
      </c>
    </row>
    <row r="24" ht="15.75" customHeight="1">
      <c r="A24" s="25" t="s">
        <v>30</v>
      </c>
      <c r="B24" s="32" t="s">
        <v>29</v>
      </c>
      <c r="C24" s="17">
        <v>1.0</v>
      </c>
      <c r="D24" s="18">
        <f t="shared" si="5"/>
        <v>0</v>
      </c>
      <c r="E24" s="20">
        <v>0.0</v>
      </c>
      <c r="F24" s="20">
        <v>0.0</v>
      </c>
      <c r="G24" s="20">
        <v>0.0</v>
      </c>
      <c r="H24" s="20">
        <v>0.0</v>
      </c>
      <c r="I24" s="20">
        <v>0.0</v>
      </c>
      <c r="J24" s="20">
        <v>0.0</v>
      </c>
      <c r="K24" s="20">
        <v>0.0</v>
      </c>
      <c r="L24" s="20">
        <v>0.0</v>
      </c>
      <c r="M24" s="20">
        <v>0.0</v>
      </c>
      <c r="N24" s="20">
        <v>0.0</v>
      </c>
      <c r="O24" s="20">
        <v>0.0</v>
      </c>
      <c r="P24" s="20">
        <v>0.0</v>
      </c>
      <c r="Q24" s="20">
        <v>0.0</v>
      </c>
      <c r="R24" s="20">
        <v>0.0</v>
      </c>
      <c r="S24" s="20">
        <v>0.0</v>
      </c>
      <c r="T24" s="20">
        <v>0.0</v>
      </c>
      <c r="U24" s="20">
        <v>0.0</v>
      </c>
      <c r="V24" s="20">
        <v>0.0</v>
      </c>
      <c r="W24" s="20">
        <v>0.0</v>
      </c>
      <c r="X24" s="20">
        <v>0.0</v>
      </c>
      <c r="Y24" s="20">
        <v>0.0</v>
      </c>
      <c r="Z24" s="20">
        <v>0.0</v>
      </c>
      <c r="AA24" s="20">
        <v>0.0</v>
      </c>
      <c r="AB24" s="20">
        <v>0.0</v>
      </c>
    </row>
    <row r="25" ht="15.75" customHeight="1">
      <c r="A25" s="28" t="s">
        <v>31</v>
      </c>
      <c r="B25" s="33" t="s">
        <v>29</v>
      </c>
      <c r="C25" s="29">
        <v>1.0</v>
      </c>
      <c r="D25" s="23">
        <f t="shared" si="5"/>
        <v>0</v>
      </c>
      <c r="E25" s="24">
        <v>0.0</v>
      </c>
      <c r="F25" s="24">
        <v>0.0</v>
      </c>
      <c r="G25" s="24">
        <v>0.0</v>
      </c>
      <c r="H25" s="24">
        <v>0.0</v>
      </c>
      <c r="I25" s="24">
        <v>0.0</v>
      </c>
      <c r="J25" s="24">
        <v>0.0</v>
      </c>
      <c r="K25" s="24">
        <v>0.0</v>
      </c>
      <c r="L25" s="24">
        <v>0.0</v>
      </c>
      <c r="M25" s="24">
        <v>0.0</v>
      </c>
      <c r="N25" s="24">
        <v>0.0</v>
      </c>
      <c r="O25" s="24">
        <v>0.0</v>
      </c>
      <c r="P25" s="24">
        <v>0.0</v>
      </c>
      <c r="Q25" s="24">
        <v>0.0</v>
      </c>
      <c r="R25" s="24">
        <v>0.0</v>
      </c>
      <c r="S25" s="24">
        <v>0.0</v>
      </c>
      <c r="T25" s="24">
        <v>0.0</v>
      </c>
      <c r="U25" s="24">
        <v>0.0</v>
      </c>
      <c r="V25" s="24">
        <v>0.0</v>
      </c>
      <c r="W25" s="24">
        <v>0.0</v>
      </c>
      <c r="X25" s="24">
        <v>0.0</v>
      </c>
      <c r="Y25" s="24">
        <v>0.0</v>
      </c>
      <c r="Z25" s="24">
        <v>0.0</v>
      </c>
      <c r="AA25" s="24">
        <v>0.0</v>
      </c>
      <c r="AB25" s="24">
        <v>0.0</v>
      </c>
    </row>
    <row r="26" ht="15.75" customHeight="1">
      <c r="A26" s="25"/>
      <c r="C26" s="26"/>
    </row>
    <row r="27" ht="15.75" customHeight="1">
      <c r="A27" s="27" t="s">
        <v>32</v>
      </c>
      <c r="B27" s="34"/>
      <c r="C27" s="13" t="s">
        <v>33</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35" t="s">
        <v>34</v>
      </c>
      <c r="B28" s="16">
        <v>0.5</v>
      </c>
      <c r="C28" s="17">
        <f t="shared" ref="C28:C35" si="6">ROUNDUP($J$2*B28)</f>
        <v>0</v>
      </c>
      <c r="D28" s="18">
        <f t="shared" ref="D28:D38" si="7">SUM(E28:AB28)</f>
        <v>0</v>
      </c>
      <c r="E28" s="20">
        <v>0.0</v>
      </c>
      <c r="F28" s="20">
        <v>0.0</v>
      </c>
      <c r="G28" s="20">
        <v>0.0</v>
      </c>
      <c r="H28" s="20">
        <v>0.0</v>
      </c>
      <c r="I28" s="20">
        <v>0.0</v>
      </c>
      <c r="J28" s="20">
        <v>0.0</v>
      </c>
      <c r="K28" s="20">
        <v>0.0</v>
      </c>
      <c r="L28" s="20">
        <v>0.0</v>
      </c>
      <c r="M28" s="20">
        <v>0.0</v>
      </c>
      <c r="N28" s="20">
        <v>0.0</v>
      </c>
      <c r="O28" s="20">
        <v>0.0</v>
      </c>
      <c r="P28" s="20">
        <v>0.0</v>
      </c>
      <c r="Q28" s="20">
        <v>0.0</v>
      </c>
      <c r="R28" s="20">
        <v>0.0</v>
      </c>
      <c r="S28" s="20">
        <v>0.0</v>
      </c>
      <c r="T28" s="20">
        <v>0.0</v>
      </c>
      <c r="U28" s="20">
        <v>0.0</v>
      </c>
      <c r="V28" s="20">
        <v>0.0</v>
      </c>
      <c r="W28" s="20">
        <v>0.0</v>
      </c>
      <c r="X28" s="20">
        <v>0.0</v>
      </c>
      <c r="Y28" s="20">
        <v>0.0</v>
      </c>
      <c r="Z28" s="20">
        <v>0.0</v>
      </c>
      <c r="AA28" s="20">
        <v>0.0</v>
      </c>
      <c r="AB28" s="20">
        <v>0.0</v>
      </c>
    </row>
    <row r="29" ht="15.75" customHeight="1">
      <c r="A29" s="35" t="s">
        <v>35</v>
      </c>
      <c r="B29" s="16">
        <v>0.5</v>
      </c>
      <c r="C29" s="17">
        <f t="shared" si="6"/>
        <v>0</v>
      </c>
      <c r="D29" s="18">
        <f t="shared" si="7"/>
        <v>0</v>
      </c>
      <c r="E29" s="20">
        <v>0.0</v>
      </c>
      <c r="F29" s="20">
        <v>0.0</v>
      </c>
      <c r="G29" s="20">
        <v>0.0</v>
      </c>
      <c r="H29" s="20">
        <v>0.0</v>
      </c>
      <c r="I29" s="20">
        <v>0.0</v>
      </c>
      <c r="J29" s="20">
        <v>0.0</v>
      </c>
      <c r="K29" s="20">
        <v>0.0</v>
      </c>
      <c r="L29" s="20">
        <v>0.0</v>
      </c>
      <c r="M29" s="20">
        <v>0.0</v>
      </c>
      <c r="N29" s="20">
        <v>0.0</v>
      </c>
      <c r="O29" s="20">
        <v>0.0</v>
      </c>
      <c r="P29" s="20">
        <v>0.0</v>
      </c>
      <c r="Q29" s="20">
        <v>0.0</v>
      </c>
      <c r="R29" s="20">
        <v>0.0</v>
      </c>
      <c r="S29" s="20">
        <v>0.0</v>
      </c>
      <c r="T29" s="20">
        <v>0.0</v>
      </c>
      <c r="U29" s="20">
        <v>0.0</v>
      </c>
      <c r="V29" s="20">
        <v>0.0</v>
      </c>
      <c r="W29" s="20">
        <v>0.0</v>
      </c>
      <c r="X29" s="20">
        <v>0.0</v>
      </c>
      <c r="Y29" s="20">
        <v>0.0</v>
      </c>
      <c r="Z29" s="20">
        <v>0.0</v>
      </c>
      <c r="AA29" s="20">
        <v>0.0</v>
      </c>
      <c r="AB29" s="20">
        <v>0.0</v>
      </c>
    </row>
    <row r="30" ht="15.75" customHeight="1">
      <c r="A30" s="36" t="s">
        <v>36</v>
      </c>
      <c r="B30" s="16">
        <v>0.2</v>
      </c>
      <c r="C30" s="17">
        <f t="shared" si="6"/>
        <v>0</v>
      </c>
      <c r="D30" s="18">
        <f t="shared" si="7"/>
        <v>0</v>
      </c>
      <c r="E30" s="20">
        <v>0.0</v>
      </c>
      <c r="F30" s="20">
        <v>0.0</v>
      </c>
      <c r="G30" s="20">
        <v>0.0</v>
      </c>
      <c r="H30" s="20">
        <v>0.0</v>
      </c>
      <c r="I30" s="20">
        <v>0.0</v>
      </c>
      <c r="J30" s="20">
        <v>0.0</v>
      </c>
      <c r="K30" s="20">
        <v>0.0</v>
      </c>
      <c r="L30" s="20">
        <v>0.0</v>
      </c>
      <c r="M30" s="20">
        <v>0.0</v>
      </c>
      <c r="N30" s="20">
        <v>0.0</v>
      </c>
      <c r="O30" s="20">
        <v>0.0</v>
      </c>
      <c r="P30" s="20">
        <v>0.0</v>
      </c>
      <c r="Q30" s="20">
        <v>0.0</v>
      </c>
      <c r="R30" s="20">
        <v>0.0</v>
      </c>
      <c r="S30" s="20">
        <v>0.0</v>
      </c>
      <c r="T30" s="20">
        <v>0.0</v>
      </c>
      <c r="U30" s="20">
        <v>0.0</v>
      </c>
      <c r="V30" s="20">
        <v>0.0</v>
      </c>
      <c r="W30" s="20">
        <v>0.0</v>
      </c>
      <c r="X30" s="20">
        <v>0.0</v>
      </c>
      <c r="Y30" s="20">
        <v>0.0</v>
      </c>
      <c r="Z30" s="20">
        <v>0.0</v>
      </c>
      <c r="AA30" s="20">
        <v>0.0</v>
      </c>
      <c r="AB30" s="20">
        <v>0.0</v>
      </c>
    </row>
    <row r="31" ht="15.75" customHeight="1">
      <c r="A31" s="36" t="s">
        <v>37</v>
      </c>
      <c r="B31" s="16">
        <v>0.2</v>
      </c>
      <c r="C31" s="17">
        <f t="shared" si="6"/>
        <v>0</v>
      </c>
      <c r="D31" s="18">
        <f t="shared" si="7"/>
        <v>0</v>
      </c>
      <c r="E31" s="20">
        <v>0.0</v>
      </c>
      <c r="F31" s="20">
        <v>0.0</v>
      </c>
      <c r="G31" s="20">
        <v>0.0</v>
      </c>
      <c r="H31" s="20">
        <v>0.0</v>
      </c>
      <c r="I31" s="20">
        <v>0.0</v>
      </c>
      <c r="J31" s="20">
        <v>0.0</v>
      </c>
      <c r="K31" s="20">
        <v>0.0</v>
      </c>
      <c r="L31" s="20">
        <v>0.0</v>
      </c>
      <c r="M31" s="20">
        <v>0.0</v>
      </c>
      <c r="N31" s="20">
        <v>0.0</v>
      </c>
      <c r="O31" s="20">
        <v>0.0</v>
      </c>
      <c r="P31" s="20">
        <v>0.0</v>
      </c>
      <c r="Q31" s="20">
        <v>0.0</v>
      </c>
      <c r="R31" s="20">
        <v>0.0</v>
      </c>
      <c r="S31" s="20">
        <v>0.0</v>
      </c>
      <c r="T31" s="20">
        <v>0.0</v>
      </c>
      <c r="U31" s="20">
        <v>0.0</v>
      </c>
      <c r="V31" s="20">
        <v>0.0</v>
      </c>
      <c r="W31" s="20">
        <v>0.0</v>
      </c>
      <c r="X31" s="20">
        <v>0.0</v>
      </c>
      <c r="Y31" s="20">
        <v>0.0</v>
      </c>
      <c r="Z31" s="20">
        <v>0.0</v>
      </c>
      <c r="AA31" s="20">
        <v>0.0</v>
      </c>
      <c r="AB31" s="20">
        <v>0.0</v>
      </c>
    </row>
    <row r="32" ht="15.75" customHeight="1">
      <c r="A32" s="35" t="s">
        <v>38</v>
      </c>
      <c r="B32" s="16">
        <v>0.2</v>
      </c>
      <c r="C32" s="17">
        <f t="shared" si="6"/>
        <v>0</v>
      </c>
      <c r="D32" s="18">
        <f t="shared" si="7"/>
        <v>0</v>
      </c>
      <c r="E32" s="20">
        <v>0.0</v>
      </c>
      <c r="F32" s="20">
        <v>0.0</v>
      </c>
      <c r="G32" s="20">
        <v>0.0</v>
      </c>
      <c r="H32" s="20">
        <v>0.0</v>
      </c>
      <c r="I32" s="20">
        <v>0.0</v>
      </c>
      <c r="J32" s="20">
        <v>0.0</v>
      </c>
      <c r="K32" s="20">
        <v>0.0</v>
      </c>
      <c r="L32" s="20">
        <v>0.0</v>
      </c>
      <c r="M32" s="20">
        <v>0.0</v>
      </c>
      <c r="N32" s="20">
        <v>0.0</v>
      </c>
      <c r="O32" s="20">
        <v>0.0</v>
      </c>
      <c r="P32" s="20">
        <v>0.0</v>
      </c>
      <c r="Q32" s="20">
        <v>0.0</v>
      </c>
      <c r="R32" s="20">
        <v>0.0</v>
      </c>
      <c r="S32" s="20">
        <v>0.0</v>
      </c>
      <c r="T32" s="20">
        <v>0.0</v>
      </c>
      <c r="U32" s="20">
        <v>0.0</v>
      </c>
      <c r="V32" s="20">
        <v>0.0</v>
      </c>
      <c r="W32" s="20">
        <v>0.0</v>
      </c>
      <c r="X32" s="20">
        <v>0.0</v>
      </c>
      <c r="Y32" s="20">
        <v>0.0</v>
      </c>
      <c r="Z32" s="20">
        <v>0.0</v>
      </c>
      <c r="AA32" s="20">
        <v>0.0</v>
      </c>
      <c r="AB32" s="20">
        <v>0.0</v>
      </c>
    </row>
    <row r="33" ht="15.75" customHeight="1">
      <c r="A33" s="37" t="s">
        <v>39</v>
      </c>
      <c r="B33" s="16">
        <v>0.2</v>
      </c>
      <c r="C33" s="17">
        <f t="shared" si="6"/>
        <v>0</v>
      </c>
      <c r="D33" s="18">
        <f t="shared" si="7"/>
        <v>0</v>
      </c>
      <c r="E33" s="20">
        <v>0.0</v>
      </c>
      <c r="F33" s="20">
        <v>0.0</v>
      </c>
      <c r="G33" s="20">
        <v>0.0</v>
      </c>
      <c r="H33" s="20">
        <v>0.0</v>
      </c>
      <c r="I33" s="20">
        <v>0.0</v>
      </c>
      <c r="J33" s="20">
        <v>0.0</v>
      </c>
      <c r="K33" s="20">
        <v>0.0</v>
      </c>
      <c r="L33" s="20">
        <v>0.0</v>
      </c>
      <c r="M33" s="20">
        <v>0.0</v>
      </c>
      <c r="N33" s="20">
        <v>0.0</v>
      </c>
      <c r="O33" s="20">
        <v>0.0</v>
      </c>
      <c r="P33" s="20">
        <v>0.0</v>
      </c>
      <c r="Q33" s="20">
        <v>0.0</v>
      </c>
      <c r="R33" s="20">
        <v>0.0</v>
      </c>
      <c r="S33" s="20">
        <v>0.0</v>
      </c>
      <c r="T33" s="20">
        <v>0.0</v>
      </c>
      <c r="U33" s="20">
        <v>0.0</v>
      </c>
      <c r="V33" s="20">
        <v>0.0</v>
      </c>
      <c r="W33" s="20">
        <v>0.0</v>
      </c>
      <c r="X33" s="20">
        <v>0.0</v>
      </c>
      <c r="Y33" s="20">
        <v>0.0</v>
      </c>
      <c r="Z33" s="20">
        <v>0.0</v>
      </c>
      <c r="AA33" s="20">
        <v>0.0</v>
      </c>
      <c r="AB33" s="20">
        <v>0.0</v>
      </c>
    </row>
    <row r="34" ht="15.75" customHeight="1">
      <c r="A34" s="35" t="s">
        <v>40</v>
      </c>
      <c r="B34" s="16">
        <v>0.2</v>
      </c>
      <c r="C34" s="17">
        <f t="shared" si="6"/>
        <v>0</v>
      </c>
      <c r="D34" s="18">
        <f t="shared" si="7"/>
        <v>0</v>
      </c>
      <c r="E34" s="20">
        <v>0.0</v>
      </c>
      <c r="F34" s="20">
        <v>0.0</v>
      </c>
      <c r="G34" s="20">
        <v>0.0</v>
      </c>
      <c r="H34" s="20">
        <v>0.0</v>
      </c>
      <c r="I34" s="20">
        <v>0.0</v>
      </c>
      <c r="J34" s="20">
        <v>0.0</v>
      </c>
      <c r="K34" s="20">
        <v>0.0</v>
      </c>
      <c r="L34" s="20">
        <v>0.0</v>
      </c>
      <c r="M34" s="20">
        <v>0.0</v>
      </c>
      <c r="N34" s="20">
        <v>0.0</v>
      </c>
      <c r="O34" s="20">
        <v>0.0</v>
      </c>
      <c r="P34" s="20">
        <v>0.0</v>
      </c>
      <c r="Q34" s="20">
        <v>0.0</v>
      </c>
      <c r="R34" s="20">
        <v>0.0</v>
      </c>
      <c r="S34" s="20">
        <v>0.0</v>
      </c>
      <c r="T34" s="20">
        <v>0.0</v>
      </c>
      <c r="U34" s="20">
        <v>0.0</v>
      </c>
      <c r="V34" s="20">
        <v>0.0</v>
      </c>
      <c r="W34" s="20">
        <v>0.0</v>
      </c>
      <c r="X34" s="20">
        <v>0.0</v>
      </c>
      <c r="Y34" s="20">
        <v>0.0</v>
      </c>
      <c r="Z34" s="20">
        <v>0.0</v>
      </c>
      <c r="AA34" s="20">
        <v>0.0</v>
      </c>
      <c r="AB34" s="20">
        <v>0.0</v>
      </c>
    </row>
    <row r="35" ht="15.75" customHeight="1">
      <c r="A35" s="35" t="s">
        <v>41</v>
      </c>
      <c r="B35" s="16">
        <v>0.1</v>
      </c>
      <c r="C35" s="17">
        <f t="shared" si="6"/>
        <v>0</v>
      </c>
      <c r="D35" s="18">
        <f t="shared" si="7"/>
        <v>0</v>
      </c>
      <c r="E35" s="20">
        <v>0.0</v>
      </c>
      <c r="F35" s="20">
        <v>0.0</v>
      </c>
      <c r="G35" s="20">
        <v>0.0</v>
      </c>
      <c r="H35" s="20">
        <v>0.0</v>
      </c>
      <c r="I35" s="20">
        <v>0.0</v>
      </c>
      <c r="J35" s="20">
        <v>0.0</v>
      </c>
      <c r="K35" s="20">
        <v>0.0</v>
      </c>
      <c r="L35" s="20">
        <v>0.0</v>
      </c>
      <c r="M35" s="20">
        <v>0.0</v>
      </c>
      <c r="N35" s="20">
        <v>0.0</v>
      </c>
      <c r="O35" s="20">
        <v>0.0</v>
      </c>
      <c r="P35" s="20">
        <v>0.0</v>
      </c>
      <c r="Q35" s="20">
        <v>0.0</v>
      </c>
      <c r="R35" s="20">
        <v>0.0</v>
      </c>
      <c r="S35" s="20">
        <v>0.0</v>
      </c>
      <c r="T35" s="20">
        <v>0.0</v>
      </c>
      <c r="U35" s="20">
        <v>0.0</v>
      </c>
      <c r="V35" s="20">
        <v>0.0</v>
      </c>
      <c r="W35" s="20">
        <v>0.0</v>
      </c>
      <c r="X35" s="20">
        <v>0.0</v>
      </c>
      <c r="Y35" s="20">
        <v>0.0</v>
      </c>
      <c r="Z35" s="20">
        <v>0.0</v>
      </c>
      <c r="AA35" s="20">
        <v>0.0</v>
      </c>
      <c r="AB35" s="20">
        <v>0.0</v>
      </c>
    </row>
    <row r="36" ht="15.75" customHeight="1">
      <c r="A36" s="35" t="s">
        <v>42</v>
      </c>
      <c r="B36" s="32" t="s">
        <v>29</v>
      </c>
      <c r="C36" s="38">
        <v>1.0</v>
      </c>
      <c r="D36" s="18">
        <f t="shared" si="7"/>
        <v>0</v>
      </c>
      <c r="E36" s="20">
        <v>0.0</v>
      </c>
      <c r="F36" s="20">
        <v>0.0</v>
      </c>
      <c r="G36" s="20">
        <v>0.0</v>
      </c>
      <c r="H36" s="20">
        <v>0.0</v>
      </c>
      <c r="I36" s="20">
        <v>0.0</v>
      </c>
      <c r="J36" s="20">
        <v>0.0</v>
      </c>
      <c r="K36" s="20">
        <v>0.0</v>
      </c>
      <c r="L36" s="20">
        <v>0.0</v>
      </c>
      <c r="M36" s="20">
        <v>0.0</v>
      </c>
      <c r="N36" s="20">
        <v>0.0</v>
      </c>
      <c r="O36" s="20">
        <v>0.0</v>
      </c>
      <c r="P36" s="20">
        <v>0.0</v>
      </c>
      <c r="Q36" s="20">
        <v>0.0</v>
      </c>
      <c r="R36" s="20">
        <v>0.0</v>
      </c>
      <c r="S36" s="20">
        <v>0.0</v>
      </c>
      <c r="T36" s="20">
        <v>0.0</v>
      </c>
      <c r="U36" s="20">
        <v>0.0</v>
      </c>
      <c r="V36" s="20">
        <v>0.0</v>
      </c>
      <c r="W36" s="20">
        <v>0.0</v>
      </c>
      <c r="X36" s="20">
        <v>0.0</v>
      </c>
      <c r="Y36" s="20">
        <v>0.0</v>
      </c>
      <c r="Z36" s="20">
        <v>0.0</v>
      </c>
      <c r="AA36" s="20">
        <v>0.0</v>
      </c>
      <c r="AB36" s="20">
        <v>0.0</v>
      </c>
    </row>
    <row r="37" ht="15.75" customHeight="1">
      <c r="A37" s="35" t="s">
        <v>43</v>
      </c>
      <c r="B37" s="32" t="s">
        <v>29</v>
      </c>
      <c r="C37" s="38">
        <v>1.0</v>
      </c>
      <c r="D37" s="18">
        <f t="shared" si="7"/>
        <v>0</v>
      </c>
      <c r="E37" s="20">
        <v>0.0</v>
      </c>
      <c r="F37" s="20">
        <v>0.0</v>
      </c>
      <c r="G37" s="20">
        <v>0.0</v>
      </c>
      <c r="H37" s="20">
        <v>0.0</v>
      </c>
      <c r="I37" s="20">
        <v>0.0</v>
      </c>
      <c r="J37" s="20">
        <v>0.0</v>
      </c>
      <c r="K37" s="20">
        <v>0.0</v>
      </c>
      <c r="L37" s="20">
        <v>0.0</v>
      </c>
      <c r="M37" s="20">
        <v>0.0</v>
      </c>
      <c r="N37" s="20">
        <v>0.0</v>
      </c>
      <c r="O37" s="20">
        <v>0.0</v>
      </c>
      <c r="P37" s="20">
        <v>0.0</v>
      </c>
      <c r="Q37" s="20">
        <v>0.0</v>
      </c>
      <c r="R37" s="20">
        <v>0.0</v>
      </c>
      <c r="S37" s="20">
        <v>0.0</v>
      </c>
      <c r="T37" s="20">
        <v>0.0</v>
      </c>
      <c r="U37" s="20">
        <v>0.0</v>
      </c>
      <c r="V37" s="20">
        <v>0.0</v>
      </c>
      <c r="W37" s="20">
        <v>0.0</v>
      </c>
      <c r="X37" s="20">
        <v>0.0</v>
      </c>
      <c r="Y37" s="20">
        <v>0.0</v>
      </c>
      <c r="Z37" s="20">
        <v>0.0</v>
      </c>
      <c r="AA37" s="20">
        <v>0.0</v>
      </c>
      <c r="AB37" s="20">
        <v>0.0</v>
      </c>
    </row>
    <row r="38" ht="15.75" customHeight="1">
      <c r="A38" s="39" t="s">
        <v>44</v>
      </c>
      <c r="B38" s="33" t="s">
        <v>29</v>
      </c>
      <c r="C38" s="40">
        <v>1.0</v>
      </c>
      <c r="D38" s="23">
        <f t="shared" si="7"/>
        <v>0</v>
      </c>
      <c r="E38" s="24">
        <v>0.0</v>
      </c>
      <c r="F38" s="24">
        <v>0.0</v>
      </c>
      <c r="G38" s="24">
        <v>0.0</v>
      </c>
      <c r="H38" s="24">
        <v>0.0</v>
      </c>
      <c r="I38" s="24">
        <v>0.0</v>
      </c>
      <c r="J38" s="24">
        <v>0.0</v>
      </c>
      <c r="K38" s="24">
        <v>0.0</v>
      </c>
      <c r="L38" s="24">
        <v>0.0</v>
      </c>
      <c r="M38" s="24">
        <v>0.0</v>
      </c>
      <c r="N38" s="24">
        <v>0.0</v>
      </c>
      <c r="O38" s="24">
        <v>0.0</v>
      </c>
      <c r="P38" s="24">
        <v>0.0</v>
      </c>
      <c r="Q38" s="24">
        <v>0.0</v>
      </c>
      <c r="R38" s="24">
        <v>0.0</v>
      </c>
      <c r="S38" s="24">
        <v>0.0</v>
      </c>
      <c r="T38" s="24">
        <v>0.0</v>
      </c>
      <c r="U38" s="24">
        <v>0.0</v>
      </c>
      <c r="V38" s="24">
        <v>0.0</v>
      </c>
      <c r="W38" s="24">
        <v>0.0</v>
      </c>
      <c r="X38" s="24">
        <v>0.0</v>
      </c>
      <c r="Y38" s="24">
        <v>0.0</v>
      </c>
      <c r="Z38" s="24">
        <v>0.0</v>
      </c>
      <c r="AA38" s="24">
        <v>0.0</v>
      </c>
      <c r="AB38" s="24">
        <v>0.0</v>
      </c>
    </row>
    <row r="39" ht="15.75" customHeight="1"/>
    <row r="40" ht="15.75" customHeight="1">
      <c r="A40" s="41" t="s">
        <v>45</v>
      </c>
      <c r="N40" s="41"/>
      <c r="O40" s="41"/>
      <c r="P40" s="41"/>
      <c r="Q40" s="41"/>
      <c r="R40" s="41"/>
      <c r="S40" s="41"/>
      <c r="T40" s="41"/>
      <c r="U40" s="41"/>
      <c r="V40" s="41"/>
      <c r="W40" s="41"/>
      <c r="X40" s="41"/>
      <c r="Y40" s="41"/>
      <c r="Z40" s="41"/>
      <c r="AA40" s="41"/>
    </row>
    <row r="41" ht="15.75" customHeight="1">
      <c r="A41" s="47" t="s">
        <v>72</v>
      </c>
      <c r="P41" s="41"/>
      <c r="Q41" s="41"/>
      <c r="R41" s="41"/>
      <c r="S41" s="41"/>
      <c r="T41" s="41"/>
      <c r="U41" s="41"/>
      <c r="V41" s="41"/>
      <c r="W41" s="41"/>
      <c r="X41" s="41"/>
      <c r="Y41" s="41"/>
      <c r="Z41" s="41"/>
      <c r="AA41" s="41"/>
    </row>
    <row r="42" ht="15.75" customHeight="1">
      <c r="P42" s="41"/>
      <c r="Q42" s="41"/>
      <c r="R42" s="41"/>
      <c r="S42" s="41"/>
      <c r="T42" s="41"/>
      <c r="U42" s="41"/>
      <c r="V42" s="41"/>
      <c r="W42" s="41"/>
      <c r="X42" s="41"/>
      <c r="Y42" s="41"/>
      <c r="Z42" s="41"/>
      <c r="AA42" s="41"/>
    </row>
    <row r="43" ht="15.75" customHeight="1">
      <c r="P43" s="41"/>
      <c r="Q43" s="41"/>
      <c r="R43" s="41"/>
      <c r="S43" s="41"/>
      <c r="T43" s="41"/>
      <c r="U43" s="41"/>
      <c r="V43" s="41"/>
      <c r="W43" s="41"/>
      <c r="X43" s="41"/>
      <c r="Y43" s="41"/>
      <c r="Z43" s="41"/>
      <c r="AA43" s="41"/>
    </row>
    <row r="44" ht="15.75" customHeight="1">
      <c r="P44" s="41"/>
      <c r="Q44" s="41"/>
      <c r="R44" s="41"/>
      <c r="S44" s="41"/>
      <c r="T44" s="41"/>
      <c r="U44" s="41"/>
      <c r="V44" s="41"/>
      <c r="W44" s="41"/>
      <c r="X44" s="41"/>
      <c r="Y44" s="41"/>
      <c r="Z44" s="41"/>
      <c r="AA44" s="41"/>
    </row>
    <row r="45" ht="15.75" customHeight="1">
      <c r="A45" s="43"/>
      <c r="B45" s="43"/>
      <c r="C45" s="43"/>
      <c r="D45" s="43"/>
      <c r="E45" s="43"/>
      <c r="F45" s="43"/>
      <c r="G45" s="43"/>
      <c r="H45" s="43"/>
      <c r="I45" s="43"/>
      <c r="J45" s="43"/>
      <c r="K45" s="43"/>
      <c r="L45" s="43"/>
      <c r="M45" s="43"/>
      <c r="N45" s="41"/>
      <c r="O45" s="41"/>
      <c r="P45" s="41"/>
      <c r="Q45" s="41"/>
      <c r="R45" s="41"/>
      <c r="S45" s="41"/>
      <c r="T45" s="41"/>
      <c r="U45" s="41"/>
      <c r="V45" s="41"/>
      <c r="W45" s="41"/>
      <c r="X45" s="41"/>
      <c r="Y45" s="41"/>
      <c r="Z45" s="41"/>
      <c r="AA45" s="41"/>
    </row>
    <row r="46" ht="15.75" customHeight="1"/>
    <row r="47" ht="15.75" customHeight="1">
      <c r="A47" s="41" t="s">
        <v>47</v>
      </c>
    </row>
    <row r="48" ht="15.75" customHeight="1">
      <c r="A48" s="43" t="s">
        <v>48</v>
      </c>
    </row>
    <row r="49" ht="15.75" customHeight="1"/>
    <row r="50" ht="15.75" customHeight="1"/>
    <row r="51" ht="15.75" customHeight="1"/>
    <row r="52" ht="15.75" customHeight="1"/>
    <row r="53" ht="15.75" customHeight="1">
      <c r="A53" s="41" t="s">
        <v>49</v>
      </c>
    </row>
    <row r="54" ht="15.75" customHeight="1">
      <c r="A54" s="25" t="s">
        <v>50</v>
      </c>
    </row>
    <row r="55" ht="15.75" customHeight="1">
      <c r="A55" s="25" t="s">
        <v>51</v>
      </c>
    </row>
    <row r="56" ht="15.75" customHeight="1">
      <c r="A56" s="25" t="s">
        <v>52</v>
      </c>
    </row>
    <row r="57" ht="15.75" customHeight="1">
      <c r="B57" s="44"/>
      <c r="C57" s="44"/>
      <c r="D57" s="45"/>
    </row>
    <row r="58" ht="15.75" customHeight="1">
      <c r="B58" s="44"/>
      <c r="C58" s="44"/>
      <c r="D58" s="45"/>
    </row>
    <row r="59" ht="15.75" customHeight="1">
      <c r="A59" s="41" t="s">
        <v>53</v>
      </c>
    </row>
    <row r="60" ht="15.75" customHeight="1">
      <c r="A60" s="46" t="s">
        <v>54</v>
      </c>
    </row>
    <row r="61" ht="15.75" customHeight="1">
      <c r="A61" s="25" t="s">
        <v>55</v>
      </c>
    </row>
    <row r="62" ht="15.75" customHeight="1">
      <c r="A62" s="25" t="s">
        <v>56</v>
      </c>
    </row>
    <row r="63" ht="15.75" customHeight="1">
      <c r="A63" s="25" t="s">
        <v>57</v>
      </c>
    </row>
    <row r="64" ht="15.75" customHeight="1">
      <c r="A64" s="46" t="s">
        <v>58</v>
      </c>
    </row>
    <row r="65" ht="15.75" customHeight="1">
      <c r="A65" s="25" t="s">
        <v>59</v>
      </c>
    </row>
    <row r="66" ht="15.75" customHeight="1">
      <c r="D66" s="45"/>
    </row>
    <row r="67" ht="15.75" customHeight="1">
      <c r="A67" s="25"/>
      <c r="D67" s="45"/>
    </row>
    <row r="68" ht="15.75" customHeight="1">
      <c r="A68" s="41" t="s">
        <v>60</v>
      </c>
    </row>
    <row r="69" ht="15.75" customHeight="1">
      <c r="A69" s="25" t="s">
        <v>61</v>
      </c>
    </row>
    <row r="70" ht="15.75" customHeight="1">
      <c r="A70" s="46" t="s">
        <v>62</v>
      </c>
    </row>
    <row r="71" ht="15.75" customHeight="1">
      <c r="A71" s="46" t="s">
        <v>63</v>
      </c>
    </row>
    <row r="72" ht="15.75" customHeight="1"/>
    <row r="73" ht="15.75" customHeight="1">
      <c r="A73" s="41" t="s">
        <v>64</v>
      </c>
    </row>
    <row r="74" ht="15.75" customHeight="1">
      <c r="A74" s="25" t="s">
        <v>65</v>
      </c>
    </row>
    <row r="75" ht="15.75" customHeight="1"/>
    <row r="76" ht="15.75" customHeight="1">
      <c r="A76" s="41" t="s">
        <v>66</v>
      </c>
    </row>
    <row r="77" ht="15.75" customHeight="1">
      <c r="A77" s="25" t="s">
        <v>67</v>
      </c>
    </row>
    <row r="78" ht="15.75" customHeight="1">
      <c r="A78" s="25" t="s">
        <v>68</v>
      </c>
    </row>
    <row r="79" ht="15.75" customHeight="1">
      <c r="A79" s="25"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location=":~:text=Honorable%3A%2078.29%20percent,Bad%20Conduct%3A%200.49%20percent" ref="A10"/>
    <hyperlink r:id="rId9" ref="A11"/>
    <hyperlink r:id="rId10" location=":~:text=Women%20Veterans%20Health%20Care,-Facts%20and%20Statistics&amp;text=The%20current%20projected%20percentage%20of,years%20for%20their%20male%20counterparts." ref="A12"/>
    <hyperlink r:id="rId11" location=":~:text=How%20Many%20U.S.%20Veterans%20Live%20Abroad%3F&amp;text=today%E2%80%94about%2021.6%20million.,Veterans%20Analysis%20and%20Statistics%202015)." ref="A13"/>
    <hyperlink r:id="rId12" ref="A15"/>
    <hyperlink r:id="rId13" ref="A22"/>
    <hyperlink r:id="rId14" ref="A27"/>
    <hyperlink r:id="rId15" ref="A33"/>
  </hyperlinks>
  <drawing r:id="rId16"/>
  <legacyDrawing r:id="rId17"/>
</worksheet>
</file>