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760" yWindow="0" windowWidth="25600" windowHeight="15620" tabRatio="500"/>
  </bookViews>
  <sheets>
    <sheet name="Flow Page Views" sheetId="5" r:id="rId1"/>
    <sheet name="Raw" sheetId="2" r:id="rId2"/>
    <sheet name="Summary" sheetId="1" r:id="rId3"/>
    <sheet name="Flow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 l="1"/>
  <c r="A6" i="1"/>
</calcChain>
</file>

<file path=xl/sharedStrings.xml><?xml version="1.0" encoding="utf-8"?>
<sst xmlns="http://schemas.openxmlformats.org/spreadsheetml/2006/main" count="226" uniqueCount="63">
  <si>
    <t>Veterans Affairs Agency Profile</t>
  </si>
  <si>
    <t>Pages</t>
  </si>
  <si>
    <t>20160101-20160424</t>
  </si>
  <si>
    <t>Links to data:</t>
  </si>
  <si>
    <t>Page</t>
  </si>
  <si>
    <t>Pageviews</t>
  </si>
  <si>
    <t>Unique Pageviews</t>
  </si>
  <si>
    <t>Avg. Time on Page</t>
  </si>
  <si>
    <t>Entrances</t>
  </si>
  <si>
    <t>Bounce Rate</t>
  </si>
  <si>
    <t>% Exit</t>
  </si>
  <si>
    <t>Page Value</t>
  </si>
  <si>
    <t>explore.va.gov/benefits-navigator/10</t>
  </si>
  <si>
    <t>explore.va.gov/benefits-navigator/11</t>
  </si>
  <si>
    <t>explore.va.gov/benefits-navigator/12</t>
  </si>
  <si>
    <t>explore.va.gov/benefits-navigator/13</t>
  </si>
  <si>
    <t>explore.va.gov/benefits-navigator/14</t>
  </si>
  <si>
    <t>explore.va.gov/benefits-navigator/15</t>
  </si>
  <si>
    <t>explore.va.gov/benefits-navigator/16</t>
  </si>
  <si>
    <t>explore.va.gov/benefits-navigator/17</t>
  </si>
  <si>
    <t>explore.va.gov/benefits-navigator/18</t>
  </si>
  <si>
    <t>explore.va.gov/benefits-navigator/19</t>
  </si>
  <si>
    <t>explore.va.gov/benefits-navigator/2</t>
  </si>
  <si>
    <t>explore.va.gov/benefits-navigator/20</t>
  </si>
  <si>
    <t>explore.va.gov/benefits-navigator/21</t>
  </si>
  <si>
    <t>explore.va.gov/benefits-navigator/22</t>
  </si>
  <si>
    <t>explore.va.gov/benefits-navigator/23</t>
  </si>
  <si>
    <t>explore.va.gov/benefits-navigator/24</t>
  </si>
  <si>
    <t>explore.va.gov/benefits-navigator/25</t>
  </si>
  <si>
    <t>explore.va.gov/benefits-navigator/26</t>
  </si>
  <si>
    <t>explore.va.gov/benefits-navigator/27</t>
  </si>
  <si>
    <t>explore.va.gov/benefits-navigator/28</t>
  </si>
  <si>
    <t>explore.va.gov/benefits-navigator/29</t>
  </si>
  <si>
    <t>explore.va.gov/benefits-navigator/3</t>
  </si>
  <si>
    <t>explore.va.gov/benefits-navigator/30</t>
  </si>
  <si>
    <t>explore.va.gov/benefits-navigator/31</t>
  </si>
  <si>
    <t>explore.va.gov/benefits-navigator/32</t>
  </si>
  <si>
    <t>explore.va.gov/benefits-navigator/33</t>
  </si>
  <si>
    <t>explore.va.gov/benefits-navigator/34</t>
  </si>
  <si>
    <t>explore.va.gov/benefits-navigator/35</t>
  </si>
  <si>
    <t>explore.va.gov/benefits-navigator/36</t>
  </si>
  <si>
    <t>explore.va.gov/benefits-navigator/37</t>
  </si>
  <si>
    <t>explore.va.gov/benefits-navigator/38</t>
  </si>
  <si>
    <t>explore.va.gov/benefits-navigator/39</t>
  </si>
  <si>
    <t>explore.va.gov/benefits-navigator/4</t>
  </si>
  <si>
    <t>explore.va.gov/benefits-navigator/40</t>
  </si>
  <si>
    <t>explore.va.gov/benefits-navigator/41</t>
  </si>
  <si>
    <t>explore.va.gov/benefits-navigator/42</t>
  </si>
  <si>
    <t>explore.va.gov/benefits-navigator/43</t>
  </si>
  <si>
    <t>explore.va.gov/benefits-navigator/44</t>
  </si>
  <si>
    <t>explore.va.gov/benefits-navigator/45</t>
  </si>
  <si>
    <t>explore.va.gov/benefits-navigator/46</t>
  </si>
  <si>
    <t>explore.va.gov/benefits-navigator/47</t>
  </si>
  <si>
    <t>explore.va.gov/benefits-navigator/48</t>
  </si>
  <si>
    <t>explore.va.gov/benefits-navigator/49</t>
  </si>
  <si>
    <t>explore.va.gov/benefits-navigator/5</t>
  </si>
  <si>
    <t>explore.va.gov/benefits-navigator/50</t>
  </si>
  <si>
    <t>explore.va.gov/benefits-navigator/51</t>
  </si>
  <si>
    <t>explore.va.gov/benefits-navigator/6</t>
  </si>
  <si>
    <t>explore.va.gov/benefits-navigator/7</t>
  </si>
  <si>
    <t>explore.va.gov/benefits-navigator/8</t>
  </si>
  <si>
    <t>explore.va.gov/benefits-navigator/9</t>
  </si>
  <si>
    <t>Page Flow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</si>
</sst>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Calibri"/>
      <family val="1"/>
      <scheme val="minor"/>
    </font>
    <font>
      <u/>
      <sz val="12"/>
      <color theme="1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top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2">
    <dxf>
      <alignment horizontal="center" vertical="top" textRotation="0" wrapText="0" indent="0" justifyLastLine="0" shrinkToFit="0"/>
    </dxf>
    <dxf>
      <numFmt numFmtId="2" formatCode="0.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BeneNav Steps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'Flow Page Views'!$C$1</c:f>
              <c:strCache>
                <c:ptCount val="1"/>
                <c:pt idx="0">
                  <c:v>Pageviews</c:v>
                </c:pt>
              </c:strCache>
            </c:strRef>
          </c:tx>
          <c:marker>
            <c:symbol val="none"/>
          </c:marker>
          <c:cat>
            <c:numRef>
              <c:f>'Flow Page Views'!$B$2:$B$51</c:f>
              <c:numCache>
                <c:formatCode>General</c:formatCode>
                <c:ptCount val="50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</c:numCache>
            </c:numRef>
          </c:cat>
          <c:val>
            <c:numRef>
              <c:f>'Flow Page Views'!$C$2:$C$51</c:f>
              <c:numCache>
                <c:formatCode>General</c:formatCode>
                <c:ptCount val="50"/>
                <c:pt idx="0">
                  <c:v>20451.0</c:v>
                </c:pt>
                <c:pt idx="1">
                  <c:v>19610.0</c:v>
                </c:pt>
                <c:pt idx="2">
                  <c:v>2682.0</c:v>
                </c:pt>
                <c:pt idx="3">
                  <c:v>18526.0</c:v>
                </c:pt>
                <c:pt idx="4">
                  <c:v>14560.0</c:v>
                </c:pt>
                <c:pt idx="5">
                  <c:v>6341.0</c:v>
                </c:pt>
                <c:pt idx="6">
                  <c:v>14564.0</c:v>
                </c:pt>
                <c:pt idx="7">
                  <c:v>18338.0</c:v>
                </c:pt>
                <c:pt idx="8">
                  <c:v>18219.0</c:v>
                </c:pt>
                <c:pt idx="9">
                  <c:v>16210.0</c:v>
                </c:pt>
                <c:pt idx="10">
                  <c:v>14994.0</c:v>
                </c:pt>
                <c:pt idx="11">
                  <c:v>17779.0</c:v>
                </c:pt>
                <c:pt idx="12">
                  <c:v>17677.0</c:v>
                </c:pt>
                <c:pt idx="13">
                  <c:v>18262.0</c:v>
                </c:pt>
                <c:pt idx="14">
                  <c:v>7460.0</c:v>
                </c:pt>
                <c:pt idx="15">
                  <c:v>7503.0</c:v>
                </c:pt>
                <c:pt idx="16">
                  <c:v>4594.0</c:v>
                </c:pt>
                <c:pt idx="17">
                  <c:v>4721.0</c:v>
                </c:pt>
                <c:pt idx="18">
                  <c:v>5037.0</c:v>
                </c:pt>
                <c:pt idx="19">
                  <c:v>871.0</c:v>
                </c:pt>
                <c:pt idx="20">
                  <c:v>17.0</c:v>
                </c:pt>
                <c:pt idx="21">
                  <c:v>295.0</c:v>
                </c:pt>
                <c:pt idx="22">
                  <c:v>178.0</c:v>
                </c:pt>
                <c:pt idx="23">
                  <c:v>112.0</c:v>
                </c:pt>
                <c:pt idx="24">
                  <c:v>270.0</c:v>
                </c:pt>
                <c:pt idx="25">
                  <c:v>741.0</c:v>
                </c:pt>
                <c:pt idx="26">
                  <c:v>394.0</c:v>
                </c:pt>
                <c:pt idx="27">
                  <c:v>128.0</c:v>
                </c:pt>
                <c:pt idx="28">
                  <c:v>680.0</c:v>
                </c:pt>
                <c:pt idx="29">
                  <c:v>728.0</c:v>
                </c:pt>
                <c:pt idx="30">
                  <c:v>683.0</c:v>
                </c:pt>
                <c:pt idx="31">
                  <c:v>120.0</c:v>
                </c:pt>
                <c:pt idx="32">
                  <c:v>3008.0</c:v>
                </c:pt>
                <c:pt idx="33">
                  <c:v>2921.0</c:v>
                </c:pt>
                <c:pt idx="34">
                  <c:v>2158.0</c:v>
                </c:pt>
                <c:pt idx="35">
                  <c:v>2242.0</c:v>
                </c:pt>
                <c:pt idx="36">
                  <c:v>242.0</c:v>
                </c:pt>
                <c:pt idx="37">
                  <c:v>232.0</c:v>
                </c:pt>
                <c:pt idx="38">
                  <c:v>2193.0</c:v>
                </c:pt>
                <c:pt idx="39">
                  <c:v>1990.0</c:v>
                </c:pt>
                <c:pt idx="40">
                  <c:v>101.0</c:v>
                </c:pt>
                <c:pt idx="41">
                  <c:v>2145.0</c:v>
                </c:pt>
                <c:pt idx="42">
                  <c:v>2112.0</c:v>
                </c:pt>
                <c:pt idx="43">
                  <c:v>2098.0</c:v>
                </c:pt>
                <c:pt idx="44">
                  <c:v>968.0</c:v>
                </c:pt>
                <c:pt idx="45">
                  <c:v>1107.0</c:v>
                </c:pt>
                <c:pt idx="46">
                  <c:v>324.0</c:v>
                </c:pt>
                <c:pt idx="47">
                  <c:v>116.0</c:v>
                </c:pt>
                <c:pt idx="48">
                  <c:v>980.0</c:v>
                </c:pt>
                <c:pt idx="49">
                  <c:v>17.0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-2139271640"/>
        <c:axId val="-2140081576"/>
      </c:lineChart>
      <c:catAx>
        <c:axId val="-2139271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Workflow 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0081576"/>
        <c:crosses val="autoZero"/>
        <c:auto val="1"/>
        <c:lblAlgn val="ctr"/>
        <c:lblOffset val="100"/>
        <c:noMultiLvlLbl val="0"/>
      </c:catAx>
      <c:valAx>
        <c:axId val="-2140081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 Views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927164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2</xdr:row>
      <xdr:rowOff>88900</xdr:rowOff>
    </xdr:from>
    <xdr:to>
      <xdr:col>23</xdr:col>
      <xdr:colOff>342900</xdr:colOff>
      <xdr:row>31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E51" totalsRowShown="0">
  <autoFilter ref="A1:E51"/>
  <sortState ref="A2:H52">
    <sortCondition ref="B1:B52"/>
  </sortState>
  <tableColumns count="5">
    <tableColumn id="1" name="Page"/>
    <tableColumn id="2" name="Page Flow Step" dataDxfId="0"/>
    <tableColumn id="3" name="Pageviews"/>
    <tableColumn id="4" name="Unique Pageviews"/>
    <tableColumn id="5" name="Avg. Time on Pag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34" sqref="G34"/>
    </sheetView>
  </sheetViews>
  <sheetFormatPr baseColWidth="10" defaultRowHeight="15" x14ac:dyDescent="0"/>
  <cols>
    <col min="1" max="1" width="37.83203125" customWidth="1"/>
    <col min="2" max="2" width="14.83203125" style="3" customWidth="1"/>
    <col min="3" max="3" width="11.5" customWidth="1"/>
    <col min="4" max="4" width="17.33203125" customWidth="1"/>
    <col min="5" max="5" width="11.83203125" customWidth="1"/>
  </cols>
  <sheetData>
    <row r="1" spans="1:5">
      <c r="A1" t="s">
        <v>4</v>
      </c>
      <c r="B1" s="3" t="s">
        <v>62</v>
      </c>
      <c r="C1" t="s">
        <v>5</v>
      </c>
      <c r="D1" t="s">
        <v>6</v>
      </c>
      <c r="E1" t="s">
        <v>7</v>
      </c>
    </row>
    <row r="2" spans="1:5">
      <c r="A2" t="s">
        <v>22</v>
      </c>
      <c r="B2" s="3">
        <v>2</v>
      </c>
      <c r="C2">
        <v>20451</v>
      </c>
      <c r="D2">
        <v>19821</v>
      </c>
      <c r="E2" s="1">
        <v>26.716655903829913</v>
      </c>
    </row>
    <row r="3" spans="1:5">
      <c r="A3" t="s">
        <v>33</v>
      </c>
      <c r="B3" s="3">
        <v>3</v>
      </c>
      <c r="C3">
        <v>19610</v>
      </c>
      <c r="D3">
        <v>19053</v>
      </c>
      <c r="E3" s="1">
        <v>34.198817979159109</v>
      </c>
    </row>
    <row r="4" spans="1:5">
      <c r="A4" t="s">
        <v>44</v>
      </c>
      <c r="B4" s="3">
        <v>4</v>
      </c>
      <c r="C4">
        <v>2682</v>
      </c>
      <c r="D4">
        <v>2606</v>
      </c>
      <c r="E4" s="1">
        <v>13.056681681681681</v>
      </c>
    </row>
    <row r="5" spans="1:5">
      <c r="A5" t="s">
        <v>55</v>
      </c>
      <c r="B5" s="3">
        <v>5</v>
      </c>
      <c r="C5">
        <v>18526</v>
      </c>
      <c r="D5">
        <v>18115</v>
      </c>
      <c r="E5" s="1">
        <v>26.426922239163581</v>
      </c>
    </row>
    <row r="6" spans="1:5">
      <c r="A6" t="s">
        <v>58</v>
      </c>
      <c r="B6" s="3">
        <v>6</v>
      </c>
      <c r="C6">
        <v>14560</v>
      </c>
      <c r="D6">
        <v>14296</v>
      </c>
      <c r="E6" s="1">
        <v>8.4259042369962103</v>
      </c>
    </row>
    <row r="7" spans="1:5">
      <c r="A7" t="s">
        <v>59</v>
      </c>
      <c r="B7" s="3">
        <v>7</v>
      </c>
      <c r="C7">
        <v>6341</v>
      </c>
      <c r="D7">
        <v>6232</v>
      </c>
      <c r="E7" s="1">
        <v>17.925990768741048</v>
      </c>
    </row>
    <row r="8" spans="1:5">
      <c r="A8" t="s">
        <v>60</v>
      </c>
      <c r="B8" s="3">
        <v>8</v>
      </c>
      <c r="C8">
        <v>14564</v>
      </c>
      <c r="D8">
        <v>14229</v>
      </c>
      <c r="E8" s="1">
        <v>74.645365613343657</v>
      </c>
    </row>
    <row r="9" spans="1:5">
      <c r="A9" t="s">
        <v>61</v>
      </c>
      <c r="B9" s="3">
        <v>9</v>
      </c>
      <c r="C9">
        <v>18338</v>
      </c>
      <c r="D9">
        <v>17928</v>
      </c>
      <c r="E9" s="1">
        <v>34.090617924788781</v>
      </c>
    </row>
    <row r="10" spans="1:5">
      <c r="A10" t="s">
        <v>12</v>
      </c>
      <c r="B10" s="3">
        <v>10</v>
      </c>
      <c r="C10">
        <v>18219</v>
      </c>
      <c r="D10">
        <v>17677</v>
      </c>
      <c r="E10" s="1">
        <v>35.004612392331204</v>
      </c>
    </row>
    <row r="11" spans="1:5">
      <c r="A11" t="s">
        <v>13</v>
      </c>
      <c r="B11" s="3">
        <v>11</v>
      </c>
      <c r="C11">
        <v>16210</v>
      </c>
      <c r="D11">
        <v>15493</v>
      </c>
      <c r="E11" s="1">
        <v>10.896962182269064</v>
      </c>
    </row>
    <row r="12" spans="1:5">
      <c r="A12" t="s">
        <v>14</v>
      </c>
      <c r="B12" s="3">
        <v>12</v>
      </c>
      <c r="C12">
        <v>14994</v>
      </c>
      <c r="D12">
        <v>14441</v>
      </c>
      <c r="E12" s="1">
        <v>15.647157753111335</v>
      </c>
    </row>
    <row r="13" spans="1:5">
      <c r="A13" t="s">
        <v>15</v>
      </c>
      <c r="B13" s="3">
        <v>13</v>
      </c>
      <c r="C13">
        <v>17779</v>
      </c>
      <c r="D13">
        <v>17448</v>
      </c>
      <c r="E13" s="1">
        <v>22.154550625711035</v>
      </c>
    </row>
    <row r="14" spans="1:5">
      <c r="A14" t="s">
        <v>16</v>
      </c>
      <c r="B14" s="3">
        <v>14</v>
      </c>
      <c r="C14">
        <v>17677</v>
      </c>
      <c r="D14">
        <v>17388</v>
      </c>
      <c r="E14" s="1">
        <v>16.326929674099485</v>
      </c>
    </row>
    <row r="15" spans="1:5">
      <c r="A15" t="s">
        <v>17</v>
      </c>
      <c r="B15" s="3">
        <v>15</v>
      </c>
      <c r="C15">
        <v>18262</v>
      </c>
      <c r="D15">
        <v>17925</v>
      </c>
      <c r="E15" s="1">
        <v>27.431486880466473</v>
      </c>
    </row>
    <row r="16" spans="1:5">
      <c r="A16" t="s">
        <v>18</v>
      </c>
      <c r="B16" s="3">
        <v>16</v>
      </c>
      <c r="C16">
        <v>7460</v>
      </c>
      <c r="D16">
        <v>7345</v>
      </c>
      <c r="E16" s="1">
        <v>49.289082731361589</v>
      </c>
    </row>
    <row r="17" spans="1:5">
      <c r="A17" t="s">
        <v>19</v>
      </c>
      <c r="B17" s="3">
        <v>17</v>
      </c>
      <c r="C17">
        <v>7503</v>
      </c>
      <c r="D17">
        <v>7390</v>
      </c>
      <c r="E17" s="1">
        <v>17.86440908472732</v>
      </c>
    </row>
    <row r="18" spans="1:5">
      <c r="A18" t="s">
        <v>20</v>
      </c>
      <c r="B18" s="3">
        <v>18</v>
      </c>
      <c r="C18">
        <v>4594</v>
      </c>
      <c r="D18">
        <v>4535</v>
      </c>
      <c r="E18" s="1">
        <v>13.583718371837184</v>
      </c>
    </row>
    <row r="19" spans="1:5">
      <c r="A19" t="s">
        <v>21</v>
      </c>
      <c r="B19" s="3">
        <v>19</v>
      </c>
      <c r="C19">
        <v>4721</v>
      </c>
      <c r="D19">
        <v>4632</v>
      </c>
      <c r="E19" s="1">
        <v>30.34822006472492</v>
      </c>
    </row>
    <row r="20" spans="1:5">
      <c r="A20" t="s">
        <v>23</v>
      </c>
      <c r="B20" s="3">
        <v>20</v>
      </c>
      <c r="C20">
        <v>5037</v>
      </c>
      <c r="D20">
        <v>4876</v>
      </c>
      <c r="E20" s="1">
        <v>25.360373443983402</v>
      </c>
    </row>
    <row r="21" spans="1:5">
      <c r="A21" t="s">
        <v>24</v>
      </c>
      <c r="B21" s="3">
        <v>21</v>
      </c>
      <c r="C21">
        <v>871</v>
      </c>
      <c r="D21">
        <v>834</v>
      </c>
      <c r="E21" s="1">
        <v>10.92468134414832</v>
      </c>
    </row>
    <row r="22" spans="1:5">
      <c r="A22" t="s">
        <v>25</v>
      </c>
      <c r="B22" s="3">
        <v>22</v>
      </c>
      <c r="C22">
        <v>17</v>
      </c>
      <c r="D22">
        <v>16</v>
      </c>
      <c r="E22" s="1">
        <v>17.352941176470587</v>
      </c>
    </row>
    <row r="23" spans="1:5">
      <c r="A23" t="s">
        <v>26</v>
      </c>
      <c r="B23" s="3">
        <v>23</v>
      </c>
      <c r="C23">
        <v>295</v>
      </c>
      <c r="D23">
        <v>283</v>
      </c>
      <c r="E23" s="1">
        <v>11.764505119453926</v>
      </c>
    </row>
    <row r="24" spans="1:5">
      <c r="A24" t="s">
        <v>27</v>
      </c>
      <c r="B24" s="3">
        <v>24</v>
      </c>
      <c r="C24">
        <v>178</v>
      </c>
      <c r="D24">
        <v>172</v>
      </c>
      <c r="E24" s="1">
        <v>23.624277456647398</v>
      </c>
    </row>
    <row r="25" spans="1:5">
      <c r="A25" t="s">
        <v>28</v>
      </c>
      <c r="B25" s="3">
        <v>25</v>
      </c>
      <c r="C25">
        <v>112</v>
      </c>
      <c r="D25">
        <v>110</v>
      </c>
      <c r="E25" s="1">
        <v>31.381818181818183</v>
      </c>
    </row>
    <row r="26" spans="1:5">
      <c r="A26" t="s">
        <v>29</v>
      </c>
      <c r="B26" s="3">
        <v>26</v>
      </c>
      <c r="C26">
        <v>270</v>
      </c>
      <c r="D26">
        <v>264</v>
      </c>
      <c r="E26" s="1">
        <v>10.679245283018869</v>
      </c>
    </row>
    <row r="27" spans="1:5">
      <c r="A27" t="s">
        <v>30</v>
      </c>
      <c r="B27" s="3">
        <v>27</v>
      </c>
      <c r="C27">
        <v>741</v>
      </c>
      <c r="D27">
        <v>715</v>
      </c>
      <c r="E27" s="1">
        <v>41.964383561643835</v>
      </c>
    </row>
    <row r="28" spans="1:5">
      <c r="A28" t="s">
        <v>31</v>
      </c>
      <c r="B28" s="3">
        <v>28</v>
      </c>
      <c r="C28">
        <v>394</v>
      </c>
      <c r="D28">
        <v>386</v>
      </c>
      <c r="E28" s="1">
        <v>11.063613231552162</v>
      </c>
    </row>
    <row r="29" spans="1:5">
      <c r="A29" t="s">
        <v>32</v>
      </c>
      <c r="B29" s="3">
        <v>29</v>
      </c>
      <c r="C29">
        <v>128</v>
      </c>
      <c r="D29">
        <v>118</v>
      </c>
      <c r="E29" s="1">
        <v>14.8359375</v>
      </c>
    </row>
    <row r="30" spans="1:5">
      <c r="A30" t="s">
        <v>34</v>
      </c>
      <c r="B30" s="3">
        <v>30</v>
      </c>
      <c r="C30">
        <v>680</v>
      </c>
      <c r="D30">
        <v>663</v>
      </c>
      <c r="E30" s="1">
        <v>19.235905044510385</v>
      </c>
    </row>
    <row r="31" spans="1:5">
      <c r="A31" t="s">
        <v>35</v>
      </c>
      <c r="B31" s="3">
        <v>31</v>
      </c>
      <c r="C31">
        <v>728</v>
      </c>
      <c r="D31">
        <v>711</v>
      </c>
      <c r="E31" s="1">
        <v>36.815752461322084</v>
      </c>
    </row>
    <row r="32" spans="1:5">
      <c r="A32" t="s">
        <v>36</v>
      </c>
      <c r="B32" s="3">
        <v>32</v>
      </c>
      <c r="C32">
        <v>683</v>
      </c>
      <c r="D32">
        <v>665</v>
      </c>
      <c r="E32" s="1">
        <v>28.538345864661654</v>
      </c>
    </row>
    <row r="33" spans="1:5">
      <c r="A33" t="s">
        <v>37</v>
      </c>
      <c r="B33" s="3">
        <v>33</v>
      </c>
      <c r="C33">
        <v>120</v>
      </c>
      <c r="D33">
        <v>118</v>
      </c>
      <c r="E33" s="1">
        <v>11.247863247863247</v>
      </c>
    </row>
    <row r="34" spans="1:5">
      <c r="A34" t="s">
        <v>38</v>
      </c>
      <c r="B34" s="3">
        <v>34</v>
      </c>
      <c r="C34">
        <v>3008</v>
      </c>
      <c r="D34">
        <v>2782</v>
      </c>
      <c r="E34" s="1">
        <v>13.872818791946308</v>
      </c>
    </row>
    <row r="35" spans="1:5">
      <c r="A35" t="s">
        <v>39</v>
      </c>
      <c r="B35" s="3">
        <v>35</v>
      </c>
      <c r="C35">
        <v>2921</v>
      </c>
      <c r="D35">
        <v>2710</v>
      </c>
      <c r="E35" s="1">
        <v>12.433160621761658</v>
      </c>
    </row>
    <row r="36" spans="1:5">
      <c r="A36" t="s">
        <v>40</v>
      </c>
      <c r="B36" s="3">
        <v>36</v>
      </c>
      <c r="C36">
        <v>2158</v>
      </c>
      <c r="D36">
        <v>2036</v>
      </c>
      <c r="E36" s="1">
        <v>35.362393967954759</v>
      </c>
    </row>
    <row r="37" spans="1:5">
      <c r="A37" t="s">
        <v>41</v>
      </c>
      <c r="B37" s="3">
        <v>37</v>
      </c>
      <c r="C37">
        <v>2242</v>
      </c>
      <c r="D37">
        <v>2084</v>
      </c>
      <c r="E37" s="1">
        <v>13.697622252131</v>
      </c>
    </row>
    <row r="38" spans="1:5">
      <c r="A38" t="s">
        <v>42</v>
      </c>
      <c r="B38" s="3">
        <v>38</v>
      </c>
      <c r="C38">
        <v>242</v>
      </c>
      <c r="D38">
        <v>185</v>
      </c>
      <c r="E38" s="1">
        <v>9.0371900826446279</v>
      </c>
    </row>
    <row r="39" spans="1:5">
      <c r="A39" t="s">
        <v>43</v>
      </c>
      <c r="B39" s="3">
        <v>39</v>
      </c>
      <c r="C39">
        <v>232</v>
      </c>
      <c r="D39">
        <v>179</v>
      </c>
      <c r="E39" s="1">
        <v>18.82456140350877</v>
      </c>
    </row>
    <row r="40" spans="1:5">
      <c r="A40" t="s">
        <v>45</v>
      </c>
      <c r="B40" s="3">
        <v>40</v>
      </c>
      <c r="C40">
        <v>2193</v>
      </c>
      <c r="D40">
        <v>2058</v>
      </c>
      <c r="E40" s="1">
        <v>24.724456773000462</v>
      </c>
    </row>
    <row r="41" spans="1:5">
      <c r="A41" t="s">
        <v>46</v>
      </c>
      <c r="B41" s="3">
        <v>41</v>
      </c>
      <c r="C41">
        <v>1990</v>
      </c>
      <c r="D41">
        <v>1903</v>
      </c>
      <c r="E41" s="1">
        <v>11.687626774847871</v>
      </c>
    </row>
    <row r="42" spans="1:5">
      <c r="A42" t="s">
        <v>47</v>
      </c>
      <c r="B42" s="3">
        <v>42</v>
      </c>
      <c r="C42">
        <v>101</v>
      </c>
      <c r="D42">
        <v>54</v>
      </c>
      <c r="E42" s="1">
        <v>6.1584158415841586</v>
      </c>
    </row>
    <row r="43" spans="1:5">
      <c r="A43" t="s">
        <v>48</v>
      </c>
      <c r="B43" s="3">
        <v>43</v>
      </c>
      <c r="C43">
        <v>2145</v>
      </c>
      <c r="D43">
        <v>2003</v>
      </c>
      <c r="E43" s="1">
        <v>39.864133016627079</v>
      </c>
    </row>
    <row r="44" spans="1:5">
      <c r="A44" t="s">
        <v>49</v>
      </c>
      <c r="B44" s="3">
        <v>44</v>
      </c>
      <c r="C44">
        <v>2112</v>
      </c>
      <c r="D44">
        <v>1970</v>
      </c>
      <c r="E44" s="1">
        <v>42.272945699183083</v>
      </c>
    </row>
    <row r="45" spans="1:5">
      <c r="A45" t="s">
        <v>50</v>
      </c>
      <c r="B45" s="3">
        <v>45</v>
      </c>
      <c r="C45">
        <v>2098</v>
      </c>
      <c r="D45">
        <v>1970</v>
      </c>
      <c r="E45" s="1">
        <v>18.704578313253013</v>
      </c>
    </row>
    <row r="46" spans="1:5">
      <c r="A46" t="s">
        <v>51</v>
      </c>
      <c r="B46" s="3">
        <v>46</v>
      </c>
      <c r="C46">
        <v>968</v>
      </c>
      <c r="D46">
        <v>942</v>
      </c>
      <c r="E46" s="1">
        <v>13.499460625674217</v>
      </c>
    </row>
    <row r="47" spans="1:5">
      <c r="A47" t="s">
        <v>52</v>
      </c>
      <c r="B47" s="3">
        <v>47</v>
      </c>
      <c r="C47">
        <v>1107</v>
      </c>
      <c r="D47">
        <v>992</v>
      </c>
      <c r="E47" s="1">
        <v>36.358126721763085</v>
      </c>
    </row>
    <row r="48" spans="1:5">
      <c r="A48" t="s">
        <v>53</v>
      </c>
      <c r="B48" s="3">
        <v>48</v>
      </c>
      <c r="C48">
        <v>324</v>
      </c>
      <c r="D48">
        <v>303</v>
      </c>
      <c r="E48" s="1">
        <v>55.329073482428115</v>
      </c>
    </row>
    <row r="49" spans="1:5">
      <c r="A49" t="s">
        <v>54</v>
      </c>
      <c r="B49" s="3">
        <v>49</v>
      </c>
      <c r="C49">
        <v>116</v>
      </c>
      <c r="D49">
        <v>105</v>
      </c>
      <c r="E49" s="1">
        <v>17.648648648648649</v>
      </c>
    </row>
    <row r="50" spans="1:5">
      <c r="A50" t="s">
        <v>56</v>
      </c>
      <c r="B50" s="3">
        <v>50</v>
      </c>
      <c r="C50">
        <v>980</v>
      </c>
      <c r="D50">
        <v>892</v>
      </c>
      <c r="E50" s="1">
        <v>46.551362683438157</v>
      </c>
    </row>
    <row r="51" spans="1:5">
      <c r="A51" t="s">
        <v>57</v>
      </c>
      <c r="B51" s="3">
        <v>51</v>
      </c>
      <c r="C51">
        <v>17</v>
      </c>
      <c r="D51">
        <v>14</v>
      </c>
      <c r="E51" s="1">
        <v>43.8</v>
      </c>
    </row>
  </sheetData>
  <pageMargins left="0.75" right="0.75" top="1" bottom="1" header="0.5" footer="0.5"/>
  <pageSetup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45" workbookViewId="0">
      <selection sqref="A1:XFD1048576"/>
    </sheetView>
  </sheetViews>
  <sheetFormatPr baseColWidth="10" defaultRowHeight="15" x14ac:dyDescent="0"/>
  <cols>
    <col min="1" max="1" width="44.1640625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12</v>
      </c>
      <c r="B2">
        <v>18219</v>
      </c>
      <c r="C2">
        <v>17677</v>
      </c>
      <c r="D2" s="1">
        <v>35.004612392331204</v>
      </c>
      <c r="E2">
        <v>54</v>
      </c>
      <c r="F2" s="2">
        <v>0.37313432835820898</v>
      </c>
      <c r="G2" s="2">
        <v>1.2294857017399418E-2</v>
      </c>
      <c r="H2" s="1">
        <v>0</v>
      </c>
    </row>
    <row r="3" spans="1:8">
      <c r="A3" t="s">
        <v>13</v>
      </c>
      <c r="B3">
        <v>16210</v>
      </c>
      <c r="C3">
        <v>15493</v>
      </c>
      <c r="D3" s="1">
        <v>10.896962182269064</v>
      </c>
      <c r="E3">
        <v>36</v>
      </c>
      <c r="F3" s="2">
        <v>0.63636363636363635</v>
      </c>
      <c r="G3" s="2">
        <v>4.9352251696483653E-3</v>
      </c>
      <c r="H3" s="1">
        <v>0</v>
      </c>
    </row>
    <row r="4" spans="1:8">
      <c r="A4" t="s">
        <v>14</v>
      </c>
      <c r="B4">
        <v>14994</v>
      </c>
      <c r="C4">
        <v>14441</v>
      </c>
      <c r="D4" s="1">
        <v>15.647157753111335</v>
      </c>
      <c r="E4">
        <v>34</v>
      </c>
      <c r="F4" s="2">
        <v>0.66666666666666663</v>
      </c>
      <c r="G4" s="2">
        <v>8.6034413765506204E-3</v>
      </c>
      <c r="H4" s="1">
        <v>0</v>
      </c>
    </row>
    <row r="5" spans="1:8">
      <c r="A5" t="s">
        <v>15</v>
      </c>
      <c r="B5">
        <v>17779</v>
      </c>
      <c r="C5">
        <v>17448</v>
      </c>
      <c r="D5" s="1">
        <v>22.154550625711035</v>
      </c>
      <c r="E5">
        <v>59</v>
      </c>
      <c r="F5" s="2">
        <v>0.5357142857142857</v>
      </c>
      <c r="G5" s="2">
        <v>1.1192980482591822E-2</v>
      </c>
      <c r="H5" s="1">
        <v>0</v>
      </c>
    </row>
    <row r="6" spans="1:8">
      <c r="A6" t="s">
        <v>16</v>
      </c>
      <c r="B6">
        <v>17677</v>
      </c>
      <c r="C6">
        <v>17388</v>
      </c>
      <c r="D6" s="1">
        <v>16.326929674099485</v>
      </c>
      <c r="E6">
        <v>51</v>
      </c>
      <c r="F6" s="2">
        <v>0.51111111111111107</v>
      </c>
      <c r="G6" s="2">
        <v>1.0578718108276292E-2</v>
      </c>
      <c r="H6" s="1">
        <v>0</v>
      </c>
    </row>
    <row r="7" spans="1:8">
      <c r="A7" t="s">
        <v>17</v>
      </c>
      <c r="B7">
        <v>18262</v>
      </c>
      <c r="C7">
        <v>17925</v>
      </c>
      <c r="D7" s="1">
        <v>27.431486880466473</v>
      </c>
      <c r="E7">
        <v>118</v>
      </c>
      <c r="F7" s="2">
        <v>0.48780487804878048</v>
      </c>
      <c r="G7" s="2">
        <v>2.3327127368305771E-2</v>
      </c>
      <c r="H7" s="1">
        <v>0</v>
      </c>
    </row>
    <row r="8" spans="1:8">
      <c r="A8" t="s">
        <v>18</v>
      </c>
      <c r="B8">
        <v>7460</v>
      </c>
      <c r="C8">
        <v>7345</v>
      </c>
      <c r="D8" s="1">
        <v>49.289082731361589</v>
      </c>
      <c r="E8">
        <v>41</v>
      </c>
      <c r="F8" s="2">
        <v>0.6428571428571429</v>
      </c>
      <c r="G8" s="2">
        <v>1.6487935656836462E-2</v>
      </c>
      <c r="H8" s="1">
        <v>0</v>
      </c>
    </row>
    <row r="9" spans="1:8">
      <c r="A9" t="s">
        <v>19</v>
      </c>
      <c r="B9">
        <v>7503</v>
      </c>
      <c r="C9">
        <v>7390</v>
      </c>
      <c r="D9" s="1">
        <v>17.86440908472732</v>
      </c>
      <c r="E9">
        <v>60</v>
      </c>
      <c r="F9" s="2">
        <v>0.5892857142857143</v>
      </c>
      <c r="G9" s="2">
        <v>1.9992003198720514E-2</v>
      </c>
      <c r="H9" s="1">
        <v>0</v>
      </c>
    </row>
    <row r="10" spans="1:8">
      <c r="A10" t="s">
        <v>20</v>
      </c>
      <c r="B10">
        <v>4594</v>
      </c>
      <c r="C10">
        <v>4535</v>
      </c>
      <c r="D10" s="1">
        <v>13.583718371837184</v>
      </c>
      <c r="E10">
        <v>25</v>
      </c>
      <c r="F10" s="2">
        <v>0.54166666666666663</v>
      </c>
      <c r="G10" s="2">
        <v>1.0666086199390509E-2</v>
      </c>
      <c r="H10" s="1">
        <v>0</v>
      </c>
    </row>
    <row r="11" spans="1:8">
      <c r="A11" t="s">
        <v>21</v>
      </c>
      <c r="B11">
        <v>4721</v>
      </c>
      <c r="C11">
        <v>4632</v>
      </c>
      <c r="D11" s="1">
        <v>30.34822006472492</v>
      </c>
      <c r="E11">
        <v>32</v>
      </c>
      <c r="F11" s="2">
        <v>0.64516129032258063</v>
      </c>
      <c r="G11" s="2">
        <v>1.8216479559415379E-2</v>
      </c>
      <c r="H11" s="1">
        <v>0</v>
      </c>
    </row>
    <row r="12" spans="1:8">
      <c r="A12" t="s">
        <v>22</v>
      </c>
      <c r="B12">
        <v>20451</v>
      </c>
      <c r="C12">
        <v>19821</v>
      </c>
      <c r="D12" s="1">
        <v>26.716655903829913</v>
      </c>
      <c r="E12">
        <v>112</v>
      </c>
      <c r="F12" s="2">
        <v>0.21428571428571427</v>
      </c>
      <c r="G12" s="2">
        <v>1.5647156618258277E-2</v>
      </c>
      <c r="H12" s="1">
        <v>0</v>
      </c>
    </row>
    <row r="13" spans="1:8">
      <c r="A13" t="s">
        <v>23</v>
      </c>
      <c r="B13">
        <v>5037</v>
      </c>
      <c r="C13">
        <v>4876</v>
      </c>
      <c r="D13" s="1">
        <v>25.360373443983402</v>
      </c>
      <c r="E13">
        <v>83</v>
      </c>
      <c r="F13" s="2">
        <v>0.67441860465116277</v>
      </c>
      <c r="G13" s="2">
        <v>4.3081199126464166E-2</v>
      </c>
      <c r="H13" s="1">
        <v>0</v>
      </c>
    </row>
    <row r="14" spans="1:8">
      <c r="A14" t="s">
        <v>24</v>
      </c>
      <c r="B14">
        <v>871</v>
      </c>
      <c r="C14">
        <v>834</v>
      </c>
      <c r="D14" s="1">
        <v>10.92468134414832</v>
      </c>
      <c r="E14">
        <v>7</v>
      </c>
      <c r="F14" s="2">
        <v>0.33333333333333331</v>
      </c>
      <c r="G14" s="2">
        <v>9.1848450057405284E-3</v>
      </c>
      <c r="H14" s="1">
        <v>0</v>
      </c>
    </row>
    <row r="15" spans="1:8">
      <c r="A15" t="s">
        <v>25</v>
      </c>
      <c r="B15">
        <v>17</v>
      </c>
      <c r="C15">
        <v>16</v>
      </c>
      <c r="D15" s="1">
        <v>17.352941176470587</v>
      </c>
      <c r="E15">
        <v>0</v>
      </c>
      <c r="F15" s="2">
        <v>0</v>
      </c>
      <c r="G15" s="2">
        <v>0</v>
      </c>
      <c r="H15" s="1">
        <v>0</v>
      </c>
    </row>
    <row r="16" spans="1:8">
      <c r="A16" t="s">
        <v>26</v>
      </c>
      <c r="B16">
        <v>295</v>
      </c>
      <c r="C16">
        <v>283</v>
      </c>
      <c r="D16" s="1">
        <v>11.764505119453926</v>
      </c>
      <c r="E16">
        <v>1</v>
      </c>
      <c r="F16" s="2">
        <v>1</v>
      </c>
      <c r="G16" s="2">
        <v>6.7796610169491523E-3</v>
      </c>
      <c r="H16" s="1">
        <v>0</v>
      </c>
    </row>
    <row r="17" spans="1:8">
      <c r="A17" t="s">
        <v>27</v>
      </c>
      <c r="B17">
        <v>178</v>
      </c>
      <c r="C17">
        <v>172</v>
      </c>
      <c r="D17" s="1">
        <v>23.624277456647398</v>
      </c>
      <c r="E17">
        <v>1</v>
      </c>
      <c r="F17" s="2">
        <v>1</v>
      </c>
      <c r="G17" s="2">
        <v>2.8089887640449437E-2</v>
      </c>
      <c r="H17" s="1">
        <v>0</v>
      </c>
    </row>
    <row r="18" spans="1:8">
      <c r="A18" t="s">
        <v>28</v>
      </c>
      <c r="B18">
        <v>112</v>
      </c>
      <c r="C18">
        <v>110</v>
      </c>
      <c r="D18" s="1">
        <v>31.381818181818183</v>
      </c>
      <c r="E18">
        <v>1</v>
      </c>
      <c r="F18" s="2">
        <v>1</v>
      </c>
      <c r="G18" s="2">
        <v>1.7857142857142856E-2</v>
      </c>
      <c r="H18" s="1">
        <v>0</v>
      </c>
    </row>
    <row r="19" spans="1:8">
      <c r="A19" t="s">
        <v>29</v>
      </c>
      <c r="B19">
        <v>270</v>
      </c>
      <c r="C19">
        <v>264</v>
      </c>
      <c r="D19" s="1">
        <v>10.679245283018869</v>
      </c>
      <c r="E19">
        <v>1</v>
      </c>
      <c r="F19" s="2">
        <v>0.5</v>
      </c>
      <c r="G19" s="2">
        <v>1.8518518518518517E-2</v>
      </c>
      <c r="H19" s="1">
        <v>0</v>
      </c>
    </row>
    <row r="20" spans="1:8">
      <c r="A20" t="s">
        <v>30</v>
      </c>
      <c r="B20">
        <v>741</v>
      </c>
      <c r="C20">
        <v>715</v>
      </c>
      <c r="D20" s="1">
        <v>41.964383561643835</v>
      </c>
      <c r="E20">
        <v>2</v>
      </c>
      <c r="F20" s="2">
        <v>1</v>
      </c>
      <c r="G20" s="2">
        <v>1.4844804318488529E-2</v>
      </c>
      <c r="H20" s="1">
        <v>0</v>
      </c>
    </row>
    <row r="21" spans="1:8">
      <c r="A21" t="s">
        <v>31</v>
      </c>
      <c r="B21">
        <v>394</v>
      </c>
      <c r="C21">
        <v>386</v>
      </c>
      <c r="D21" s="1">
        <v>11.063613231552162</v>
      </c>
      <c r="E21">
        <v>0</v>
      </c>
      <c r="F21" s="2">
        <v>0</v>
      </c>
      <c r="G21" s="2">
        <v>2.5380710659898475E-3</v>
      </c>
      <c r="H21" s="1">
        <v>0</v>
      </c>
    </row>
    <row r="22" spans="1:8">
      <c r="A22" t="s">
        <v>32</v>
      </c>
      <c r="B22">
        <v>128</v>
      </c>
      <c r="C22">
        <v>118</v>
      </c>
      <c r="D22" s="1">
        <v>14.8359375</v>
      </c>
      <c r="E22">
        <v>0</v>
      </c>
      <c r="F22" s="2">
        <v>0</v>
      </c>
      <c r="G22" s="2">
        <v>0</v>
      </c>
      <c r="H22" s="1">
        <v>0</v>
      </c>
    </row>
    <row r="23" spans="1:8">
      <c r="A23" t="s">
        <v>33</v>
      </c>
      <c r="B23">
        <v>19610</v>
      </c>
      <c r="C23">
        <v>19053</v>
      </c>
      <c r="D23" s="1">
        <v>34.198817979159109</v>
      </c>
      <c r="E23">
        <v>71</v>
      </c>
      <c r="F23" s="2">
        <v>0.4</v>
      </c>
      <c r="G23" s="2">
        <v>1.6369199388067312E-2</v>
      </c>
      <c r="H23" s="1">
        <v>0</v>
      </c>
    </row>
    <row r="24" spans="1:8">
      <c r="A24" t="s">
        <v>34</v>
      </c>
      <c r="B24">
        <v>680</v>
      </c>
      <c r="C24">
        <v>663</v>
      </c>
      <c r="D24" s="1">
        <v>19.235905044510385</v>
      </c>
      <c r="E24">
        <v>3</v>
      </c>
      <c r="F24" s="2">
        <v>0.5</v>
      </c>
      <c r="G24" s="2">
        <v>8.8235294117647058E-3</v>
      </c>
      <c r="H24" s="1">
        <v>0</v>
      </c>
    </row>
    <row r="25" spans="1:8">
      <c r="A25" t="s">
        <v>35</v>
      </c>
      <c r="B25">
        <v>728</v>
      </c>
      <c r="C25">
        <v>711</v>
      </c>
      <c r="D25" s="1">
        <v>36.815752461322084</v>
      </c>
      <c r="E25">
        <v>3</v>
      </c>
      <c r="F25" s="2">
        <v>0.16666666666666666</v>
      </c>
      <c r="G25" s="2">
        <v>2.3351648351648352E-2</v>
      </c>
      <c r="H25" s="1">
        <v>0</v>
      </c>
    </row>
    <row r="26" spans="1:8">
      <c r="A26" t="s">
        <v>36</v>
      </c>
      <c r="B26">
        <v>683</v>
      </c>
      <c r="C26">
        <v>665</v>
      </c>
      <c r="D26" s="1">
        <v>28.538345864661654</v>
      </c>
      <c r="E26">
        <v>6</v>
      </c>
      <c r="F26" s="2">
        <v>0.66666666666666663</v>
      </c>
      <c r="G26" s="2">
        <v>2.6354319180087848E-2</v>
      </c>
      <c r="H26" s="1">
        <v>0</v>
      </c>
    </row>
    <row r="27" spans="1:8">
      <c r="A27" t="s">
        <v>37</v>
      </c>
      <c r="B27">
        <v>120</v>
      </c>
      <c r="C27">
        <v>118</v>
      </c>
      <c r="D27" s="1">
        <v>11.247863247863247</v>
      </c>
      <c r="E27">
        <v>2</v>
      </c>
      <c r="F27" s="2">
        <v>0.5</v>
      </c>
      <c r="G27" s="2">
        <v>2.5000000000000001E-2</v>
      </c>
      <c r="H27" s="1">
        <v>0</v>
      </c>
    </row>
    <row r="28" spans="1:8">
      <c r="A28" t="s">
        <v>38</v>
      </c>
      <c r="B28">
        <v>3008</v>
      </c>
      <c r="C28">
        <v>2782</v>
      </c>
      <c r="D28" s="1">
        <v>13.872818791946308</v>
      </c>
      <c r="E28">
        <v>17</v>
      </c>
      <c r="F28" s="2">
        <v>9.0909090909090912E-2</v>
      </c>
      <c r="G28" s="2">
        <v>9.3085106382978719E-3</v>
      </c>
      <c r="H28" s="1">
        <v>0</v>
      </c>
    </row>
    <row r="29" spans="1:8">
      <c r="A29" t="s">
        <v>39</v>
      </c>
      <c r="B29">
        <v>2921</v>
      </c>
      <c r="C29">
        <v>2710</v>
      </c>
      <c r="D29" s="1">
        <v>12.433160621761658</v>
      </c>
      <c r="E29">
        <v>6</v>
      </c>
      <c r="F29" s="2">
        <v>0.42857142857142855</v>
      </c>
      <c r="G29" s="2">
        <v>8.9010612803834301E-3</v>
      </c>
      <c r="H29" s="1">
        <v>0</v>
      </c>
    </row>
    <row r="30" spans="1:8">
      <c r="A30" t="s">
        <v>40</v>
      </c>
      <c r="B30">
        <v>2158</v>
      </c>
      <c r="C30">
        <v>2036</v>
      </c>
      <c r="D30" s="1">
        <v>35.362393967954759</v>
      </c>
      <c r="E30">
        <v>4</v>
      </c>
      <c r="F30" s="2">
        <v>0.5</v>
      </c>
      <c r="G30" s="2">
        <v>1.6682113067655237E-2</v>
      </c>
      <c r="H30" s="1">
        <v>0</v>
      </c>
    </row>
    <row r="31" spans="1:8">
      <c r="A31" t="s">
        <v>41</v>
      </c>
      <c r="B31">
        <v>2242</v>
      </c>
      <c r="C31">
        <v>2084</v>
      </c>
      <c r="D31" s="1">
        <v>13.697622252131</v>
      </c>
      <c r="E31">
        <v>1</v>
      </c>
      <c r="F31" s="2">
        <v>0</v>
      </c>
      <c r="G31" s="2">
        <v>5.798394290811775E-3</v>
      </c>
      <c r="H31" s="1">
        <v>0</v>
      </c>
    </row>
    <row r="32" spans="1:8">
      <c r="A32" t="s">
        <v>42</v>
      </c>
      <c r="B32">
        <v>242</v>
      </c>
      <c r="C32">
        <v>185</v>
      </c>
      <c r="D32" s="1">
        <v>9.0371900826446279</v>
      </c>
      <c r="E32">
        <v>0</v>
      </c>
      <c r="F32" s="2">
        <v>0</v>
      </c>
      <c r="G32" s="2">
        <v>0</v>
      </c>
      <c r="H32" s="1">
        <v>0</v>
      </c>
    </row>
    <row r="33" spans="1:8">
      <c r="A33" t="s">
        <v>43</v>
      </c>
      <c r="B33">
        <v>232</v>
      </c>
      <c r="C33">
        <v>179</v>
      </c>
      <c r="D33" s="1">
        <v>18.82456140350877</v>
      </c>
      <c r="E33">
        <v>3</v>
      </c>
      <c r="F33" s="2">
        <v>1</v>
      </c>
      <c r="G33" s="2">
        <v>1.7241379310344827E-2</v>
      </c>
      <c r="H33" s="1">
        <v>0</v>
      </c>
    </row>
    <row r="34" spans="1:8">
      <c r="A34" t="s">
        <v>44</v>
      </c>
      <c r="B34">
        <v>2682</v>
      </c>
      <c r="C34">
        <v>2606</v>
      </c>
      <c r="D34" s="1">
        <v>13.056681681681681</v>
      </c>
      <c r="E34">
        <v>4</v>
      </c>
      <c r="F34" s="2">
        <v>0</v>
      </c>
      <c r="G34" s="2">
        <v>6.7114093959731542E-3</v>
      </c>
      <c r="H34" s="1">
        <v>0</v>
      </c>
    </row>
    <row r="35" spans="1:8">
      <c r="A35" t="s">
        <v>45</v>
      </c>
      <c r="B35">
        <v>2193</v>
      </c>
      <c r="C35">
        <v>2058</v>
      </c>
      <c r="D35" s="1">
        <v>24.724456773000462</v>
      </c>
      <c r="E35">
        <v>1</v>
      </c>
      <c r="F35" s="2">
        <v>0</v>
      </c>
      <c r="G35" s="2">
        <v>1.3679890560875513E-2</v>
      </c>
      <c r="H35" s="1">
        <v>0</v>
      </c>
    </row>
    <row r="36" spans="1:8">
      <c r="A36" t="s">
        <v>46</v>
      </c>
      <c r="B36">
        <v>1990</v>
      </c>
      <c r="C36">
        <v>1903</v>
      </c>
      <c r="D36" s="1">
        <v>11.687626774847871</v>
      </c>
      <c r="E36">
        <v>3</v>
      </c>
      <c r="F36" s="2">
        <v>0</v>
      </c>
      <c r="G36" s="2">
        <v>9.0452261306532659E-3</v>
      </c>
      <c r="H36" s="1">
        <v>0</v>
      </c>
    </row>
    <row r="37" spans="1:8">
      <c r="A37" t="s">
        <v>47</v>
      </c>
      <c r="B37">
        <v>101</v>
      </c>
      <c r="C37">
        <v>54</v>
      </c>
      <c r="D37" s="1">
        <v>6.1584158415841586</v>
      </c>
      <c r="E37">
        <v>0</v>
      </c>
      <c r="F37" s="2">
        <v>0</v>
      </c>
      <c r="G37" s="2">
        <v>0</v>
      </c>
      <c r="H37" s="1">
        <v>0</v>
      </c>
    </row>
    <row r="38" spans="1:8">
      <c r="A38" t="s">
        <v>48</v>
      </c>
      <c r="B38">
        <v>2145</v>
      </c>
      <c r="C38">
        <v>2003</v>
      </c>
      <c r="D38" s="1">
        <v>39.864133016627079</v>
      </c>
      <c r="E38">
        <v>5</v>
      </c>
      <c r="F38" s="2">
        <v>0.5714285714285714</v>
      </c>
      <c r="G38" s="2">
        <v>1.8648018648018648E-2</v>
      </c>
      <c r="H38" s="1">
        <v>0</v>
      </c>
    </row>
    <row r="39" spans="1:8">
      <c r="A39" t="s">
        <v>49</v>
      </c>
      <c r="B39">
        <v>2112</v>
      </c>
      <c r="C39">
        <v>1970</v>
      </c>
      <c r="D39" s="1">
        <v>42.272945699183083</v>
      </c>
      <c r="E39">
        <v>12</v>
      </c>
      <c r="F39" s="2">
        <v>0.46666666666666667</v>
      </c>
      <c r="G39" s="2">
        <v>1.4678030303030304E-2</v>
      </c>
      <c r="H39" s="1">
        <v>0</v>
      </c>
    </row>
    <row r="40" spans="1:8">
      <c r="A40" t="s">
        <v>50</v>
      </c>
      <c r="B40">
        <v>2098</v>
      </c>
      <c r="C40">
        <v>1970</v>
      </c>
      <c r="D40" s="1">
        <v>18.704578313253013</v>
      </c>
      <c r="E40">
        <v>6</v>
      </c>
      <c r="F40" s="2">
        <v>1</v>
      </c>
      <c r="G40" s="2">
        <v>1.09628217349857E-2</v>
      </c>
      <c r="H40" s="1">
        <v>0</v>
      </c>
    </row>
    <row r="41" spans="1:8">
      <c r="A41" t="s">
        <v>51</v>
      </c>
      <c r="B41">
        <v>968</v>
      </c>
      <c r="C41">
        <v>942</v>
      </c>
      <c r="D41" s="1">
        <v>13.499460625674217</v>
      </c>
      <c r="E41">
        <v>14</v>
      </c>
      <c r="F41" s="2">
        <v>0.6428571428571429</v>
      </c>
      <c r="G41" s="2">
        <v>4.2355371900826444E-2</v>
      </c>
      <c r="H41" s="1">
        <v>0</v>
      </c>
    </row>
    <row r="42" spans="1:8">
      <c r="A42" t="s">
        <v>52</v>
      </c>
      <c r="B42">
        <v>1107</v>
      </c>
      <c r="C42">
        <v>992</v>
      </c>
      <c r="D42" s="1">
        <v>36.358126721763085</v>
      </c>
      <c r="E42">
        <v>6</v>
      </c>
      <c r="F42" s="2">
        <v>0.25</v>
      </c>
      <c r="G42" s="2">
        <v>1.6260162601626018E-2</v>
      </c>
      <c r="H42" s="1">
        <v>0</v>
      </c>
    </row>
    <row r="43" spans="1:8">
      <c r="A43" t="s">
        <v>53</v>
      </c>
      <c r="B43">
        <v>324</v>
      </c>
      <c r="C43">
        <v>303</v>
      </c>
      <c r="D43" s="1">
        <v>55.329073482428115</v>
      </c>
      <c r="E43">
        <v>5</v>
      </c>
      <c r="F43" s="2">
        <v>0.25</v>
      </c>
      <c r="G43" s="2">
        <v>3.3950617283950615E-2</v>
      </c>
      <c r="H43" s="1">
        <v>0</v>
      </c>
    </row>
    <row r="44" spans="1:8">
      <c r="A44" t="s">
        <v>54</v>
      </c>
      <c r="B44">
        <v>116</v>
      </c>
      <c r="C44">
        <v>105</v>
      </c>
      <c r="D44" s="1">
        <v>17.648648648648649</v>
      </c>
      <c r="E44">
        <v>2</v>
      </c>
      <c r="F44" s="2">
        <v>0.5</v>
      </c>
      <c r="G44" s="2">
        <v>4.3103448275862072E-2</v>
      </c>
      <c r="H44" s="1">
        <v>0</v>
      </c>
    </row>
    <row r="45" spans="1:8">
      <c r="A45" t="s">
        <v>55</v>
      </c>
      <c r="B45">
        <v>18526</v>
      </c>
      <c r="C45">
        <v>18115</v>
      </c>
      <c r="D45" s="1">
        <v>26.426922239163581</v>
      </c>
      <c r="E45">
        <v>33</v>
      </c>
      <c r="F45" s="2">
        <v>0.32258064516129031</v>
      </c>
      <c r="G45" s="2">
        <v>8.7444672352369641E-3</v>
      </c>
      <c r="H45" s="1">
        <v>0</v>
      </c>
    </row>
    <row r="46" spans="1:8">
      <c r="A46" t="s">
        <v>56</v>
      </c>
      <c r="B46">
        <v>980</v>
      </c>
      <c r="C46">
        <v>892</v>
      </c>
      <c r="D46" s="1">
        <v>46.551362683438157</v>
      </c>
      <c r="E46">
        <v>6</v>
      </c>
      <c r="F46" s="2">
        <v>0.5</v>
      </c>
      <c r="G46" s="2">
        <v>2.6530612244897958E-2</v>
      </c>
      <c r="H46" s="1">
        <v>0</v>
      </c>
    </row>
    <row r="47" spans="1:8">
      <c r="A47" t="s">
        <v>57</v>
      </c>
      <c r="B47">
        <v>17</v>
      </c>
      <c r="C47">
        <v>14</v>
      </c>
      <c r="D47" s="1">
        <v>43.8</v>
      </c>
      <c r="E47">
        <v>0</v>
      </c>
      <c r="F47" s="2">
        <v>0</v>
      </c>
      <c r="G47" s="2">
        <v>0.11764705882352941</v>
      </c>
      <c r="H47" s="1">
        <v>0</v>
      </c>
    </row>
    <row r="48" spans="1:8">
      <c r="A48" t="s">
        <v>58</v>
      </c>
      <c r="B48">
        <v>14560</v>
      </c>
      <c r="C48">
        <v>14296</v>
      </c>
      <c r="D48" s="1">
        <v>8.4259042369962103</v>
      </c>
      <c r="E48">
        <v>27</v>
      </c>
      <c r="F48" s="2">
        <v>0.47368421052631576</v>
      </c>
      <c r="G48" s="2">
        <v>3.0906593406593405E-3</v>
      </c>
      <c r="H48" s="1">
        <v>0</v>
      </c>
    </row>
    <row r="49" spans="1:8">
      <c r="A49" t="s">
        <v>59</v>
      </c>
      <c r="B49">
        <v>6341</v>
      </c>
      <c r="C49">
        <v>6232</v>
      </c>
      <c r="D49" s="1">
        <v>17.925990768741048</v>
      </c>
      <c r="E49">
        <v>8</v>
      </c>
      <c r="F49" s="2">
        <v>0.45454545454545453</v>
      </c>
      <c r="G49" s="2">
        <v>9.1468222677811069E-3</v>
      </c>
      <c r="H49" s="1">
        <v>0</v>
      </c>
    </row>
    <row r="50" spans="1:8">
      <c r="A50" t="s">
        <v>60</v>
      </c>
      <c r="B50">
        <v>14564</v>
      </c>
      <c r="C50">
        <v>14229</v>
      </c>
      <c r="D50" s="1">
        <v>74.645365613343657</v>
      </c>
      <c r="E50">
        <v>40</v>
      </c>
      <c r="F50" s="2">
        <v>0.36065573770491804</v>
      </c>
      <c r="G50" s="2">
        <v>2.4375171656138422E-2</v>
      </c>
      <c r="H50" s="1">
        <v>0</v>
      </c>
    </row>
    <row r="51" spans="1:8">
      <c r="A51" t="s">
        <v>61</v>
      </c>
      <c r="B51">
        <v>18338</v>
      </c>
      <c r="C51">
        <v>17928</v>
      </c>
      <c r="D51" s="1">
        <v>34.090617924788781</v>
      </c>
      <c r="E51">
        <v>75</v>
      </c>
      <c r="F51" s="2">
        <v>0.49206349206349204</v>
      </c>
      <c r="G51" s="2">
        <v>1.2487730395899226E-2</v>
      </c>
      <c r="H51" s="1">
        <v>0</v>
      </c>
    </row>
    <row r="52" spans="1:8">
      <c r="B52">
        <v>277699</v>
      </c>
      <c r="C52">
        <v>269667</v>
      </c>
      <c r="D52" s="1">
        <v>26.887469832889725</v>
      </c>
      <c r="E52">
        <v>1081</v>
      </c>
      <c r="F52" s="2">
        <v>0.4830261881668283</v>
      </c>
      <c r="G52" s="2">
        <v>1.3712688918577309E-2</v>
      </c>
      <c r="H52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tr">
        <f>HYPERLINK("#'Dataset1'!A1", "Dataset1")</f>
        <v>Dataset1</v>
      </c>
    </row>
    <row r="7" spans="1:1">
      <c r="A7" t="str">
        <f>HYPERLINK("#'Dataset2'!A1", "Dataset2")</f>
        <v>Dataset2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sqref="A1:H52"/>
    </sheetView>
  </sheetViews>
  <sheetFormatPr baseColWidth="10" defaultRowHeight="15" x14ac:dyDescent="0"/>
  <cols>
    <col min="1" max="2" width="44.1640625" customWidth="1"/>
  </cols>
  <sheetData>
    <row r="1" spans="1:9">
      <c r="A1" t="s">
        <v>4</v>
      </c>
      <c r="B1" t="s">
        <v>62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>
      <c r="A2" t="s">
        <v>12</v>
      </c>
      <c r="B2" t="s">
        <v>12</v>
      </c>
      <c r="C2">
        <v>18219</v>
      </c>
      <c r="D2">
        <v>17677</v>
      </c>
      <c r="E2" s="1">
        <v>35.004612392331204</v>
      </c>
      <c r="F2">
        <v>54</v>
      </c>
      <c r="G2" s="2">
        <v>0.37313432835820898</v>
      </c>
      <c r="H2" s="2">
        <v>1.2294857017399418E-2</v>
      </c>
      <c r="I2" s="1">
        <v>0</v>
      </c>
    </row>
    <row r="3" spans="1:9">
      <c r="A3" t="s">
        <v>13</v>
      </c>
      <c r="B3" t="s">
        <v>13</v>
      </c>
      <c r="C3">
        <v>16210</v>
      </c>
      <c r="D3">
        <v>15493</v>
      </c>
      <c r="E3" s="1">
        <v>10.896962182269064</v>
      </c>
      <c r="F3">
        <v>36</v>
      </c>
      <c r="G3" s="2">
        <v>0.63636363636363635</v>
      </c>
      <c r="H3" s="2">
        <v>4.9352251696483653E-3</v>
      </c>
      <c r="I3" s="1">
        <v>0</v>
      </c>
    </row>
    <row r="4" spans="1:9">
      <c r="A4" t="s">
        <v>14</v>
      </c>
      <c r="B4" t="s">
        <v>14</v>
      </c>
      <c r="C4">
        <v>14994</v>
      </c>
      <c r="D4">
        <v>14441</v>
      </c>
      <c r="E4" s="1">
        <v>15.647157753111335</v>
      </c>
      <c r="F4">
        <v>34</v>
      </c>
      <c r="G4" s="2">
        <v>0.66666666666666663</v>
      </c>
      <c r="H4" s="2">
        <v>8.6034413765506204E-3</v>
      </c>
      <c r="I4" s="1">
        <v>0</v>
      </c>
    </row>
    <row r="5" spans="1:9">
      <c r="A5" t="s">
        <v>15</v>
      </c>
      <c r="B5" t="s">
        <v>15</v>
      </c>
      <c r="C5">
        <v>17779</v>
      </c>
      <c r="D5">
        <v>17448</v>
      </c>
      <c r="E5" s="1">
        <v>22.154550625711035</v>
      </c>
      <c r="F5">
        <v>59</v>
      </c>
      <c r="G5" s="2">
        <v>0.5357142857142857</v>
      </c>
      <c r="H5" s="2">
        <v>1.1192980482591822E-2</v>
      </c>
      <c r="I5" s="1">
        <v>0</v>
      </c>
    </row>
    <row r="6" spans="1:9">
      <c r="A6" t="s">
        <v>16</v>
      </c>
      <c r="B6" t="s">
        <v>16</v>
      </c>
      <c r="C6">
        <v>17677</v>
      </c>
      <c r="D6">
        <v>17388</v>
      </c>
      <c r="E6" s="1">
        <v>16.326929674099485</v>
      </c>
      <c r="F6">
        <v>51</v>
      </c>
      <c r="G6" s="2">
        <v>0.51111111111111107</v>
      </c>
      <c r="H6" s="2">
        <v>1.0578718108276292E-2</v>
      </c>
      <c r="I6" s="1">
        <v>0</v>
      </c>
    </row>
    <row r="7" spans="1:9">
      <c r="A7" t="s">
        <v>17</v>
      </c>
      <c r="B7" t="s">
        <v>17</v>
      </c>
      <c r="C7">
        <v>18262</v>
      </c>
      <c r="D7">
        <v>17925</v>
      </c>
      <c r="E7" s="1">
        <v>27.431486880466473</v>
      </c>
      <c r="F7">
        <v>118</v>
      </c>
      <c r="G7" s="2">
        <v>0.48780487804878048</v>
      </c>
      <c r="H7" s="2">
        <v>2.3327127368305771E-2</v>
      </c>
      <c r="I7" s="1">
        <v>0</v>
      </c>
    </row>
    <row r="8" spans="1:9">
      <c r="A8" t="s">
        <v>18</v>
      </c>
      <c r="B8" t="s">
        <v>18</v>
      </c>
      <c r="C8">
        <v>7460</v>
      </c>
      <c r="D8">
        <v>7345</v>
      </c>
      <c r="E8" s="1">
        <v>49.289082731361589</v>
      </c>
      <c r="F8">
        <v>41</v>
      </c>
      <c r="G8" s="2">
        <v>0.6428571428571429</v>
      </c>
      <c r="H8" s="2">
        <v>1.6487935656836462E-2</v>
      </c>
      <c r="I8" s="1">
        <v>0</v>
      </c>
    </row>
    <row r="9" spans="1:9">
      <c r="A9" t="s">
        <v>19</v>
      </c>
      <c r="B9" t="s">
        <v>19</v>
      </c>
      <c r="C9">
        <v>7503</v>
      </c>
      <c r="D9">
        <v>7390</v>
      </c>
      <c r="E9" s="1">
        <v>17.86440908472732</v>
      </c>
      <c r="F9">
        <v>60</v>
      </c>
      <c r="G9" s="2">
        <v>0.5892857142857143</v>
      </c>
      <c r="H9" s="2">
        <v>1.9992003198720514E-2</v>
      </c>
      <c r="I9" s="1">
        <v>0</v>
      </c>
    </row>
    <row r="10" spans="1:9">
      <c r="A10" t="s">
        <v>20</v>
      </c>
      <c r="B10" t="s">
        <v>20</v>
      </c>
      <c r="C10">
        <v>4594</v>
      </c>
      <c r="D10">
        <v>4535</v>
      </c>
      <c r="E10" s="1">
        <v>13.583718371837184</v>
      </c>
      <c r="F10">
        <v>25</v>
      </c>
      <c r="G10" s="2">
        <v>0.54166666666666663</v>
      </c>
      <c r="H10" s="2">
        <v>1.0666086199390509E-2</v>
      </c>
      <c r="I10" s="1">
        <v>0</v>
      </c>
    </row>
    <row r="11" spans="1:9">
      <c r="A11" t="s">
        <v>21</v>
      </c>
      <c r="B11" t="s">
        <v>21</v>
      </c>
      <c r="C11">
        <v>4721</v>
      </c>
      <c r="D11">
        <v>4632</v>
      </c>
      <c r="E11" s="1">
        <v>30.34822006472492</v>
      </c>
      <c r="F11">
        <v>32</v>
      </c>
      <c r="G11" s="2">
        <v>0.64516129032258063</v>
      </c>
      <c r="H11" s="2">
        <v>1.8216479559415379E-2</v>
      </c>
      <c r="I11" s="1">
        <v>0</v>
      </c>
    </row>
    <row r="12" spans="1:9">
      <c r="A12" t="s">
        <v>22</v>
      </c>
      <c r="B12" t="s">
        <v>22</v>
      </c>
      <c r="C12">
        <v>20451</v>
      </c>
      <c r="D12">
        <v>19821</v>
      </c>
      <c r="E12" s="1">
        <v>26.716655903829913</v>
      </c>
      <c r="F12">
        <v>112</v>
      </c>
      <c r="G12" s="2">
        <v>0.21428571428571427</v>
      </c>
      <c r="H12" s="2">
        <v>1.5647156618258277E-2</v>
      </c>
      <c r="I12" s="1">
        <v>0</v>
      </c>
    </row>
    <row r="13" spans="1:9">
      <c r="A13" t="s">
        <v>23</v>
      </c>
      <c r="B13" t="s">
        <v>23</v>
      </c>
      <c r="C13">
        <v>5037</v>
      </c>
      <c r="D13">
        <v>4876</v>
      </c>
      <c r="E13" s="1">
        <v>25.360373443983402</v>
      </c>
      <c r="F13">
        <v>83</v>
      </c>
      <c r="G13" s="2">
        <v>0.67441860465116277</v>
      </c>
      <c r="H13" s="2">
        <v>4.3081199126464166E-2</v>
      </c>
      <c r="I13" s="1">
        <v>0</v>
      </c>
    </row>
    <row r="14" spans="1:9">
      <c r="A14" t="s">
        <v>24</v>
      </c>
      <c r="B14" t="s">
        <v>24</v>
      </c>
      <c r="C14">
        <v>871</v>
      </c>
      <c r="D14">
        <v>834</v>
      </c>
      <c r="E14" s="1">
        <v>10.92468134414832</v>
      </c>
      <c r="F14">
        <v>7</v>
      </c>
      <c r="G14" s="2">
        <v>0.33333333333333331</v>
      </c>
      <c r="H14" s="2">
        <v>9.1848450057405284E-3</v>
      </c>
      <c r="I14" s="1">
        <v>0</v>
      </c>
    </row>
    <row r="15" spans="1:9">
      <c r="A15" t="s">
        <v>25</v>
      </c>
      <c r="B15" t="s">
        <v>25</v>
      </c>
      <c r="C15">
        <v>17</v>
      </c>
      <c r="D15">
        <v>16</v>
      </c>
      <c r="E15" s="1">
        <v>17.352941176470587</v>
      </c>
      <c r="F15">
        <v>0</v>
      </c>
      <c r="G15" s="2">
        <v>0</v>
      </c>
      <c r="H15" s="2">
        <v>0</v>
      </c>
      <c r="I15" s="1">
        <v>0</v>
      </c>
    </row>
    <row r="16" spans="1:9">
      <c r="A16" t="s">
        <v>26</v>
      </c>
      <c r="B16" t="s">
        <v>26</v>
      </c>
      <c r="C16">
        <v>295</v>
      </c>
      <c r="D16">
        <v>283</v>
      </c>
      <c r="E16" s="1">
        <v>11.764505119453926</v>
      </c>
      <c r="F16">
        <v>1</v>
      </c>
      <c r="G16" s="2">
        <v>1</v>
      </c>
      <c r="H16" s="2">
        <v>6.7796610169491523E-3</v>
      </c>
      <c r="I16" s="1">
        <v>0</v>
      </c>
    </row>
    <row r="17" spans="1:9">
      <c r="A17" t="s">
        <v>27</v>
      </c>
      <c r="B17" t="s">
        <v>27</v>
      </c>
      <c r="C17">
        <v>178</v>
      </c>
      <c r="D17">
        <v>172</v>
      </c>
      <c r="E17" s="1">
        <v>23.624277456647398</v>
      </c>
      <c r="F17">
        <v>1</v>
      </c>
      <c r="G17" s="2">
        <v>1</v>
      </c>
      <c r="H17" s="2">
        <v>2.8089887640449437E-2</v>
      </c>
      <c r="I17" s="1">
        <v>0</v>
      </c>
    </row>
    <row r="18" spans="1:9">
      <c r="A18" t="s">
        <v>28</v>
      </c>
      <c r="B18" t="s">
        <v>28</v>
      </c>
      <c r="C18">
        <v>112</v>
      </c>
      <c r="D18">
        <v>110</v>
      </c>
      <c r="E18" s="1">
        <v>31.381818181818183</v>
      </c>
      <c r="F18">
        <v>1</v>
      </c>
      <c r="G18" s="2">
        <v>1</v>
      </c>
      <c r="H18" s="2">
        <v>1.7857142857142856E-2</v>
      </c>
      <c r="I18" s="1">
        <v>0</v>
      </c>
    </row>
    <row r="19" spans="1:9">
      <c r="A19" t="s">
        <v>29</v>
      </c>
      <c r="B19" t="s">
        <v>29</v>
      </c>
      <c r="C19">
        <v>270</v>
      </c>
      <c r="D19">
        <v>264</v>
      </c>
      <c r="E19" s="1">
        <v>10.679245283018869</v>
      </c>
      <c r="F19">
        <v>1</v>
      </c>
      <c r="G19" s="2">
        <v>0.5</v>
      </c>
      <c r="H19" s="2">
        <v>1.8518518518518517E-2</v>
      </c>
      <c r="I19" s="1">
        <v>0</v>
      </c>
    </row>
    <row r="20" spans="1:9">
      <c r="A20" t="s">
        <v>30</v>
      </c>
      <c r="B20" t="s">
        <v>30</v>
      </c>
      <c r="C20">
        <v>741</v>
      </c>
      <c r="D20">
        <v>715</v>
      </c>
      <c r="E20" s="1">
        <v>41.964383561643835</v>
      </c>
      <c r="F20">
        <v>2</v>
      </c>
      <c r="G20" s="2">
        <v>1</v>
      </c>
      <c r="H20" s="2">
        <v>1.4844804318488529E-2</v>
      </c>
      <c r="I20" s="1">
        <v>0</v>
      </c>
    </row>
    <row r="21" spans="1:9">
      <c r="A21" t="s">
        <v>31</v>
      </c>
      <c r="B21" t="s">
        <v>31</v>
      </c>
      <c r="C21">
        <v>394</v>
      </c>
      <c r="D21">
        <v>386</v>
      </c>
      <c r="E21" s="1">
        <v>11.063613231552162</v>
      </c>
      <c r="F21">
        <v>0</v>
      </c>
      <c r="G21" s="2">
        <v>0</v>
      </c>
      <c r="H21" s="2">
        <v>2.5380710659898475E-3</v>
      </c>
      <c r="I21" s="1">
        <v>0</v>
      </c>
    </row>
    <row r="22" spans="1:9">
      <c r="A22" t="s">
        <v>32</v>
      </c>
      <c r="B22" t="s">
        <v>32</v>
      </c>
      <c r="C22">
        <v>128</v>
      </c>
      <c r="D22">
        <v>118</v>
      </c>
      <c r="E22" s="1">
        <v>14.8359375</v>
      </c>
      <c r="F22">
        <v>0</v>
      </c>
      <c r="G22" s="2">
        <v>0</v>
      </c>
      <c r="H22" s="2">
        <v>0</v>
      </c>
      <c r="I22" s="1">
        <v>0</v>
      </c>
    </row>
    <row r="23" spans="1:9">
      <c r="A23" t="s">
        <v>33</v>
      </c>
      <c r="B23" t="s">
        <v>33</v>
      </c>
      <c r="C23">
        <v>19610</v>
      </c>
      <c r="D23">
        <v>19053</v>
      </c>
      <c r="E23" s="1">
        <v>34.198817979159109</v>
      </c>
      <c r="F23">
        <v>71</v>
      </c>
      <c r="G23" s="2">
        <v>0.4</v>
      </c>
      <c r="H23" s="2">
        <v>1.6369199388067312E-2</v>
      </c>
      <c r="I23" s="1">
        <v>0</v>
      </c>
    </row>
    <row r="24" spans="1:9">
      <c r="A24" t="s">
        <v>34</v>
      </c>
      <c r="B24" t="s">
        <v>34</v>
      </c>
      <c r="C24">
        <v>680</v>
      </c>
      <c r="D24">
        <v>663</v>
      </c>
      <c r="E24" s="1">
        <v>19.235905044510385</v>
      </c>
      <c r="F24">
        <v>3</v>
      </c>
      <c r="G24" s="2">
        <v>0.5</v>
      </c>
      <c r="H24" s="2">
        <v>8.8235294117647058E-3</v>
      </c>
      <c r="I24" s="1">
        <v>0</v>
      </c>
    </row>
    <row r="25" spans="1:9">
      <c r="A25" t="s">
        <v>35</v>
      </c>
      <c r="B25" t="s">
        <v>35</v>
      </c>
      <c r="C25">
        <v>728</v>
      </c>
      <c r="D25">
        <v>711</v>
      </c>
      <c r="E25" s="1">
        <v>36.815752461322084</v>
      </c>
      <c r="F25">
        <v>3</v>
      </c>
      <c r="G25" s="2">
        <v>0.16666666666666666</v>
      </c>
      <c r="H25" s="2">
        <v>2.3351648351648352E-2</v>
      </c>
      <c r="I25" s="1">
        <v>0</v>
      </c>
    </row>
    <row r="26" spans="1:9">
      <c r="A26" t="s">
        <v>36</v>
      </c>
      <c r="B26" t="s">
        <v>36</v>
      </c>
      <c r="C26">
        <v>683</v>
      </c>
      <c r="D26">
        <v>665</v>
      </c>
      <c r="E26" s="1">
        <v>28.538345864661654</v>
      </c>
      <c r="F26">
        <v>6</v>
      </c>
      <c r="G26" s="2">
        <v>0.66666666666666663</v>
      </c>
      <c r="H26" s="2">
        <v>2.6354319180087848E-2</v>
      </c>
      <c r="I26" s="1">
        <v>0</v>
      </c>
    </row>
    <row r="27" spans="1:9">
      <c r="A27" t="s">
        <v>37</v>
      </c>
      <c r="B27" t="s">
        <v>37</v>
      </c>
      <c r="C27">
        <v>120</v>
      </c>
      <c r="D27">
        <v>118</v>
      </c>
      <c r="E27" s="1">
        <v>11.247863247863247</v>
      </c>
      <c r="F27">
        <v>2</v>
      </c>
      <c r="G27" s="2">
        <v>0.5</v>
      </c>
      <c r="H27" s="2">
        <v>2.5000000000000001E-2</v>
      </c>
      <c r="I27" s="1">
        <v>0</v>
      </c>
    </row>
    <row r="28" spans="1:9">
      <c r="A28" t="s">
        <v>38</v>
      </c>
      <c r="B28" t="s">
        <v>38</v>
      </c>
      <c r="C28">
        <v>3008</v>
      </c>
      <c r="D28">
        <v>2782</v>
      </c>
      <c r="E28" s="1">
        <v>13.872818791946308</v>
      </c>
      <c r="F28">
        <v>17</v>
      </c>
      <c r="G28" s="2">
        <v>9.0909090909090912E-2</v>
      </c>
      <c r="H28" s="2">
        <v>9.3085106382978719E-3</v>
      </c>
      <c r="I28" s="1">
        <v>0</v>
      </c>
    </row>
    <row r="29" spans="1:9">
      <c r="A29" t="s">
        <v>39</v>
      </c>
      <c r="B29" t="s">
        <v>39</v>
      </c>
      <c r="C29">
        <v>2921</v>
      </c>
      <c r="D29">
        <v>2710</v>
      </c>
      <c r="E29" s="1">
        <v>12.433160621761658</v>
      </c>
      <c r="F29">
        <v>6</v>
      </c>
      <c r="G29" s="2">
        <v>0.42857142857142855</v>
      </c>
      <c r="H29" s="2">
        <v>8.9010612803834301E-3</v>
      </c>
      <c r="I29" s="1">
        <v>0</v>
      </c>
    </row>
    <row r="30" spans="1:9">
      <c r="A30" t="s">
        <v>40</v>
      </c>
      <c r="B30" t="s">
        <v>40</v>
      </c>
      <c r="C30">
        <v>2158</v>
      </c>
      <c r="D30">
        <v>2036</v>
      </c>
      <c r="E30" s="1">
        <v>35.362393967954759</v>
      </c>
      <c r="F30">
        <v>4</v>
      </c>
      <c r="G30" s="2">
        <v>0.5</v>
      </c>
      <c r="H30" s="2">
        <v>1.6682113067655237E-2</v>
      </c>
      <c r="I30" s="1">
        <v>0</v>
      </c>
    </row>
    <row r="31" spans="1:9">
      <c r="A31" t="s">
        <v>41</v>
      </c>
      <c r="B31" t="s">
        <v>41</v>
      </c>
      <c r="C31">
        <v>2242</v>
      </c>
      <c r="D31">
        <v>2084</v>
      </c>
      <c r="E31" s="1">
        <v>13.697622252131</v>
      </c>
      <c r="F31">
        <v>1</v>
      </c>
      <c r="G31" s="2">
        <v>0</v>
      </c>
      <c r="H31" s="2">
        <v>5.798394290811775E-3</v>
      </c>
      <c r="I31" s="1">
        <v>0</v>
      </c>
    </row>
    <row r="32" spans="1:9">
      <c r="A32" t="s">
        <v>42</v>
      </c>
      <c r="B32" t="s">
        <v>42</v>
      </c>
      <c r="C32">
        <v>242</v>
      </c>
      <c r="D32">
        <v>185</v>
      </c>
      <c r="E32" s="1">
        <v>9.0371900826446279</v>
      </c>
      <c r="F32">
        <v>0</v>
      </c>
      <c r="G32" s="2">
        <v>0</v>
      </c>
      <c r="H32" s="2">
        <v>0</v>
      </c>
      <c r="I32" s="1">
        <v>0</v>
      </c>
    </row>
    <row r="33" spans="1:9">
      <c r="A33" t="s">
        <v>43</v>
      </c>
      <c r="B33" t="s">
        <v>43</v>
      </c>
      <c r="C33">
        <v>232</v>
      </c>
      <c r="D33">
        <v>179</v>
      </c>
      <c r="E33" s="1">
        <v>18.82456140350877</v>
      </c>
      <c r="F33">
        <v>3</v>
      </c>
      <c r="G33" s="2">
        <v>1</v>
      </c>
      <c r="H33" s="2">
        <v>1.7241379310344827E-2</v>
      </c>
      <c r="I33" s="1">
        <v>0</v>
      </c>
    </row>
    <row r="34" spans="1:9">
      <c r="A34" t="s">
        <v>44</v>
      </c>
      <c r="B34" t="s">
        <v>44</v>
      </c>
      <c r="C34">
        <v>2682</v>
      </c>
      <c r="D34">
        <v>2606</v>
      </c>
      <c r="E34" s="1">
        <v>13.056681681681681</v>
      </c>
      <c r="F34">
        <v>4</v>
      </c>
      <c r="G34" s="2">
        <v>0</v>
      </c>
      <c r="H34" s="2">
        <v>6.7114093959731542E-3</v>
      </c>
      <c r="I34" s="1">
        <v>0</v>
      </c>
    </row>
    <row r="35" spans="1:9">
      <c r="A35" t="s">
        <v>45</v>
      </c>
      <c r="B35" t="s">
        <v>45</v>
      </c>
      <c r="C35">
        <v>2193</v>
      </c>
      <c r="D35">
        <v>2058</v>
      </c>
      <c r="E35" s="1">
        <v>24.724456773000462</v>
      </c>
      <c r="F35">
        <v>1</v>
      </c>
      <c r="G35" s="2">
        <v>0</v>
      </c>
      <c r="H35" s="2">
        <v>1.3679890560875513E-2</v>
      </c>
      <c r="I35" s="1">
        <v>0</v>
      </c>
    </row>
    <row r="36" spans="1:9">
      <c r="A36" t="s">
        <v>46</v>
      </c>
      <c r="B36" t="s">
        <v>46</v>
      </c>
      <c r="C36">
        <v>1990</v>
      </c>
      <c r="D36">
        <v>1903</v>
      </c>
      <c r="E36" s="1">
        <v>11.687626774847871</v>
      </c>
      <c r="F36">
        <v>3</v>
      </c>
      <c r="G36" s="2">
        <v>0</v>
      </c>
      <c r="H36" s="2">
        <v>9.0452261306532659E-3</v>
      </c>
      <c r="I36" s="1">
        <v>0</v>
      </c>
    </row>
    <row r="37" spans="1:9">
      <c r="A37" t="s">
        <v>47</v>
      </c>
      <c r="B37" t="s">
        <v>47</v>
      </c>
      <c r="C37">
        <v>101</v>
      </c>
      <c r="D37">
        <v>54</v>
      </c>
      <c r="E37" s="1">
        <v>6.1584158415841586</v>
      </c>
      <c r="F37">
        <v>0</v>
      </c>
      <c r="G37" s="2">
        <v>0</v>
      </c>
      <c r="H37" s="2">
        <v>0</v>
      </c>
      <c r="I37" s="1">
        <v>0</v>
      </c>
    </row>
    <row r="38" spans="1:9">
      <c r="A38" t="s">
        <v>48</v>
      </c>
      <c r="B38" t="s">
        <v>48</v>
      </c>
      <c r="C38">
        <v>2145</v>
      </c>
      <c r="D38">
        <v>2003</v>
      </c>
      <c r="E38" s="1">
        <v>39.864133016627079</v>
      </c>
      <c r="F38">
        <v>5</v>
      </c>
      <c r="G38" s="2">
        <v>0.5714285714285714</v>
      </c>
      <c r="H38" s="2">
        <v>1.8648018648018648E-2</v>
      </c>
      <c r="I38" s="1">
        <v>0</v>
      </c>
    </row>
    <row r="39" spans="1:9">
      <c r="A39" t="s">
        <v>49</v>
      </c>
      <c r="B39" t="s">
        <v>49</v>
      </c>
      <c r="C39">
        <v>2112</v>
      </c>
      <c r="D39">
        <v>1970</v>
      </c>
      <c r="E39" s="1">
        <v>42.272945699183083</v>
      </c>
      <c r="F39">
        <v>12</v>
      </c>
      <c r="G39" s="2">
        <v>0.46666666666666667</v>
      </c>
      <c r="H39" s="2">
        <v>1.4678030303030304E-2</v>
      </c>
      <c r="I39" s="1">
        <v>0</v>
      </c>
    </row>
    <row r="40" spans="1:9">
      <c r="A40" t="s">
        <v>50</v>
      </c>
      <c r="B40" t="s">
        <v>50</v>
      </c>
      <c r="C40">
        <v>2098</v>
      </c>
      <c r="D40">
        <v>1970</v>
      </c>
      <c r="E40" s="1">
        <v>18.704578313253013</v>
      </c>
      <c r="F40">
        <v>6</v>
      </c>
      <c r="G40" s="2">
        <v>1</v>
      </c>
      <c r="H40" s="2">
        <v>1.09628217349857E-2</v>
      </c>
      <c r="I40" s="1">
        <v>0</v>
      </c>
    </row>
    <row r="41" spans="1:9">
      <c r="A41" t="s">
        <v>51</v>
      </c>
      <c r="B41" t="s">
        <v>51</v>
      </c>
      <c r="C41">
        <v>968</v>
      </c>
      <c r="D41">
        <v>942</v>
      </c>
      <c r="E41" s="1">
        <v>13.499460625674217</v>
      </c>
      <c r="F41">
        <v>14</v>
      </c>
      <c r="G41" s="2">
        <v>0.6428571428571429</v>
      </c>
      <c r="H41" s="2">
        <v>4.2355371900826444E-2</v>
      </c>
      <c r="I41" s="1">
        <v>0</v>
      </c>
    </row>
    <row r="42" spans="1:9">
      <c r="A42" t="s">
        <v>52</v>
      </c>
      <c r="B42" t="s">
        <v>52</v>
      </c>
      <c r="C42">
        <v>1107</v>
      </c>
      <c r="D42">
        <v>992</v>
      </c>
      <c r="E42" s="1">
        <v>36.358126721763085</v>
      </c>
      <c r="F42">
        <v>6</v>
      </c>
      <c r="G42" s="2">
        <v>0.25</v>
      </c>
      <c r="H42" s="2">
        <v>1.6260162601626018E-2</v>
      </c>
      <c r="I42" s="1">
        <v>0</v>
      </c>
    </row>
    <row r="43" spans="1:9">
      <c r="A43" t="s">
        <v>53</v>
      </c>
      <c r="B43" t="s">
        <v>53</v>
      </c>
      <c r="C43">
        <v>324</v>
      </c>
      <c r="D43">
        <v>303</v>
      </c>
      <c r="E43" s="1">
        <v>55.329073482428115</v>
      </c>
      <c r="F43">
        <v>5</v>
      </c>
      <c r="G43" s="2">
        <v>0.25</v>
      </c>
      <c r="H43" s="2">
        <v>3.3950617283950615E-2</v>
      </c>
      <c r="I43" s="1">
        <v>0</v>
      </c>
    </row>
    <row r="44" spans="1:9">
      <c r="A44" t="s">
        <v>54</v>
      </c>
      <c r="B44" t="s">
        <v>54</v>
      </c>
      <c r="C44">
        <v>116</v>
      </c>
      <c r="D44">
        <v>105</v>
      </c>
      <c r="E44" s="1">
        <v>17.648648648648649</v>
      </c>
      <c r="F44">
        <v>2</v>
      </c>
      <c r="G44" s="2">
        <v>0.5</v>
      </c>
      <c r="H44" s="2">
        <v>4.3103448275862072E-2</v>
      </c>
      <c r="I44" s="1">
        <v>0</v>
      </c>
    </row>
    <row r="45" spans="1:9">
      <c r="A45" t="s">
        <v>55</v>
      </c>
      <c r="B45" t="s">
        <v>55</v>
      </c>
      <c r="C45">
        <v>18526</v>
      </c>
      <c r="D45">
        <v>18115</v>
      </c>
      <c r="E45" s="1">
        <v>26.426922239163581</v>
      </c>
      <c r="F45">
        <v>33</v>
      </c>
      <c r="G45" s="2">
        <v>0.32258064516129031</v>
      </c>
      <c r="H45" s="2">
        <v>8.7444672352369641E-3</v>
      </c>
      <c r="I45" s="1">
        <v>0</v>
      </c>
    </row>
    <row r="46" spans="1:9">
      <c r="A46" t="s">
        <v>56</v>
      </c>
      <c r="B46" t="s">
        <v>56</v>
      </c>
      <c r="C46">
        <v>980</v>
      </c>
      <c r="D46">
        <v>892</v>
      </c>
      <c r="E46" s="1">
        <v>46.551362683438157</v>
      </c>
      <c r="F46">
        <v>6</v>
      </c>
      <c r="G46" s="2">
        <v>0.5</v>
      </c>
      <c r="H46" s="2">
        <v>2.6530612244897958E-2</v>
      </c>
      <c r="I46" s="1">
        <v>0</v>
      </c>
    </row>
    <row r="47" spans="1:9">
      <c r="A47" t="s">
        <v>57</v>
      </c>
      <c r="B47" t="s">
        <v>57</v>
      </c>
      <c r="C47">
        <v>17</v>
      </c>
      <c r="D47">
        <v>14</v>
      </c>
      <c r="E47" s="1">
        <v>43.8</v>
      </c>
      <c r="F47">
        <v>0</v>
      </c>
      <c r="G47" s="2">
        <v>0</v>
      </c>
      <c r="H47" s="2">
        <v>0.11764705882352941</v>
      </c>
      <c r="I47" s="1">
        <v>0</v>
      </c>
    </row>
    <row r="48" spans="1:9">
      <c r="A48" t="s">
        <v>58</v>
      </c>
      <c r="B48" t="s">
        <v>58</v>
      </c>
      <c r="C48">
        <v>14560</v>
      </c>
      <c r="D48">
        <v>14296</v>
      </c>
      <c r="E48" s="1">
        <v>8.4259042369962103</v>
      </c>
      <c r="F48">
        <v>27</v>
      </c>
      <c r="G48" s="2">
        <v>0.47368421052631576</v>
      </c>
      <c r="H48" s="2">
        <v>3.0906593406593405E-3</v>
      </c>
      <c r="I48" s="1">
        <v>0</v>
      </c>
    </row>
    <row r="49" spans="1:9">
      <c r="A49" t="s">
        <v>59</v>
      </c>
      <c r="B49" t="s">
        <v>59</v>
      </c>
      <c r="C49">
        <v>6341</v>
      </c>
      <c r="D49">
        <v>6232</v>
      </c>
      <c r="E49" s="1">
        <v>17.925990768741048</v>
      </c>
      <c r="F49">
        <v>8</v>
      </c>
      <c r="G49" s="2">
        <v>0.45454545454545453</v>
      </c>
      <c r="H49" s="2">
        <v>9.1468222677811069E-3</v>
      </c>
      <c r="I49" s="1">
        <v>0</v>
      </c>
    </row>
    <row r="50" spans="1:9">
      <c r="A50" t="s">
        <v>60</v>
      </c>
      <c r="B50" t="s">
        <v>60</v>
      </c>
      <c r="C50">
        <v>14564</v>
      </c>
      <c r="D50">
        <v>14229</v>
      </c>
      <c r="E50" s="1">
        <v>74.645365613343657</v>
      </c>
      <c r="F50">
        <v>40</v>
      </c>
      <c r="G50" s="2">
        <v>0.36065573770491804</v>
      </c>
      <c r="H50" s="2">
        <v>2.4375171656138422E-2</v>
      </c>
      <c r="I50" s="1">
        <v>0</v>
      </c>
    </row>
    <row r="51" spans="1:9">
      <c r="A51" t="s">
        <v>61</v>
      </c>
      <c r="B51" t="s">
        <v>61</v>
      </c>
      <c r="C51">
        <v>18338</v>
      </c>
      <c r="D51">
        <v>17928</v>
      </c>
      <c r="E51" s="1">
        <v>34.090617924788781</v>
      </c>
      <c r="F51">
        <v>75</v>
      </c>
      <c r="G51" s="2">
        <v>0.49206349206349204</v>
      </c>
      <c r="H51" s="2">
        <v>1.2487730395899226E-2</v>
      </c>
      <c r="I51" s="1">
        <v>0</v>
      </c>
    </row>
    <row r="52" spans="1:9">
      <c r="C52">
        <v>277699</v>
      </c>
      <c r="D52">
        <v>269667</v>
      </c>
      <c r="E52" s="1">
        <v>26.887469832889725</v>
      </c>
      <c r="F52">
        <v>1081</v>
      </c>
      <c r="G52" s="2">
        <v>0.4830261881668283</v>
      </c>
      <c r="H52" s="2">
        <v>1.3712688918577309E-2</v>
      </c>
      <c r="I52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Page Views</vt:lpstr>
      <vt:lpstr>Raw</vt:lpstr>
      <vt:lpstr>Summary</vt:lpstr>
      <vt:lpstr>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Department of Veterans Affairs</cp:lastModifiedBy>
  <dcterms:created xsi:type="dcterms:W3CDTF">2016-04-25T14:51:23Z</dcterms:created>
  <dcterms:modified xsi:type="dcterms:W3CDTF">2016-04-25T14:51:23Z</dcterms:modified>
</cp:coreProperties>
</file>