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CKMILL\Desktop\CRM UDO C all type-Sub type\"/>
    </mc:Choice>
  </mc:AlternateContent>
  <xr:revisionPtr revIDLastSave="0" documentId="13_ncr:1_{C0AC2F30-5349-49A3-B8E3-0A911EC3E779}" xr6:coauthVersionLast="36" xr6:coauthVersionMax="36" xr10:uidLastSave="{00000000-0000-0000-0000-000000000000}"/>
  <bookViews>
    <workbookView xWindow="0" yWindow="0" windowWidth="24720" windowHeight="10695" xr2:uid="{00000000-000D-0000-FFFF-FFFF00000000}"/>
  </bookViews>
  <sheets>
    <sheet name="{7F382307-2E5E-E511-8BCB-00155D" sheetId="1" r:id="rId1"/>
  </sheets>
  <definedNames>
    <definedName name="_xlnm.Print_Titles" localSheetId="0">'{7F382307-2E5E-E511-8BCB-00155D'!$1:$4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8" i="1"/>
</calcChain>
</file>

<file path=xl/sharedStrings.xml><?xml version="1.0" encoding="utf-8"?>
<sst xmlns="http://schemas.openxmlformats.org/spreadsheetml/2006/main" count="213" uniqueCount="159">
  <si>
    <r>
      <rPr>
        <b/>
        <sz val="10"/>
        <color rgb="FFFFFFFF"/>
        <rFont val="Arial"/>
      </rPr>
      <t xml:space="preserve">CALL ISSUE BREAKDOWN
</t>
    </r>
  </si>
  <si>
    <t/>
  </si>
  <si>
    <t>Request Type</t>
  </si>
  <si>
    <t>Subtype</t>
  </si>
  <si>
    <t>Type/Subtype Count</t>
  </si>
  <si>
    <t>AVG Interaction Duration (secs)</t>
  </si>
  <si>
    <t>Appeals</t>
  </si>
  <si>
    <t>Documents Verification</t>
  </si>
  <si>
    <t>General Inquiry</t>
  </si>
  <si>
    <t>General Status</t>
  </si>
  <si>
    <t>SOC / SSOC Questions</t>
  </si>
  <si>
    <t>Verify NOD / Form 9 received</t>
  </si>
  <si>
    <t>Withdraw Issue</t>
  </si>
  <si>
    <t>Appeals Modernization</t>
  </si>
  <si>
    <t>Explanation of Letter</t>
  </si>
  <si>
    <t>Higher Level Review Update</t>
  </si>
  <si>
    <t>NOD Update</t>
  </si>
  <si>
    <t>Opt-in Letter</t>
  </si>
  <si>
    <t>Request for Benefit Letter</t>
  </si>
  <si>
    <t>Supplemental Claim Update</t>
  </si>
  <si>
    <t>BVA Appeal</t>
  </si>
  <si>
    <t>Claim</t>
  </si>
  <si>
    <t>Burial Plot and Transportation benefits</t>
  </si>
  <si>
    <t>Death Pension / A &amp;A / Housebound</t>
  </si>
  <si>
    <t>DIC (Dependency and Indemnity Compensation) / Accrued</t>
  </si>
  <si>
    <t>Document Verification</t>
  </si>
  <si>
    <t>Exam</t>
  </si>
  <si>
    <t>Income Adjustment</t>
  </si>
  <si>
    <t>ITF/ VA Form 21-0966</t>
  </si>
  <si>
    <t>ITF/Generate ITF</t>
  </si>
  <si>
    <t>MOD Payments</t>
  </si>
  <si>
    <t>Reconsideration Request</t>
  </si>
  <si>
    <t>Remote Proofing</t>
  </si>
  <si>
    <t>Request for Forms</t>
  </si>
  <si>
    <t>Withdraw a Claim/Contention</t>
  </si>
  <si>
    <t>Contract Examinations</t>
  </si>
  <si>
    <t>Appointment confirmation/reschedule/cancellation</t>
  </si>
  <si>
    <t>Mileage reimbursement</t>
  </si>
  <si>
    <t>Quality Concerns/Complaint</t>
  </si>
  <si>
    <t>Vendor location/contact information</t>
  </si>
  <si>
    <t>Correspondence and Forms</t>
  </si>
  <si>
    <t>Email Blank Forms</t>
  </si>
  <si>
    <t>Military Installation Access</t>
  </si>
  <si>
    <t>Dependent Maintenance</t>
  </si>
  <si>
    <t>Add Adopted Children</t>
  </si>
  <si>
    <t>Add Minor Children</t>
  </si>
  <si>
    <t>Add School Aged Children</t>
  </si>
  <si>
    <t>Add Spouse</t>
  </si>
  <si>
    <t>Add Spouse and Minor Children</t>
  </si>
  <si>
    <t>Add Step Children</t>
  </si>
  <si>
    <t>Dependents on Award</t>
  </si>
  <si>
    <t>Elevated/Follow-Up</t>
  </si>
  <si>
    <t>Other Dependency Related Call</t>
  </si>
  <si>
    <t>Remove Dependents</t>
  </si>
  <si>
    <t>Submitted via Form 674</t>
  </si>
  <si>
    <t>Submitted via Form 686c</t>
  </si>
  <si>
    <t>Supported Personnel Action Required</t>
  </si>
  <si>
    <t>eBenefits</t>
  </si>
  <si>
    <t>General Benefits</t>
  </si>
  <si>
    <t>How to file</t>
  </si>
  <si>
    <t>Technical Issues</t>
  </si>
  <si>
    <t>Fiduciary</t>
  </si>
  <si>
    <t>CADD</t>
  </si>
  <si>
    <t>Compensation and Related Benefits</t>
  </si>
  <si>
    <t>Direct Deposit</t>
  </si>
  <si>
    <t>Fiduciary Contact Request</t>
  </si>
  <si>
    <t>Fiduciary Issues requiring Transfer/VA</t>
  </si>
  <si>
    <t>Misuse Allegation</t>
  </si>
  <si>
    <t>FNOD</t>
  </si>
  <si>
    <t>Death of a Dependent</t>
  </si>
  <si>
    <t>Death of a Non-Veteran Beneficiary</t>
  </si>
  <si>
    <t>Death of a Veteran</t>
  </si>
  <si>
    <t>Non-Veteran Award Stop</t>
  </si>
  <si>
    <t>FOIA/Privacy Act</t>
  </si>
  <si>
    <t>Release of Records</t>
  </si>
  <si>
    <t>Status Update</t>
  </si>
  <si>
    <t>General Benefit Information For NCA</t>
  </si>
  <si>
    <t>Cemetery Location</t>
  </si>
  <si>
    <t>Eligibility</t>
  </si>
  <si>
    <t>General Benefits Information for VBA</t>
  </si>
  <si>
    <t>Adaptive Housing</t>
  </si>
  <si>
    <t>Ancillary Benefits</t>
  </si>
  <si>
    <t>Clothing Allowance</t>
  </si>
  <si>
    <t>Death Benefits</t>
  </si>
  <si>
    <t>Education Benefits</t>
  </si>
  <si>
    <t>Home Loan</t>
  </si>
  <si>
    <t>Insurance Benefits</t>
  </si>
  <si>
    <t>Loan Guaranty</t>
  </si>
  <si>
    <t>Pension</t>
  </si>
  <si>
    <t>Referral to Another VA Business Line</t>
  </si>
  <si>
    <t>VBA Phone Number/ VBA Fax</t>
  </si>
  <si>
    <t>Vehicle Allowance / Adaptation</t>
  </si>
  <si>
    <t>Vocational Rehabilitation &amp; Employment</t>
  </si>
  <si>
    <t>General Benefits Information for VHA</t>
  </si>
  <si>
    <t>CHAMP VA / TRICARE</t>
  </si>
  <si>
    <t>Fee Basis</t>
  </si>
  <si>
    <t>Medical Treatment</t>
  </si>
  <si>
    <t>Other VHA Issues</t>
  </si>
  <si>
    <t>Patient Advocate</t>
  </si>
  <si>
    <t>Prescriptions</t>
  </si>
  <si>
    <t>VHA Phone Number/VHA Fax Number</t>
  </si>
  <si>
    <t>Ghost Call/Disconnected Call</t>
  </si>
  <si>
    <t>N/A</t>
  </si>
  <si>
    <t>Mission Act</t>
  </si>
  <si>
    <t>Community Care Eligibility</t>
  </si>
  <si>
    <t>Copays/Insurance</t>
  </si>
  <si>
    <t>Healthcare Eligibility</t>
  </si>
  <si>
    <t>Transfer/escalation to  Health Resource Center</t>
  </si>
  <si>
    <t>New VA Letter</t>
  </si>
  <si>
    <t>VRE Post Closure Letter</t>
  </si>
  <si>
    <t>Non VA Calls</t>
  </si>
  <si>
    <t>Not Identifed</t>
  </si>
  <si>
    <t>Not Identified</t>
  </si>
  <si>
    <t>Payments / Debts</t>
  </si>
  <si>
    <t>Address Change / Account Suspended</t>
  </si>
  <si>
    <t>Amount of Payment</t>
  </si>
  <si>
    <t>COLA (Cost of Living Adjustment)</t>
  </si>
  <si>
    <t>Date of Payment</t>
  </si>
  <si>
    <t>Go Direct Master Cards</t>
  </si>
  <si>
    <t>Incorrect Check Amount</t>
  </si>
  <si>
    <t>Medical Center Debts</t>
  </si>
  <si>
    <t>Non Receipt of Checks</t>
  </si>
  <si>
    <t>Payment Deductions</t>
  </si>
  <si>
    <t>Payment Lost / Stolen</t>
  </si>
  <si>
    <t>Verifying VA Income</t>
  </si>
  <si>
    <t>Potential Incident</t>
  </si>
  <si>
    <t>Change of DD</t>
  </si>
  <si>
    <t>Changed Address</t>
  </si>
  <si>
    <t>DD Change Letter</t>
  </si>
  <si>
    <t>eBenefits Information</t>
  </si>
  <si>
    <t>RAMP</t>
  </si>
  <si>
    <t>Sensitive File</t>
  </si>
  <si>
    <t>SEP/VSO</t>
  </si>
  <si>
    <t>Appeals Status</t>
  </si>
  <si>
    <t>Claim Status Issues</t>
  </si>
  <si>
    <t>Claim Submission Issues</t>
  </si>
  <si>
    <t>General Questions</t>
  </si>
  <si>
    <t>Login Issues</t>
  </si>
  <si>
    <t>Payment History Issues</t>
  </si>
  <si>
    <t>POA Issues</t>
  </si>
  <si>
    <t>Search Issues</t>
  </si>
  <si>
    <t>Updating Forms</t>
  </si>
  <si>
    <t>Special Issues</t>
  </si>
  <si>
    <t>Agent Orange</t>
  </si>
  <si>
    <t>Blue Water Navy</t>
  </si>
  <si>
    <t>Elderly Veterans</t>
  </si>
  <si>
    <t>Homeless</t>
  </si>
  <si>
    <t>Outreach</t>
  </si>
  <si>
    <t>Women Veteran</t>
  </si>
  <si>
    <t>Threat Call</t>
  </si>
  <si>
    <t>Physical Threat on Individual</t>
  </si>
  <si>
    <t>Update Information</t>
  </si>
  <si>
    <t>Address (CADD)</t>
  </si>
  <si>
    <t>Bank Account / EFT</t>
  </si>
  <si>
    <t>Phone Number/ Email Address</t>
  </si>
  <si>
    <t>va.gov</t>
  </si>
  <si>
    <t>General Inquiries</t>
  </si>
  <si>
    <t>Total</t>
  </si>
  <si>
    <t xml:space="preserve">NCC Call Type/Sub Type Report                                        July 22, 2019- July 29, 2019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</si>
</sst>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16"/>
      <color rgb="FF4682B4"/>
      <name val="Arial"/>
      <family val="2"/>
    </font>
    <font>
      <b/>
      <sz val="1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solid">
        <fgColor rgb="FFDCDCDC"/>
        <bgColor rgb="FFDCDCDC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0" fontId="3" fillId="3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Font="1" applyFill="1" applyBorder="1"/>
    <xf numFmtId="164" fontId="3" fillId="5" borderId="1" xfId="0" applyNumberFormat="1" applyFont="1" applyFill="1" applyBorder="1" applyAlignment="1">
      <alignment horizontal="center" vertical="top" wrapText="1" readingOrder="1"/>
    </xf>
    <xf numFmtId="10" fontId="3" fillId="7" borderId="1" xfId="0" applyNumberFormat="1" applyFont="1" applyFill="1" applyBorder="1" applyAlignment="1">
      <alignment horizontal="right" vertical="top" wrapText="1" readingOrder="1"/>
    </xf>
    <xf numFmtId="0" fontId="3" fillId="4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  <xf numFmtId="0" fontId="1" fillId="0" borderId="1" xfId="0" applyFont="1" applyFill="1" applyBorder="1"/>
    <xf numFmtId="0" fontId="3" fillId="4" borderId="1" xfId="0" applyNumberFormat="1" applyFont="1" applyFill="1" applyBorder="1" applyAlignment="1">
      <alignment horizontal="center" vertical="top" wrapText="1" readingOrder="1"/>
    </xf>
    <xf numFmtId="0" fontId="3" fillId="5" borderId="1" xfId="0" applyNumberFormat="1" applyFont="1" applyFill="1" applyBorder="1" applyAlignment="1">
      <alignment horizontal="center" vertical="top" wrapText="1" readingOrder="1"/>
    </xf>
    <xf numFmtId="0" fontId="1" fillId="6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left" vertical="top" wrapText="1" readingOrder="1"/>
    </xf>
    <xf numFmtId="0" fontId="1" fillId="3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F5F5F5"/>
      <rgbColor rgb="00DCDCD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614617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4"/>
  <sheetViews>
    <sheetView showGridLines="0" tabSelected="1" workbookViewId="0">
      <pane ySplit="4" topLeftCell="A8" activePane="bottomLeft" state="frozen"/>
      <selection pane="bottomLeft" activeCell="F10" sqref="F10:G10"/>
    </sheetView>
  </sheetViews>
  <sheetFormatPr defaultRowHeight="15"/>
  <cols>
    <col min="1" max="1" width="4.28515625" customWidth="1"/>
    <col min="2" max="2" width="4" customWidth="1"/>
    <col min="3" max="3" width="11.5703125" customWidth="1"/>
    <col min="4" max="4" width="1" customWidth="1"/>
    <col min="5" max="5" width="54.85546875" customWidth="1"/>
    <col min="6" max="6" width="37.5703125" customWidth="1"/>
    <col min="7" max="7" width="14.7109375" customWidth="1"/>
    <col min="8" max="8" width="22" customWidth="1"/>
    <col min="9" max="9" width="29.7109375" customWidth="1"/>
  </cols>
  <sheetData>
    <row r="1" spans="2:9" ht="14.1" customHeight="1"/>
    <row r="2" spans="2:9" ht="8.65" customHeight="1">
      <c r="C2" s="21"/>
    </row>
    <row r="3" spans="2:9" ht="47.25" customHeight="1">
      <c r="C3" s="21"/>
      <c r="E3" s="7" t="s">
        <v>158</v>
      </c>
      <c r="F3" s="8"/>
    </row>
    <row r="4" spans="2:9" ht="5.0999999999999996" customHeight="1"/>
    <row r="5" spans="2:9" ht="4.9000000000000004" customHeight="1"/>
    <row r="6" spans="2:9">
      <c r="B6" s="22" t="s">
        <v>0</v>
      </c>
      <c r="C6" s="14"/>
      <c r="D6" s="14"/>
      <c r="E6" s="14"/>
      <c r="F6" s="22" t="s">
        <v>1</v>
      </c>
      <c r="G6" s="14"/>
      <c r="H6" s="1" t="s">
        <v>1</v>
      </c>
      <c r="I6" s="1" t="s">
        <v>1</v>
      </c>
    </row>
    <row r="7" spans="2:9" ht="25.5">
      <c r="B7" s="23" t="s">
        <v>2</v>
      </c>
      <c r="C7" s="12"/>
      <c r="D7" s="12"/>
      <c r="E7" s="12"/>
      <c r="F7" s="23" t="s">
        <v>3</v>
      </c>
      <c r="G7" s="12"/>
      <c r="H7" s="2" t="s">
        <v>4</v>
      </c>
      <c r="I7" s="2" t="s">
        <v>5</v>
      </c>
    </row>
    <row r="8" spans="2:9">
      <c r="B8" s="18" t="s">
        <v>6</v>
      </c>
      <c r="C8" s="12"/>
      <c r="D8" s="12"/>
      <c r="E8" s="12"/>
      <c r="F8" s="20" t="s">
        <v>1</v>
      </c>
      <c r="G8" s="12"/>
      <c r="H8" s="3">
        <v>4961</v>
      </c>
      <c r="I8" s="4">
        <f>H8/$H$182</f>
        <v>5.4273148958515663E-2</v>
      </c>
    </row>
    <row r="9" spans="2:9">
      <c r="B9" s="19"/>
      <c r="C9" s="14"/>
      <c r="D9" s="14"/>
      <c r="E9" s="12"/>
      <c r="F9" s="18" t="s">
        <v>7</v>
      </c>
      <c r="G9" s="12"/>
      <c r="H9" s="5">
        <v>203</v>
      </c>
      <c r="I9" s="4">
        <f t="shared" ref="I9:I72" si="0">H9/$H$182</f>
        <v>2.2208121827411169E-3</v>
      </c>
    </row>
    <row r="10" spans="2:9">
      <c r="B10" s="19"/>
      <c r="C10" s="14"/>
      <c r="D10" s="14"/>
      <c r="E10" s="12"/>
      <c r="F10" s="18" t="s">
        <v>8</v>
      </c>
      <c r="G10" s="12"/>
      <c r="H10" s="5">
        <v>1</v>
      </c>
      <c r="I10" s="4">
        <f t="shared" si="0"/>
        <v>1.0939961491335551E-5</v>
      </c>
    </row>
    <row r="11" spans="2:9">
      <c r="B11" s="19"/>
      <c r="C11" s="14"/>
      <c r="D11" s="14"/>
      <c r="E11" s="12"/>
      <c r="F11" s="18" t="s">
        <v>9</v>
      </c>
      <c r="G11" s="12"/>
      <c r="H11" s="5">
        <v>4675</v>
      </c>
      <c r="I11" s="4">
        <f t="shared" si="0"/>
        <v>5.1144319971993701E-2</v>
      </c>
    </row>
    <row r="12" spans="2:9">
      <c r="B12" s="19"/>
      <c r="C12" s="14"/>
      <c r="D12" s="14"/>
      <c r="E12" s="12"/>
      <c r="F12" s="18" t="s">
        <v>10</v>
      </c>
      <c r="G12" s="12"/>
      <c r="H12" s="5">
        <v>40</v>
      </c>
      <c r="I12" s="4">
        <f t="shared" si="0"/>
        <v>4.3759845965342202E-4</v>
      </c>
    </row>
    <row r="13" spans="2:9">
      <c r="B13" s="19"/>
      <c r="C13" s="14"/>
      <c r="D13" s="14"/>
      <c r="E13" s="12"/>
      <c r="F13" s="18" t="s">
        <v>11</v>
      </c>
      <c r="G13" s="12"/>
      <c r="H13" s="5">
        <v>36</v>
      </c>
      <c r="I13" s="4">
        <f t="shared" si="0"/>
        <v>3.9383861368807982E-4</v>
      </c>
    </row>
    <row r="14" spans="2:9">
      <c r="B14" s="19"/>
      <c r="C14" s="12"/>
      <c r="D14" s="12"/>
      <c r="E14" s="12"/>
      <c r="F14" s="18" t="s">
        <v>12</v>
      </c>
      <c r="G14" s="12"/>
      <c r="H14" s="5">
        <v>6</v>
      </c>
      <c r="I14" s="4">
        <f t="shared" si="0"/>
        <v>6.5639768948013309E-5</v>
      </c>
    </row>
    <row r="15" spans="2:9">
      <c r="B15" s="11" t="s">
        <v>13</v>
      </c>
      <c r="C15" s="12"/>
      <c r="D15" s="12"/>
      <c r="E15" s="12"/>
      <c r="F15" s="15" t="s">
        <v>1</v>
      </c>
      <c r="G15" s="12"/>
      <c r="H15" s="6">
        <v>374</v>
      </c>
      <c r="I15" s="4">
        <f t="shared" si="0"/>
        <v>4.0915455977594958E-3</v>
      </c>
    </row>
    <row r="16" spans="2:9">
      <c r="B16" s="13"/>
      <c r="C16" s="14"/>
      <c r="D16" s="14"/>
      <c r="E16" s="12"/>
      <c r="F16" s="11" t="s">
        <v>7</v>
      </c>
      <c r="G16" s="12"/>
      <c r="H16" s="5">
        <v>23</v>
      </c>
      <c r="I16" s="4">
        <f t="shared" si="0"/>
        <v>2.5161911430071767E-4</v>
      </c>
    </row>
    <row r="17" spans="2:9">
      <c r="B17" s="13"/>
      <c r="C17" s="14"/>
      <c r="D17" s="14"/>
      <c r="E17" s="12"/>
      <c r="F17" s="11" t="s">
        <v>14</v>
      </c>
      <c r="G17" s="12"/>
      <c r="H17" s="5">
        <v>6</v>
      </c>
      <c r="I17" s="4">
        <f t="shared" si="0"/>
        <v>6.5639768948013309E-5</v>
      </c>
    </row>
    <row r="18" spans="2:9">
      <c r="B18" s="13"/>
      <c r="C18" s="14"/>
      <c r="D18" s="14"/>
      <c r="E18" s="12"/>
      <c r="F18" s="11" t="s">
        <v>8</v>
      </c>
      <c r="G18" s="12"/>
      <c r="H18" s="5">
        <v>122</v>
      </c>
      <c r="I18" s="4">
        <f t="shared" si="0"/>
        <v>1.3346753019429372E-3</v>
      </c>
    </row>
    <row r="19" spans="2:9">
      <c r="B19" s="13"/>
      <c r="C19" s="14"/>
      <c r="D19" s="14"/>
      <c r="E19" s="12"/>
      <c r="F19" s="11" t="s">
        <v>9</v>
      </c>
      <c r="G19" s="12"/>
      <c r="H19" s="5">
        <v>1</v>
      </c>
      <c r="I19" s="4">
        <f t="shared" si="0"/>
        <v>1.0939961491335551E-5</v>
      </c>
    </row>
    <row r="20" spans="2:9">
      <c r="B20" s="13"/>
      <c r="C20" s="14"/>
      <c r="D20" s="14"/>
      <c r="E20" s="12"/>
      <c r="F20" s="11" t="s">
        <v>15</v>
      </c>
      <c r="G20" s="12"/>
      <c r="H20" s="5">
        <v>68</v>
      </c>
      <c r="I20" s="4">
        <f t="shared" si="0"/>
        <v>7.439173814108174E-4</v>
      </c>
    </row>
    <row r="21" spans="2:9">
      <c r="B21" s="13"/>
      <c r="C21" s="14"/>
      <c r="D21" s="14"/>
      <c r="E21" s="12"/>
      <c r="F21" s="11" t="s">
        <v>16</v>
      </c>
      <c r="G21" s="12"/>
      <c r="H21" s="5">
        <v>14</v>
      </c>
      <c r="I21" s="4">
        <f t="shared" si="0"/>
        <v>1.5315946087869772E-4</v>
      </c>
    </row>
    <row r="22" spans="2:9">
      <c r="B22" s="13"/>
      <c r="C22" s="14"/>
      <c r="D22" s="14"/>
      <c r="E22" s="12"/>
      <c r="F22" s="11" t="s">
        <v>17</v>
      </c>
      <c r="G22" s="12"/>
      <c r="H22" s="5">
        <v>3</v>
      </c>
      <c r="I22" s="4">
        <f t="shared" si="0"/>
        <v>3.2819884474006654E-5</v>
      </c>
    </row>
    <row r="23" spans="2:9">
      <c r="B23" s="13"/>
      <c r="C23" s="14"/>
      <c r="D23" s="14"/>
      <c r="E23" s="12"/>
      <c r="F23" s="11" t="s">
        <v>18</v>
      </c>
      <c r="G23" s="12"/>
      <c r="H23" s="5">
        <v>1</v>
      </c>
      <c r="I23" s="4">
        <f t="shared" si="0"/>
        <v>1.0939961491335551E-5</v>
      </c>
    </row>
    <row r="24" spans="2:9">
      <c r="B24" s="13"/>
      <c r="C24" s="14"/>
      <c r="D24" s="14"/>
      <c r="E24" s="12"/>
      <c r="F24" s="11" t="s">
        <v>19</v>
      </c>
      <c r="G24" s="12"/>
      <c r="H24" s="5">
        <v>135</v>
      </c>
      <c r="I24" s="4">
        <f t="shared" si="0"/>
        <v>1.4768948013302993E-3</v>
      </c>
    </row>
    <row r="25" spans="2:9">
      <c r="B25" s="13"/>
      <c r="C25" s="12"/>
      <c r="D25" s="12"/>
      <c r="E25" s="12"/>
      <c r="F25" s="11" t="s">
        <v>12</v>
      </c>
      <c r="G25" s="12"/>
      <c r="H25" s="5">
        <v>1</v>
      </c>
      <c r="I25" s="4">
        <f t="shared" si="0"/>
        <v>1.0939961491335551E-5</v>
      </c>
    </row>
    <row r="26" spans="2:9">
      <c r="B26" s="18" t="s">
        <v>20</v>
      </c>
      <c r="C26" s="12"/>
      <c r="D26" s="12"/>
      <c r="E26" s="12"/>
      <c r="F26" s="20" t="s">
        <v>1</v>
      </c>
      <c r="G26" s="12"/>
      <c r="H26" s="3">
        <v>2542</v>
      </c>
      <c r="I26" s="4">
        <f t="shared" si="0"/>
        <v>2.7809382110974969E-2</v>
      </c>
    </row>
    <row r="27" spans="2:9">
      <c r="B27" s="19"/>
      <c r="C27" s="14"/>
      <c r="D27" s="14"/>
      <c r="E27" s="12"/>
      <c r="F27" s="18" t="s">
        <v>9</v>
      </c>
      <c r="G27" s="12"/>
      <c r="H27" s="5">
        <v>2530</v>
      </c>
      <c r="I27" s="4">
        <f t="shared" si="0"/>
        <v>2.7678102573078942E-2</v>
      </c>
    </row>
    <row r="28" spans="2:9">
      <c r="B28" s="19"/>
      <c r="C28" s="12"/>
      <c r="D28" s="12"/>
      <c r="E28" s="12"/>
      <c r="F28" s="18" t="s">
        <v>12</v>
      </c>
      <c r="G28" s="12"/>
      <c r="H28" s="5">
        <v>12</v>
      </c>
      <c r="I28" s="4">
        <f t="shared" si="0"/>
        <v>1.3127953789602662E-4</v>
      </c>
    </row>
    <row r="29" spans="2:9">
      <c r="B29" s="11" t="s">
        <v>21</v>
      </c>
      <c r="C29" s="12"/>
      <c r="D29" s="12"/>
      <c r="E29" s="12"/>
      <c r="F29" s="15" t="s">
        <v>1</v>
      </c>
      <c r="G29" s="12"/>
      <c r="H29" s="6">
        <v>41274</v>
      </c>
      <c r="I29" s="4">
        <f t="shared" si="0"/>
        <v>0.45153597059338352</v>
      </c>
    </row>
    <row r="30" spans="2:9">
      <c r="B30" s="13"/>
      <c r="C30" s="14"/>
      <c r="D30" s="14"/>
      <c r="E30" s="12"/>
      <c r="F30" s="11" t="s">
        <v>22</v>
      </c>
      <c r="G30" s="12"/>
      <c r="H30" s="5">
        <v>91</v>
      </c>
      <c r="I30" s="4">
        <f t="shared" si="0"/>
        <v>9.9553649571153518E-4</v>
      </c>
    </row>
    <row r="31" spans="2:9">
      <c r="B31" s="13"/>
      <c r="C31" s="14"/>
      <c r="D31" s="14"/>
      <c r="E31" s="12"/>
      <c r="F31" s="11" t="s">
        <v>23</v>
      </c>
      <c r="G31" s="12"/>
      <c r="H31" s="5">
        <v>113</v>
      </c>
      <c r="I31" s="4">
        <f t="shared" si="0"/>
        <v>1.2362156485209172E-3</v>
      </c>
    </row>
    <row r="32" spans="2:9">
      <c r="B32" s="13"/>
      <c r="C32" s="14"/>
      <c r="D32" s="14"/>
      <c r="E32" s="12"/>
      <c r="F32" s="11" t="s">
        <v>24</v>
      </c>
      <c r="G32" s="12"/>
      <c r="H32" s="5">
        <v>146</v>
      </c>
      <c r="I32" s="4">
        <f t="shared" si="0"/>
        <v>1.5972343777349903E-3</v>
      </c>
    </row>
    <row r="33" spans="2:9">
      <c r="B33" s="13"/>
      <c r="C33" s="14"/>
      <c r="D33" s="14"/>
      <c r="E33" s="12"/>
      <c r="F33" s="11" t="s">
        <v>25</v>
      </c>
      <c r="G33" s="12"/>
      <c r="H33" s="5">
        <v>1847</v>
      </c>
      <c r="I33" s="4">
        <f t="shared" si="0"/>
        <v>2.020610887449676E-2</v>
      </c>
    </row>
    <row r="34" spans="2:9">
      <c r="B34" s="13"/>
      <c r="C34" s="14"/>
      <c r="D34" s="14"/>
      <c r="E34" s="12"/>
      <c r="F34" s="11" t="s">
        <v>26</v>
      </c>
      <c r="G34" s="12"/>
      <c r="H34" s="5">
        <v>1479</v>
      </c>
      <c r="I34" s="4">
        <f t="shared" si="0"/>
        <v>1.6180203045685279E-2</v>
      </c>
    </row>
    <row r="35" spans="2:9">
      <c r="B35" s="13"/>
      <c r="C35" s="14"/>
      <c r="D35" s="14"/>
      <c r="E35" s="12"/>
      <c r="F35" s="11" t="s">
        <v>8</v>
      </c>
      <c r="G35" s="12"/>
      <c r="H35" s="5">
        <v>3</v>
      </c>
      <c r="I35" s="4">
        <f t="shared" si="0"/>
        <v>3.2819884474006654E-5</v>
      </c>
    </row>
    <row r="36" spans="2:9">
      <c r="B36" s="13"/>
      <c r="C36" s="14"/>
      <c r="D36" s="14"/>
      <c r="E36" s="12"/>
      <c r="F36" s="11" t="s">
        <v>9</v>
      </c>
      <c r="G36" s="12"/>
      <c r="H36" s="5">
        <v>36234</v>
      </c>
      <c r="I36" s="4">
        <f t="shared" si="0"/>
        <v>0.39639856467705231</v>
      </c>
    </row>
    <row r="37" spans="2:9">
      <c r="B37" s="13"/>
      <c r="C37" s="14"/>
      <c r="D37" s="14"/>
      <c r="E37" s="12"/>
      <c r="F37" s="11" t="s">
        <v>27</v>
      </c>
      <c r="G37" s="12"/>
      <c r="H37" s="5">
        <v>28</v>
      </c>
      <c r="I37" s="4">
        <f t="shared" si="0"/>
        <v>3.0631892175739543E-4</v>
      </c>
    </row>
    <row r="38" spans="2:9">
      <c r="B38" s="13"/>
      <c r="C38" s="14"/>
      <c r="D38" s="14"/>
      <c r="E38" s="12"/>
      <c r="F38" s="11" t="s">
        <v>28</v>
      </c>
      <c r="G38" s="12"/>
      <c r="H38" s="5">
        <v>83</v>
      </c>
      <c r="I38" s="4">
        <f t="shared" si="0"/>
        <v>9.0801680378085068E-4</v>
      </c>
    </row>
    <row r="39" spans="2:9">
      <c r="B39" s="13"/>
      <c r="C39" s="14"/>
      <c r="D39" s="14"/>
      <c r="E39" s="12"/>
      <c r="F39" s="11" t="s">
        <v>29</v>
      </c>
      <c r="G39" s="12"/>
      <c r="H39" s="5">
        <v>1194</v>
      </c>
      <c r="I39" s="4">
        <f t="shared" si="0"/>
        <v>1.3062314020654647E-2</v>
      </c>
    </row>
    <row r="40" spans="2:9">
      <c r="B40" s="13"/>
      <c r="C40" s="14"/>
      <c r="D40" s="14"/>
      <c r="E40" s="12"/>
      <c r="F40" s="11" t="s">
        <v>30</v>
      </c>
      <c r="G40" s="12"/>
      <c r="H40" s="5">
        <v>22</v>
      </c>
      <c r="I40" s="4">
        <f t="shared" si="0"/>
        <v>2.4067915280938211E-4</v>
      </c>
    </row>
    <row r="41" spans="2:9">
      <c r="B41" s="13"/>
      <c r="C41" s="14"/>
      <c r="D41" s="14"/>
      <c r="E41" s="12"/>
      <c r="F41" s="11" t="s">
        <v>31</v>
      </c>
      <c r="G41" s="12"/>
      <c r="H41" s="5">
        <v>5</v>
      </c>
      <c r="I41" s="4">
        <f t="shared" si="0"/>
        <v>5.4699807456677753E-5</v>
      </c>
    </row>
    <row r="42" spans="2:9">
      <c r="B42" s="13"/>
      <c r="C42" s="14"/>
      <c r="D42" s="14"/>
      <c r="E42" s="12"/>
      <c r="F42" s="11" t="s">
        <v>32</v>
      </c>
      <c r="G42" s="12"/>
      <c r="H42" s="5">
        <v>1</v>
      </c>
      <c r="I42" s="4">
        <f t="shared" si="0"/>
        <v>1.0939961491335551E-5</v>
      </c>
    </row>
    <row r="43" spans="2:9">
      <c r="B43" s="13"/>
      <c r="C43" s="14"/>
      <c r="D43" s="14"/>
      <c r="E43" s="12"/>
      <c r="F43" s="11" t="s">
        <v>18</v>
      </c>
      <c r="G43" s="12"/>
      <c r="H43" s="5">
        <v>1</v>
      </c>
      <c r="I43" s="4">
        <f t="shared" si="0"/>
        <v>1.0939961491335551E-5</v>
      </c>
    </row>
    <row r="44" spans="2:9">
      <c r="B44" s="13"/>
      <c r="C44" s="14"/>
      <c r="D44" s="14"/>
      <c r="E44" s="12"/>
      <c r="F44" s="11" t="s">
        <v>33</v>
      </c>
      <c r="G44" s="12"/>
      <c r="H44" s="5">
        <v>1</v>
      </c>
      <c r="I44" s="4">
        <f t="shared" si="0"/>
        <v>1.0939961491335551E-5</v>
      </c>
    </row>
    <row r="45" spans="2:9">
      <c r="B45" s="13"/>
      <c r="C45" s="12"/>
      <c r="D45" s="12"/>
      <c r="E45" s="12"/>
      <c r="F45" s="11" t="s">
        <v>34</v>
      </c>
      <c r="G45" s="12"/>
      <c r="H45" s="5">
        <v>26</v>
      </c>
      <c r="I45" s="4">
        <f t="shared" si="0"/>
        <v>2.8443899877472431E-4</v>
      </c>
    </row>
    <row r="46" spans="2:9">
      <c r="B46" s="18" t="s">
        <v>35</v>
      </c>
      <c r="C46" s="12"/>
      <c r="D46" s="12"/>
      <c r="E46" s="12"/>
      <c r="F46" s="20" t="s">
        <v>1</v>
      </c>
      <c r="G46" s="12"/>
      <c r="H46" s="3">
        <v>174</v>
      </c>
      <c r="I46" s="4">
        <f t="shared" si="0"/>
        <v>1.9035532994923859E-3</v>
      </c>
    </row>
    <row r="47" spans="2:9">
      <c r="B47" s="19"/>
      <c r="C47" s="14"/>
      <c r="D47" s="14"/>
      <c r="E47" s="12"/>
      <c r="F47" s="18" t="s">
        <v>36</v>
      </c>
      <c r="G47" s="12"/>
      <c r="H47" s="5">
        <v>161</v>
      </c>
      <c r="I47" s="4">
        <f t="shared" si="0"/>
        <v>1.7613338001050236E-3</v>
      </c>
    </row>
    <row r="48" spans="2:9">
      <c r="B48" s="19"/>
      <c r="C48" s="14"/>
      <c r="D48" s="14"/>
      <c r="E48" s="12"/>
      <c r="F48" s="18" t="s">
        <v>37</v>
      </c>
      <c r="G48" s="12"/>
      <c r="H48" s="5">
        <v>1</v>
      </c>
      <c r="I48" s="4">
        <f t="shared" si="0"/>
        <v>1.0939961491335551E-5</v>
      </c>
    </row>
    <row r="49" spans="2:9">
      <c r="B49" s="19"/>
      <c r="C49" s="14"/>
      <c r="D49" s="14"/>
      <c r="E49" s="12"/>
      <c r="F49" s="18" t="s">
        <v>38</v>
      </c>
      <c r="G49" s="12"/>
      <c r="H49" s="5">
        <v>5</v>
      </c>
      <c r="I49" s="4">
        <f t="shared" si="0"/>
        <v>5.4699807456677753E-5</v>
      </c>
    </row>
    <row r="50" spans="2:9">
      <c r="B50" s="19"/>
      <c r="C50" s="12"/>
      <c r="D50" s="12"/>
      <c r="E50" s="12"/>
      <c r="F50" s="18" t="s">
        <v>39</v>
      </c>
      <c r="G50" s="12"/>
      <c r="H50" s="5">
        <v>7</v>
      </c>
      <c r="I50" s="4">
        <f t="shared" si="0"/>
        <v>7.6579730439348858E-5</v>
      </c>
    </row>
    <row r="51" spans="2:9">
      <c r="B51" s="11" t="s">
        <v>40</v>
      </c>
      <c r="C51" s="12"/>
      <c r="D51" s="12"/>
      <c r="E51" s="12"/>
      <c r="F51" s="15" t="s">
        <v>1</v>
      </c>
      <c r="G51" s="12"/>
      <c r="H51" s="6">
        <v>11429</v>
      </c>
      <c r="I51" s="4">
        <f t="shared" si="0"/>
        <v>0.12503281988447401</v>
      </c>
    </row>
    <row r="52" spans="2:9">
      <c r="B52" s="13"/>
      <c r="C52" s="14"/>
      <c r="D52" s="14"/>
      <c r="E52" s="12"/>
      <c r="F52" s="11" t="s">
        <v>41</v>
      </c>
      <c r="G52" s="12"/>
      <c r="H52" s="5">
        <v>632</v>
      </c>
      <c r="I52" s="4">
        <f t="shared" si="0"/>
        <v>6.9140556625240683E-3</v>
      </c>
    </row>
    <row r="53" spans="2:9">
      <c r="B53" s="13"/>
      <c r="C53" s="14"/>
      <c r="D53" s="14"/>
      <c r="E53" s="12"/>
      <c r="F53" s="11" t="s">
        <v>14</v>
      </c>
      <c r="G53" s="12"/>
      <c r="H53" s="5">
        <v>3352</v>
      </c>
      <c r="I53" s="4">
        <f t="shared" si="0"/>
        <v>3.6670750918956767E-2</v>
      </c>
    </row>
    <row r="54" spans="2:9">
      <c r="B54" s="13"/>
      <c r="C54" s="14"/>
      <c r="D54" s="14"/>
      <c r="E54" s="12"/>
      <c r="F54" s="11" t="s">
        <v>42</v>
      </c>
      <c r="G54" s="12"/>
      <c r="H54" s="5">
        <v>5</v>
      </c>
      <c r="I54" s="4">
        <f t="shared" si="0"/>
        <v>5.4699807456677753E-5</v>
      </c>
    </row>
    <row r="55" spans="2:9">
      <c r="B55" s="13"/>
      <c r="C55" s="14"/>
      <c r="D55" s="14"/>
      <c r="E55" s="12"/>
      <c r="F55" s="11" t="s">
        <v>18</v>
      </c>
      <c r="G55" s="12"/>
      <c r="H55" s="5">
        <v>6047</v>
      </c>
      <c r="I55" s="4">
        <f t="shared" si="0"/>
        <v>6.6153947138106073E-2</v>
      </c>
    </row>
    <row r="56" spans="2:9">
      <c r="B56" s="13"/>
      <c r="C56" s="12"/>
      <c r="D56" s="12"/>
      <c r="E56" s="12"/>
      <c r="F56" s="11" t="s">
        <v>33</v>
      </c>
      <c r="G56" s="12"/>
      <c r="H56" s="5">
        <v>1393</v>
      </c>
      <c r="I56" s="4">
        <f t="shared" si="0"/>
        <v>1.5239366357430421E-2</v>
      </c>
    </row>
    <row r="57" spans="2:9">
      <c r="B57" s="18" t="s">
        <v>43</v>
      </c>
      <c r="C57" s="12"/>
      <c r="D57" s="12"/>
      <c r="E57" s="12"/>
      <c r="F57" s="20" t="s">
        <v>1</v>
      </c>
      <c r="G57" s="12"/>
      <c r="H57" s="3">
        <v>2682</v>
      </c>
      <c r="I57" s="4">
        <f t="shared" si="0"/>
        <v>2.9340976719761946E-2</v>
      </c>
    </row>
    <row r="58" spans="2:9">
      <c r="B58" s="19"/>
      <c r="C58" s="14"/>
      <c r="D58" s="14"/>
      <c r="E58" s="12"/>
      <c r="F58" s="18" t="s">
        <v>44</v>
      </c>
      <c r="G58" s="12"/>
      <c r="H58" s="5">
        <v>5</v>
      </c>
      <c r="I58" s="4">
        <f t="shared" si="0"/>
        <v>5.4699807456677753E-5</v>
      </c>
    </row>
    <row r="59" spans="2:9">
      <c r="B59" s="19"/>
      <c r="C59" s="14"/>
      <c r="D59" s="14"/>
      <c r="E59" s="12"/>
      <c r="F59" s="18" t="s">
        <v>45</v>
      </c>
      <c r="G59" s="12"/>
      <c r="H59" s="5">
        <v>350</v>
      </c>
      <c r="I59" s="4">
        <f t="shared" si="0"/>
        <v>3.8289865219674427E-3</v>
      </c>
    </row>
    <row r="60" spans="2:9">
      <c r="B60" s="19"/>
      <c r="C60" s="14"/>
      <c r="D60" s="14"/>
      <c r="E60" s="12"/>
      <c r="F60" s="18" t="s">
        <v>46</v>
      </c>
      <c r="G60" s="12"/>
      <c r="H60" s="5">
        <v>118</v>
      </c>
      <c r="I60" s="4">
        <f t="shared" si="0"/>
        <v>1.290915455977595E-3</v>
      </c>
    </row>
    <row r="61" spans="2:9">
      <c r="B61" s="19"/>
      <c r="C61" s="14"/>
      <c r="D61" s="14"/>
      <c r="E61" s="12"/>
      <c r="F61" s="18" t="s">
        <v>47</v>
      </c>
      <c r="G61" s="12"/>
      <c r="H61" s="5">
        <v>439</v>
      </c>
      <c r="I61" s="4">
        <f t="shared" si="0"/>
        <v>4.8026430946963069E-3</v>
      </c>
    </row>
    <row r="62" spans="2:9">
      <c r="B62" s="19"/>
      <c r="C62" s="14"/>
      <c r="D62" s="14"/>
      <c r="E62" s="12"/>
      <c r="F62" s="18" t="s">
        <v>48</v>
      </c>
      <c r="G62" s="12"/>
      <c r="H62" s="5">
        <v>121</v>
      </c>
      <c r="I62" s="4">
        <f t="shared" si="0"/>
        <v>1.3237353404516015E-3</v>
      </c>
    </row>
    <row r="63" spans="2:9">
      <c r="B63" s="19"/>
      <c r="C63" s="14"/>
      <c r="D63" s="14"/>
      <c r="E63" s="12"/>
      <c r="F63" s="18" t="s">
        <v>49</v>
      </c>
      <c r="G63" s="12"/>
      <c r="H63" s="5">
        <v>13</v>
      </c>
      <c r="I63" s="4">
        <f t="shared" si="0"/>
        <v>1.4221949938736215E-4</v>
      </c>
    </row>
    <row r="64" spans="2:9">
      <c r="B64" s="19"/>
      <c r="C64" s="14"/>
      <c r="D64" s="14"/>
      <c r="E64" s="12"/>
      <c r="F64" s="18" t="s">
        <v>50</v>
      </c>
      <c r="G64" s="12"/>
      <c r="H64" s="5">
        <v>1</v>
      </c>
      <c r="I64" s="4">
        <f t="shared" si="0"/>
        <v>1.0939961491335551E-5</v>
      </c>
    </row>
    <row r="65" spans="2:9">
      <c r="B65" s="19"/>
      <c r="C65" s="14"/>
      <c r="D65" s="14"/>
      <c r="E65" s="12"/>
      <c r="F65" s="18" t="s">
        <v>51</v>
      </c>
      <c r="G65" s="12"/>
      <c r="H65" s="5">
        <v>62</v>
      </c>
      <c r="I65" s="4">
        <f t="shared" si="0"/>
        <v>6.7827761246280413E-4</v>
      </c>
    </row>
    <row r="66" spans="2:9">
      <c r="B66" s="19"/>
      <c r="C66" s="14"/>
      <c r="D66" s="14"/>
      <c r="E66" s="12"/>
      <c r="F66" s="18" t="s">
        <v>52</v>
      </c>
      <c r="G66" s="12"/>
      <c r="H66" s="5">
        <v>1092</v>
      </c>
      <c r="I66" s="4">
        <f t="shared" si="0"/>
        <v>1.194643794853842E-2</v>
      </c>
    </row>
    <row r="67" spans="2:9">
      <c r="B67" s="19"/>
      <c r="C67" s="14"/>
      <c r="D67" s="14"/>
      <c r="E67" s="12"/>
      <c r="F67" s="18" t="s">
        <v>53</v>
      </c>
      <c r="G67" s="12"/>
      <c r="H67" s="5">
        <v>199</v>
      </c>
      <c r="I67" s="4">
        <f t="shared" si="0"/>
        <v>2.1770523367757744E-3</v>
      </c>
    </row>
    <row r="68" spans="2:9">
      <c r="B68" s="19"/>
      <c r="C68" s="14"/>
      <c r="D68" s="14"/>
      <c r="E68" s="12"/>
      <c r="F68" s="18" t="s">
        <v>54</v>
      </c>
      <c r="G68" s="12"/>
      <c r="H68" s="5">
        <v>123</v>
      </c>
      <c r="I68" s="4">
        <f t="shared" si="0"/>
        <v>1.3456152634342728E-3</v>
      </c>
    </row>
    <row r="69" spans="2:9">
      <c r="B69" s="19"/>
      <c r="C69" s="14"/>
      <c r="D69" s="14"/>
      <c r="E69" s="12"/>
      <c r="F69" s="18" t="s">
        <v>55</v>
      </c>
      <c r="G69" s="12"/>
      <c r="H69" s="5">
        <v>46</v>
      </c>
      <c r="I69" s="4">
        <f t="shared" si="0"/>
        <v>5.0323822860143534E-4</v>
      </c>
    </row>
    <row r="70" spans="2:9">
      <c r="B70" s="19"/>
      <c r="C70" s="12"/>
      <c r="D70" s="12"/>
      <c r="E70" s="12"/>
      <c r="F70" s="18" t="s">
        <v>56</v>
      </c>
      <c r="G70" s="12"/>
      <c r="H70" s="5">
        <v>113</v>
      </c>
      <c r="I70" s="4">
        <f t="shared" si="0"/>
        <v>1.2362156485209172E-3</v>
      </c>
    </row>
    <row r="71" spans="2:9">
      <c r="B71" s="11" t="s">
        <v>57</v>
      </c>
      <c r="C71" s="12"/>
      <c r="D71" s="12"/>
      <c r="E71" s="12"/>
      <c r="F71" s="15" t="s">
        <v>1</v>
      </c>
      <c r="G71" s="12"/>
      <c r="H71" s="6">
        <v>1410</v>
      </c>
      <c r="I71" s="4">
        <f t="shared" si="0"/>
        <v>1.5425345702783127E-2</v>
      </c>
    </row>
    <row r="72" spans="2:9">
      <c r="B72" s="13"/>
      <c r="C72" s="14"/>
      <c r="D72" s="14"/>
      <c r="E72" s="12"/>
      <c r="F72" s="11" t="s">
        <v>58</v>
      </c>
      <c r="G72" s="12"/>
      <c r="H72" s="5">
        <v>150</v>
      </c>
      <c r="I72" s="4">
        <f t="shared" si="0"/>
        <v>1.6409942237003326E-3</v>
      </c>
    </row>
    <row r="73" spans="2:9">
      <c r="B73" s="13"/>
      <c r="C73" s="14"/>
      <c r="D73" s="14"/>
      <c r="E73" s="12"/>
      <c r="F73" s="11" t="s">
        <v>59</v>
      </c>
      <c r="G73" s="12"/>
      <c r="H73" s="5">
        <v>1</v>
      </c>
      <c r="I73" s="4">
        <f t="shared" ref="I73:I136" si="1">H73/$H$182</f>
        <v>1.0939961491335551E-5</v>
      </c>
    </row>
    <row r="74" spans="2:9">
      <c r="B74" s="13"/>
      <c r="C74" s="14"/>
      <c r="D74" s="14"/>
      <c r="E74" s="12"/>
      <c r="F74" s="11" t="s">
        <v>32</v>
      </c>
      <c r="G74" s="12"/>
      <c r="H74" s="5">
        <v>971</v>
      </c>
      <c r="I74" s="4">
        <f t="shared" si="1"/>
        <v>1.062270260808682E-2</v>
      </c>
    </row>
    <row r="75" spans="2:9">
      <c r="B75" s="13"/>
      <c r="C75" s="12"/>
      <c r="D75" s="12"/>
      <c r="E75" s="12"/>
      <c r="F75" s="11" t="s">
        <v>60</v>
      </c>
      <c r="G75" s="12"/>
      <c r="H75" s="5">
        <v>288</v>
      </c>
      <c r="I75" s="4">
        <f t="shared" si="1"/>
        <v>3.1507089095046386E-3</v>
      </c>
    </row>
    <row r="76" spans="2:9">
      <c r="B76" s="18" t="s">
        <v>61</v>
      </c>
      <c r="C76" s="12"/>
      <c r="D76" s="12"/>
      <c r="E76" s="12"/>
      <c r="F76" s="20" t="s">
        <v>1</v>
      </c>
      <c r="G76" s="12"/>
      <c r="H76" s="3">
        <v>132</v>
      </c>
      <c r="I76" s="4">
        <f t="shared" si="1"/>
        <v>1.4440749168562928E-3</v>
      </c>
    </row>
    <row r="77" spans="2:9">
      <c r="B77" s="19"/>
      <c r="C77" s="14"/>
      <c r="D77" s="14"/>
      <c r="E77" s="12"/>
      <c r="F77" s="18" t="s">
        <v>62</v>
      </c>
      <c r="G77" s="12"/>
      <c r="H77" s="5">
        <v>7</v>
      </c>
      <c r="I77" s="4">
        <f t="shared" si="1"/>
        <v>7.6579730439348858E-5</v>
      </c>
    </row>
    <row r="78" spans="2:9">
      <c r="B78" s="19"/>
      <c r="C78" s="14"/>
      <c r="D78" s="14"/>
      <c r="E78" s="12"/>
      <c r="F78" s="18" t="s">
        <v>63</v>
      </c>
      <c r="G78" s="12"/>
      <c r="H78" s="5">
        <v>1</v>
      </c>
      <c r="I78" s="4">
        <f t="shared" si="1"/>
        <v>1.0939961491335551E-5</v>
      </c>
    </row>
    <row r="79" spans="2:9">
      <c r="B79" s="19"/>
      <c r="C79" s="14"/>
      <c r="D79" s="14"/>
      <c r="E79" s="12"/>
      <c r="F79" s="18" t="s">
        <v>64</v>
      </c>
      <c r="G79" s="12"/>
      <c r="H79" s="5">
        <v>24</v>
      </c>
      <c r="I79" s="4">
        <f t="shared" si="1"/>
        <v>2.6255907579205323E-4</v>
      </c>
    </row>
    <row r="80" spans="2:9">
      <c r="B80" s="19"/>
      <c r="C80" s="14"/>
      <c r="D80" s="14"/>
      <c r="E80" s="12"/>
      <c r="F80" s="18" t="s">
        <v>65</v>
      </c>
      <c r="G80" s="12"/>
      <c r="H80" s="5">
        <v>37</v>
      </c>
      <c r="I80" s="4">
        <f t="shared" si="1"/>
        <v>4.0477857517941539E-4</v>
      </c>
    </row>
    <row r="81" spans="2:9">
      <c r="B81" s="19"/>
      <c r="C81" s="14"/>
      <c r="D81" s="14"/>
      <c r="E81" s="12"/>
      <c r="F81" s="18" t="s">
        <v>66</v>
      </c>
      <c r="G81" s="12"/>
      <c r="H81" s="5">
        <v>49</v>
      </c>
      <c r="I81" s="4">
        <f t="shared" si="1"/>
        <v>5.3605811307544198E-4</v>
      </c>
    </row>
    <row r="82" spans="2:9">
      <c r="B82" s="19"/>
      <c r="C82" s="12"/>
      <c r="D82" s="12"/>
      <c r="E82" s="12"/>
      <c r="F82" s="18" t="s">
        <v>67</v>
      </c>
      <c r="G82" s="12"/>
      <c r="H82" s="5">
        <v>14</v>
      </c>
      <c r="I82" s="4">
        <f t="shared" si="1"/>
        <v>1.5315946087869772E-4</v>
      </c>
    </row>
    <row r="83" spans="2:9">
      <c r="B83" s="11" t="s">
        <v>68</v>
      </c>
      <c r="C83" s="12"/>
      <c r="D83" s="12"/>
      <c r="E83" s="12"/>
      <c r="F83" s="15" t="s">
        <v>1</v>
      </c>
      <c r="G83" s="12"/>
      <c r="H83" s="6">
        <v>2984</v>
      </c>
      <c r="I83" s="4">
        <f t="shared" si="1"/>
        <v>3.2644845090145286E-2</v>
      </c>
    </row>
    <row r="84" spans="2:9">
      <c r="B84" s="13"/>
      <c r="C84" s="14"/>
      <c r="D84" s="14"/>
      <c r="E84" s="12"/>
      <c r="F84" s="11" t="s">
        <v>69</v>
      </c>
      <c r="G84" s="12"/>
      <c r="H84" s="5">
        <v>88</v>
      </c>
      <c r="I84" s="4">
        <f t="shared" si="1"/>
        <v>9.6271661123752844E-4</v>
      </c>
    </row>
    <row r="85" spans="2:9">
      <c r="B85" s="13"/>
      <c r="C85" s="14"/>
      <c r="D85" s="14"/>
      <c r="E85" s="12"/>
      <c r="F85" s="11" t="s">
        <v>70</v>
      </c>
      <c r="G85" s="12"/>
      <c r="H85" s="5">
        <v>844</v>
      </c>
      <c r="I85" s="4">
        <f t="shared" si="1"/>
        <v>9.2333274986872039E-3</v>
      </c>
    </row>
    <row r="86" spans="2:9">
      <c r="B86" s="13"/>
      <c r="C86" s="14"/>
      <c r="D86" s="14"/>
      <c r="E86" s="12"/>
      <c r="F86" s="11" t="s">
        <v>71</v>
      </c>
      <c r="G86" s="12"/>
      <c r="H86" s="5">
        <v>2025</v>
      </c>
      <c r="I86" s="4">
        <f t="shared" si="1"/>
        <v>2.2153422019954488E-2</v>
      </c>
    </row>
    <row r="87" spans="2:9">
      <c r="B87" s="13"/>
      <c r="C87" s="12"/>
      <c r="D87" s="12"/>
      <c r="E87" s="12"/>
      <c r="F87" s="11" t="s">
        <v>72</v>
      </c>
      <c r="G87" s="12"/>
      <c r="H87" s="5">
        <v>27</v>
      </c>
      <c r="I87" s="4">
        <f t="shared" si="1"/>
        <v>2.9537896026605987E-4</v>
      </c>
    </row>
    <row r="88" spans="2:9">
      <c r="B88" s="18" t="s">
        <v>73</v>
      </c>
      <c r="C88" s="12"/>
      <c r="D88" s="12"/>
      <c r="E88" s="12"/>
      <c r="F88" s="20" t="s">
        <v>1</v>
      </c>
      <c r="G88" s="12"/>
      <c r="H88" s="3">
        <v>1971</v>
      </c>
      <c r="I88" s="4">
        <f t="shared" si="1"/>
        <v>2.1562664099422368E-2</v>
      </c>
    </row>
    <row r="89" spans="2:9">
      <c r="B89" s="19"/>
      <c r="C89" s="14"/>
      <c r="D89" s="14"/>
      <c r="E89" s="12"/>
      <c r="F89" s="18" t="s">
        <v>59</v>
      </c>
      <c r="G89" s="12"/>
      <c r="H89" s="5">
        <v>1280</v>
      </c>
      <c r="I89" s="4">
        <f t="shared" si="1"/>
        <v>1.4003150708909505E-2</v>
      </c>
    </row>
    <row r="90" spans="2:9">
      <c r="B90" s="19"/>
      <c r="C90" s="14"/>
      <c r="D90" s="14"/>
      <c r="E90" s="12"/>
      <c r="F90" s="18" t="s">
        <v>74</v>
      </c>
      <c r="G90" s="12"/>
      <c r="H90" s="5">
        <v>449</v>
      </c>
      <c r="I90" s="4">
        <f t="shared" si="1"/>
        <v>4.912042709609662E-3</v>
      </c>
    </row>
    <row r="91" spans="2:9">
      <c r="B91" s="19"/>
      <c r="C91" s="12"/>
      <c r="D91" s="12"/>
      <c r="E91" s="12"/>
      <c r="F91" s="18" t="s">
        <v>75</v>
      </c>
      <c r="G91" s="12"/>
      <c r="H91" s="5">
        <v>242</v>
      </c>
      <c r="I91" s="4">
        <f t="shared" si="1"/>
        <v>2.647470680903203E-3</v>
      </c>
    </row>
    <row r="92" spans="2:9">
      <c r="B92" s="11" t="s">
        <v>76</v>
      </c>
      <c r="C92" s="12"/>
      <c r="D92" s="12"/>
      <c r="E92" s="12"/>
      <c r="F92" s="15" t="s">
        <v>1</v>
      </c>
      <c r="G92" s="12"/>
      <c r="H92" s="6">
        <v>111</v>
      </c>
      <c r="I92" s="4">
        <f t="shared" si="1"/>
        <v>1.214335725538246E-3</v>
      </c>
    </row>
    <row r="93" spans="2:9">
      <c r="B93" s="13"/>
      <c r="C93" s="14"/>
      <c r="D93" s="14"/>
      <c r="E93" s="12"/>
      <c r="F93" s="11" t="s">
        <v>77</v>
      </c>
      <c r="G93" s="12"/>
      <c r="H93" s="5">
        <v>4</v>
      </c>
      <c r="I93" s="4">
        <f t="shared" si="1"/>
        <v>4.3759845965342203E-5</v>
      </c>
    </row>
    <row r="94" spans="2:9">
      <c r="B94" s="13"/>
      <c r="C94" s="14"/>
      <c r="D94" s="14"/>
      <c r="E94" s="12"/>
      <c r="F94" s="11" t="s">
        <v>78</v>
      </c>
      <c r="G94" s="12"/>
      <c r="H94" s="5">
        <v>13</v>
      </c>
      <c r="I94" s="4">
        <f t="shared" si="1"/>
        <v>1.4221949938736215E-4</v>
      </c>
    </row>
    <row r="95" spans="2:9">
      <c r="B95" s="13"/>
      <c r="C95" s="12"/>
      <c r="D95" s="12"/>
      <c r="E95" s="12"/>
      <c r="F95" s="11" t="s">
        <v>9</v>
      </c>
      <c r="G95" s="12"/>
      <c r="H95" s="5">
        <v>94</v>
      </c>
      <c r="I95" s="4">
        <f t="shared" si="1"/>
        <v>1.0283563801855417E-3</v>
      </c>
    </row>
    <row r="96" spans="2:9">
      <c r="B96" s="18" t="s">
        <v>79</v>
      </c>
      <c r="C96" s="12"/>
      <c r="D96" s="12"/>
      <c r="E96" s="12"/>
      <c r="F96" s="20" t="s">
        <v>1</v>
      </c>
      <c r="G96" s="12"/>
      <c r="H96" s="3">
        <v>6812</v>
      </c>
      <c r="I96" s="4">
        <f t="shared" si="1"/>
        <v>7.4523017678977774E-2</v>
      </c>
    </row>
    <row r="97" spans="2:9">
      <c r="B97" s="19"/>
      <c r="C97" s="14"/>
      <c r="D97" s="14"/>
      <c r="E97" s="12"/>
      <c r="F97" s="18" t="s">
        <v>80</v>
      </c>
      <c r="G97" s="12"/>
      <c r="H97" s="5">
        <v>11</v>
      </c>
      <c r="I97" s="4">
        <f t="shared" si="1"/>
        <v>1.2033957640469105E-4</v>
      </c>
    </row>
    <row r="98" spans="2:9">
      <c r="B98" s="19"/>
      <c r="C98" s="14"/>
      <c r="D98" s="14"/>
      <c r="E98" s="12"/>
      <c r="F98" s="18" t="s">
        <v>81</v>
      </c>
      <c r="G98" s="12"/>
      <c r="H98" s="5">
        <v>18</v>
      </c>
      <c r="I98" s="4">
        <f t="shared" si="1"/>
        <v>1.9691930684403991E-4</v>
      </c>
    </row>
    <row r="99" spans="2:9">
      <c r="B99" s="19"/>
      <c r="C99" s="14"/>
      <c r="D99" s="14"/>
      <c r="E99" s="12"/>
      <c r="F99" s="18" t="s">
        <v>82</v>
      </c>
      <c r="G99" s="12"/>
      <c r="H99" s="5">
        <v>126</v>
      </c>
      <c r="I99" s="4">
        <f t="shared" si="1"/>
        <v>1.3784351479082793E-3</v>
      </c>
    </row>
    <row r="100" spans="2:9">
      <c r="B100" s="19"/>
      <c r="C100" s="14"/>
      <c r="D100" s="14"/>
      <c r="E100" s="12"/>
      <c r="F100" s="18" t="s">
        <v>63</v>
      </c>
      <c r="G100" s="12"/>
      <c r="H100" s="5">
        <v>2786</v>
      </c>
      <c r="I100" s="4">
        <f t="shared" si="1"/>
        <v>3.0478732714860842E-2</v>
      </c>
    </row>
    <row r="101" spans="2:9">
      <c r="B101" s="19"/>
      <c r="C101" s="14"/>
      <c r="D101" s="14"/>
      <c r="E101" s="12"/>
      <c r="F101" s="18" t="s">
        <v>83</v>
      </c>
      <c r="G101" s="12"/>
      <c r="H101" s="5">
        <v>348</v>
      </c>
      <c r="I101" s="4">
        <f t="shared" si="1"/>
        <v>3.8071065989847717E-3</v>
      </c>
    </row>
    <row r="102" spans="2:9">
      <c r="B102" s="19"/>
      <c r="C102" s="14"/>
      <c r="D102" s="14"/>
      <c r="E102" s="12"/>
      <c r="F102" s="18" t="s">
        <v>84</v>
      </c>
      <c r="G102" s="12"/>
      <c r="H102" s="5">
        <v>1821</v>
      </c>
      <c r="I102" s="4">
        <f t="shared" si="1"/>
        <v>1.9921669875722036E-2</v>
      </c>
    </row>
    <row r="103" spans="2:9">
      <c r="B103" s="19"/>
      <c r="C103" s="14"/>
      <c r="D103" s="14"/>
      <c r="E103" s="12"/>
      <c r="F103" s="18" t="s">
        <v>85</v>
      </c>
      <c r="G103" s="12"/>
      <c r="H103" s="5">
        <v>250</v>
      </c>
      <c r="I103" s="4">
        <f t="shared" si="1"/>
        <v>2.7349903728338875E-3</v>
      </c>
    </row>
    <row r="104" spans="2:9">
      <c r="B104" s="19"/>
      <c r="C104" s="14"/>
      <c r="D104" s="14"/>
      <c r="E104" s="12"/>
      <c r="F104" s="18" t="s">
        <v>86</v>
      </c>
      <c r="G104" s="12"/>
      <c r="H104" s="5">
        <v>104</v>
      </c>
      <c r="I104" s="4">
        <f t="shared" si="1"/>
        <v>1.1377559950988972E-3</v>
      </c>
    </row>
    <row r="105" spans="2:9">
      <c r="B105" s="19"/>
      <c r="C105" s="14"/>
      <c r="D105" s="14"/>
      <c r="E105" s="12"/>
      <c r="F105" s="18" t="s">
        <v>87</v>
      </c>
      <c r="G105" s="12"/>
      <c r="H105" s="5">
        <v>100</v>
      </c>
      <c r="I105" s="4">
        <f t="shared" si="1"/>
        <v>1.093996149133555E-3</v>
      </c>
    </row>
    <row r="106" spans="2:9">
      <c r="B106" s="19"/>
      <c r="C106" s="14"/>
      <c r="D106" s="14"/>
      <c r="E106" s="12"/>
      <c r="F106" s="18" t="s">
        <v>88</v>
      </c>
      <c r="G106" s="12"/>
      <c r="H106" s="5">
        <v>93</v>
      </c>
      <c r="I106" s="4">
        <f t="shared" si="1"/>
        <v>1.0174164186942062E-3</v>
      </c>
    </row>
    <row r="107" spans="2:9">
      <c r="B107" s="19"/>
      <c r="C107" s="14"/>
      <c r="D107" s="14"/>
      <c r="E107" s="12"/>
      <c r="F107" s="18" t="s">
        <v>89</v>
      </c>
      <c r="G107" s="12"/>
      <c r="H107" s="5">
        <v>503</v>
      </c>
      <c r="I107" s="4">
        <f t="shared" si="1"/>
        <v>5.502800630141782E-3</v>
      </c>
    </row>
    <row r="108" spans="2:9">
      <c r="B108" s="19"/>
      <c r="C108" s="14"/>
      <c r="D108" s="14"/>
      <c r="E108" s="12"/>
      <c r="F108" s="18" t="s">
        <v>90</v>
      </c>
      <c r="G108" s="12"/>
      <c r="H108" s="5">
        <v>448</v>
      </c>
      <c r="I108" s="4">
        <f t="shared" si="1"/>
        <v>4.9011027481183269E-3</v>
      </c>
    </row>
    <row r="109" spans="2:9">
      <c r="B109" s="19"/>
      <c r="C109" s="14"/>
      <c r="D109" s="14"/>
      <c r="E109" s="12"/>
      <c r="F109" s="18" t="s">
        <v>91</v>
      </c>
      <c r="G109" s="12"/>
      <c r="H109" s="5">
        <v>14</v>
      </c>
      <c r="I109" s="4">
        <f t="shared" si="1"/>
        <v>1.5315946087869772E-4</v>
      </c>
    </row>
    <row r="110" spans="2:9">
      <c r="B110" s="19"/>
      <c r="C110" s="12"/>
      <c r="D110" s="12"/>
      <c r="E110" s="12"/>
      <c r="F110" s="18" t="s">
        <v>92</v>
      </c>
      <c r="G110" s="12"/>
      <c r="H110" s="5">
        <v>190</v>
      </c>
      <c r="I110" s="4">
        <f t="shared" si="1"/>
        <v>2.0785926833537544E-3</v>
      </c>
    </row>
    <row r="111" spans="2:9">
      <c r="B111" s="11" t="s">
        <v>93</v>
      </c>
      <c r="C111" s="12"/>
      <c r="D111" s="12"/>
      <c r="E111" s="12"/>
      <c r="F111" s="15" t="s">
        <v>1</v>
      </c>
      <c r="G111" s="12"/>
      <c r="H111" s="6">
        <v>873</v>
      </c>
      <c r="I111" s="4">
        <f t="shared" si="1"/>
        <v>9.5505863819359358E-3</v>
      </c>
    </row>
    <row r="112" spans="2:9">
      <c r="B112" s="13"/>
      <c r="C112" s="14"/>
      <c r="D112" s="14"/>
      <c r="E112" s="12"/>
      <c r="F112" s="11" t="s">
        <v>94</v>
      </c>
      <c r="G112" s="12"/>
      <c r="H112" s="5">
        <v>47</v>
      </c>
      <c r="I112" s="4">
        <f t="shared" si="1"/>
        <v>5.1417819009277085E-4</v>
      </c>
    </row>
    <row r="113" spans="2:9">
      <c r="B113" s="13"/>
      <c r="C113" s="14"/>
      <c r="D113" s="14"/>
      <c r="E113" s="12"/>
      <c r="F113" s="11" t="s">
        <v>78</v>
      </c>
      <c r="G113" s="12"/>
      <c r="H113" s="5">
        <v>123</v>
      </c>
      <c r="I113" s="4">
        <f t="shared" si="1"/>
        <v>1.3456152634342728E-3</v>
      </c>
    </row>
    <row r="114" spans="2:9">
      <c r="B114" s="13"/>
      <c r="C114" s="14"/>
      <c r="D114" s="14"/>
      <c r="E114" s="12"/>
      <c r="F114" s="11" t="s">
        <v>95</v>
      </c>
      <c r="G114" s="12"/>
      <c r="H114" s="5">
        <v>34</v>
      </c>
      <c r="I114" s="4">
        <f t="shared" si="1"/>
        <v>3.719586907054087E-4</v>
      </c>
    </row>
    <row r="115" spans="2:9">
      <c r="B115" s="13"/>
      <c r="C115" s="14"/>
      <c r="D115" s="14"/>
      <c r="E115" s="12"/>
      <c r="F115" s="11" t="s">
        <v>96</v>
      </c>
      <c r="G115" s="12"/>
      <c r="H115" s="5">
        <v>158</v>
      </c>
      <c r="I115" s="4">
        <f t="shared" si="1"/>
        <v>1.7285139156310171E-3</v>
      </c>
    </row>
    <row r="116" spans="2:9">
      <c r="B116" s="13"/>
      <c r="C116" s="14"/>
      <c r="D116" s="14"/>
      <c r="E116" s="12"/>
      <c r="F116" s="11" t="s">
        <v>97</v>
      </c>
      <c r="G116" s="12"/>
      <c r="H116" s="5">
        <v>275</v>
      </c>
      <c r="I116" s="4">
        <f t="shared" si="1"/>
        <v>3.0084894101172766E-3</v>
      </c>
    </row>
    <row r="117" spans="2:9">
      <c r="B117" s="13"/>
      <c r="C117" s="14"/>
      <c r="D117" s="14"/>
      <c r="E117" s="12"/>
      <c r="F117" s="11" t="s">
        <v>98</v>
      </c>
      <c r="G117" s="12"/>
      <c r="H117" s="5">
        <v>6</v>
      </c>
      <c r="I117" s="4">
        <f t="shared" si="1"/>
        <v>6.5639768948013309E-5</v>
      </c>
    </row>
    <row r="118" spans="2:9">
      <c r="B118" s="13"/>
      <c r="C118" s="14"/>
      <c r="D118" s="14"/>
      <c r="E118" s="12"/>
      <c r="F118" s="11" t="s">
        <v>99</v>
      </c>
      <c r="G118" s="12"/>
      <c r="H118" s="5">
        <v>25</v>
      </c>
      <c r="I118" s="4">
        <f t="shared" si="1"/>
        <v>2.7349903728338874E-4</v>
      </c>
    </row>
    <row r="119" spans="2:9">
      <c r="B119" s="13"/>
      <c r="C119" s="12"/>
      <c r="D119" s="12"/>
      <c r="E119" s="12"/>
      <c r="F119" s="11" t="s">
        <v>100</v>
      </c>
      <c r="G119" s="12"/>
      <c r="H119" s="5">
        <v>205</v>
      </c>
      <c r="I119" s="4">
        <f t="shared" si="1"/>
        <v>2.2426921057237879E-3</v>
      </c>
    </row>
    <row r="120" spans="2:9">
      <c r="B120" s="18" t="s">
        <v>101</v>
      </c>
      <c r="C120" s="12"/>
      <c r="D120" s="12"/>
      <c r="E120" s="12"/>
      <c r="F120" s="20" t="s">
        <v>1</v>
      </c>
      <c r="G120" s="12"/>
      <c r="H120" s="3">
        <v>106</v>
      </c>
      <c r="I120" s="4">
        <f t="shared" si="1"/>
        <v>1.1596359180815685E-3</v>
      </c>
    </row>
    <row r="121" spans="2:9">
      <c r="B121" s="19"/>
      <c r="C121" s="12"/>
      <c r="D121" s="12"/>
      <c r="E121" s="12"/>
      <c r="F121" s="18" t="s">
        <v>102</v>
      </c>
      <c r="G121" s="12"/>
      <c r="H121" s="5">
        <v>106</v>
      </c>
      <c r="I121" s="4">
        <f t="shared" si="1"/>
        <v>1.1596359180815685E-3</v>
      </c>
    </row>
    <row r="122" spans="2:9">
      <c r="B122" s="11" t="s">
        <v>103</v>
      </c>
      <c r="C122" s="12"/>
      <c r="D122" s="12"/>
      <c r="E122" s="12"/>
      <c r="F122" s="15" t="s">
        <v>1</v>
      </c>
      <c r="G122" s="12"/>
      <c r="H122" s="6">
        <v>15</v>
      </c>
      <c r="I122" s="4">
        <f t="shared" si="1"/>
        <v>1.6409942237003325E-4</v>
      </c>
    </row>
    <row r="123" spans="2:9">
      <c r="B123" s="13"/>
      <c r="C123" s="14"/>
      <c r="D123" s="14"/>
      <c r="E123" s="12"/>
      <c r="F123" s="11" t="s">
        <v>104</v>
      </c>
      <c r="G123" s="12"/>
      <c r="H123" s="5">
        <v>11</v>
      </c>
      <c r="I123" s="4">
        <f t="shared" si="1"/>
        <v>1.2033957640469105E-4</v>
      </c>
    </row>
    <row r="124" spans="2:9">
      <c r="B124" s="13"/>
      <c r="C124" s="14"/>
      <c r="D124" s="14"/>
      <c r="E124" s="12"/>
      <c r="F124" s="11" t="s">
        <v>105</v>
      </c>
      <c r="G124" s="12"/>
      <c r="H124" s="5">
        <v>1</v>
      </c>
      <c r="I124" s="4">
        <f t="shared" si="1"/>
        <v>1.0939961491335551E-5</v>
      </c>
    </row>
    <row r="125" spans="2:9">
      <c r="B125" s="13"/>
      <c r="C125" s="14"/>
      <c r="D125" s="14"/>
      <c r="E125" s="12"/>
      <c r="F125" s="11" t="s">
        <v>106</v>
      </c>
      <c r="G125" s="12"/>
      <c r="H125" s="5">
        <v>2</v>
      </c>
      <c r="I125" s="4">
        <f t="shared" si="1"/>
        <v>2.1879922982671102E-5</v>
      </c>
    </row>
    <row r="126" spans="2:9">
      <c r="B126" s="13"/>
      <c r="C126" s="12"/>
      <c r="D126" s="12"/>
      <c r="E126" s="12"/>
      <c r="F126" s="11" t="s">
        <v>107</v>
      </c>
      <c r="G126" s="12"/>
      <c r="H126" s="5">
        <v>1</v>
      </c>
      <c r="I126" s="4">
        <f t="shared" si="1"/>
        <v>1.0939961491335551E-5</v>
      </c>
    </row>
    <row r="127" spans="2:9">
      <c r="B127" s="18" t="s">
        <v>108</v>
      </c>
      <c r="C127" s="12"/>
      <c r="D127" s="12"/>
      <c r="E127" s="12"/>
      <c r="F127" s="20" t="s">
        <v>1</v>
      </c>
      <c r="G127" s="12"/>
      <c r="H127" s="3">
        <v>2</v>
      </c>
      <c r="I127" s="4">
        <f t="shared" si="1"/>
        <v>2.1879922982671102E-5</v>
      </c>
    </row>
    <row r="128" spans="2:9">
      <c r="B128" s="19"/>
      <c r="C128" s="12"/>
      <c r="D128" s="12"/>
      <c r="E128" s="12"/>
      <c r="F128" s="18" t="s">
        <v>109</v>
      </c>
      <c r="G128" s="12"/>
      <c r="H128" s="5">
        <v>2</v>
      </c>
      <c r="I128" s="4">
        <f t="shared" si="1"/>
        <v>2.1879922982671102E-5</v>
      </c>
    </row>
    <row r="129" spans="2:9">
      <c r="B129" s="11" t="s">
        <v>110</v>
      </c>
      <c r="C129" s="12"/>
      <c r="D129" s="12"/>
      <c r="E129" s="12"/>
      <c r="F129" s="15" t="s">
        <v>1</v>
      </c>
      <c r="G129" s="12"/>
      <c r="H129" s="6">
        <v>221</v>
      </c>
      <c r="I129" s="4">
        <f t="shared" si="1"/>
        <v>2.4177314895851565E-3</v>
      </c>
    </row>
    <row r="130" spans="2:9">
      <c r="B130" s="13"/>
      <c r="C130" s="12"/>
      <c r="D130" s="12"/>
      <c r="E130" s="12"/>
      <c r="F130" s="11" t="s">
        <v>110</v>
      </c>
      <c r="G130" s="12"/>
      <c r="H130" s="5">
        <v>221</v>
      </c>
      <c r="I130" s="4">
        <f t="shared" si="1"/>
        <v>2.4177314895851565E-3</v>
      </c>
    </row>
    <row r="131" spans="2:9">
      <c r="B131" s="18" t="s">
        <v>111</v>
      </c>
      <c r="C131" s="12"/>
      <c r="D131" s="12"/>
      <c r="E131" s="12"/>
      <c r="F131" s="20" t="s">
        <v>1</v>
      </c>
      <c r="G131" s="12"/>
      <c r="H131" s="3">
        <v>0</v>
      </c>
      <c r="I131" s="4">
        <f t="shared" si="1"/>
        <v>0</v>
      </c>
    </row>
    <row r="132" spans="2:9">
      <c r="B132" s="19"/>
      <c r="C132" s="12"/>
      <c r="D132" s="12"/>
      <c r="E132" s="12"/>
      <c r="F132" s="18" t="s">
        <v>112</v>
      </c>
      <c r="G132" s="12"/>
      <c r="H132" s="5">
        <v>0</v>
      </c>
      <c r="I132" s="4">
        <f t="shared" si="1"/>
        <v>0</v>
      </c>
    </row>
    <row r="133" spans="2:9">
      <c r="B133" s="11" t="s">
        <v>113</v>
      </c>
      <c r="C133" s="12"/>
      <c r="D133" s="12"/>
      <c r="E133" s="12"/>
      <c r="F133" s="15" t="s">
        <v>1</v>
      </c>
      <c r="G133" s="12"/>
      <c r="H133" s="6">
        <v>5504</v>
      </c>
      <c r="I133" s="4">
        <f t="shared" si="1"/>
        <v>6.0213548048310868E-2</v>
      </c>
    </row>
    <row r="134" spans="2:9">
      <c r="B134" s="13"/>
      <c r="C134" s="14"/>
      <c r="D134" s="14"/>
      <c r="E134" s="12"/>
      <c r="F134" s="11" t="s">
        <v>114</v>
      </c>
      <c r="G134" s="12"/>
      <c r="H134" s="5">
        <v>67</v>
      </c>
      <c r="I134" s="4">
        <f t="shared" si="1"/>
        <v>7.3297741991948189E-4</v>
      </c>
    </row>
    <row r="135" spans="2:9">
      <c r="B135" s="13"/>
      <c r="C135" s="14"/>
      <c r="D135" s="14"/>
      <c r="E135" s="12"/>
      <c r="F135" s="11" t="s">
        <v>115</v>
      </c>
      <c r="G135" s="12"/>
      <c r="H135" s="5">
        <v>2278</v>
      </c>
      <c r="I135" s="4">
        <f t="shared" si="1"/>
        <v>2.4921232277262385E-2</v>
      </c>
    </row>
    <row r="136" spans="2:9">
      <c r="B136" s="13"/>
      <c r="C136" s="14"/>
      <c r="D136" s="14"/>
      <c r="E136" s="12"/>
      <c r="F136" s="11" t="s">
        <v>116</v>
      </c>
      <c r="G136" s="12"/>
      <c r="H136" s="5">
        <v>3</v>
      </c>
      <c r="I136" s="4">
        <f t="shared" si="1"/>
        <v>3.2819884474006654E-5</v>
      </c>
    </row>
    <row r="137" spans="2:9">
      <c r="B137" s="13"/>
      <c r="C137" s="14"/>
      <c r="D137" s="14"/>
      <c r="E137" s="12"/>
      <c r="F137" s="11" t="s">
        <v>117</v>
      </c>
      <c r="G137" s="12"/>
      <c r="H137" s="5">
        <v>1126</v>
      </c>
      <c r="I137" s="4">
        <f t="shared" ref="I137:I182" si="2">H137/$H$182</f>
        <v>1.231839663924383E-2</v>
      </c>
    </row>
    <row r="138" spans="2:9">
      <c r="B138" s="13"/>
      <c r="C138" s="14"/>
      <c r="D138" s="14"/>
      <c r="E138" s="12"/>
      <c r="F138" s="11" t="s">
        <v>118</v>
      </c>
      <c r="G138" s="12"/>
      <c r="H138" s="5">
        <v>5</v>
      </c>
      <c r="I138" s="4">
        <f t="shared" si="2"/>
        <v>5.4699807456677753E-5</v>
      </c>
    </row>
    <row r="139" spans="2:9">
      <c r="B139" s="13"/>
      <c r="C139" s="14"/>
      <c r="D139" s="14"/>
      <c r="E139" s="12"/>
      <c r="F139" s="11" t="s">
        <v>119</v>
      </c>
      <c r="G139" s="12"/>
      <c r="H139" s="5">
        <v>8</v>
      </c>
      <c r="I139" s="4">
        <f t="shared" si="2"/>
        <v>8.7519691930684407E-5</v>
      </c>
    </row>
    <row r="140" spans="2:9">
      <c r="B140" s="13"/>
      <c r="C140" s="14"/>
      <c r="D140" s="14"/>
      <c r="E140" s="12"/>
      <c r="F140" s="11" t="s">
        <v>120</v>
      </c>
      <c r="G140" s="12"/>
      <c r="H140" s="5">
        <v>11</v>
      </c>
      <c r="I140" s="4">
        <f t="shared" si="2"/>
        <v>1.2033957640469105E-4</v>
      </c>
    </row>
    <row r="141" spans="2:9">
      <c r="B141" s="13"/>
      <c r="C141" s="14"/>
      <c r="D141" s="14"/>
      <c r="E141" s="12"/>
      <c r="F141" s="11" t="s">
        <v>121</v>
      </c>
      <c r="G141" s="12"/>
      <c r="H141" s="5">
        <v>359</v>
      </c>
      <c r="I141" s="4">
        <f t="shared" si="2"/>
        <v>3.9274461753894627E-3</v>
      </c>
    </row>
    <row r="142" spans="2:9">
      <c r="B142" s="13"/>
      <c r="C142" s="14"/>
      <c r="D142" s="14"/>
      <c r="E142" s="12"/>
      <c r="F142" s="11" t="s">
        <v>122</v>
      </c>
      <c r="G142" s="12"/>
      <c r="H142" s="5">
        <v>452</v>
      </c>
      <c r="I142" s="4">
        <f t="shared" si="2"/>
        <v>4.9448625940836689E-3</v>
      </c>
    </row>
    <row r="143" spans="2:9">
      <c r="B143" s="13"/>
      <c r="C143" s="14"/>
      <c r="D143" s="14"/>
      <c r="E143" s="12"/>
      <c r="F143" s="11" t="s">
        <v>123</v>
      </c>
      <c r="G143" s="12"/>
      <c r="H143" s="5">
        <v>71</v>
      </c>
      <c r="I143" s="4">
        <f t="shared" si="2"/>
        <v>7.7673726588482403E-4</v>
      </c>
    </row>
    <row r="144" spans="2:9">
      <c r="B144" s="13"/>
      <c r="C144" s="12"/>
      <c r="D144" s="12"/>
      <c r="E144" s="12"/>
      <c r="F144" s="11" t="s">
        <v>124</v>
      </c>
      <c r="G144" s="12"/>
      <c r="H144" s="5">
        <v>1124</v>
      </c>
      <c r="I144" s="4">
        <f t="shared" si="2"/>
        <v>1.2296516716261158E-2</v>
      </c>
    </row>
    <row r="145" spans="2:9">
      <c r="B145" s="18" t="s">
        <v>125</v>
      </c>
      <c r="C145" s="12"/>
      <c r="D145" s="12"/>
      <c r="E145" s="12"/>
      <c r="F145" s="20" t="s">
        <v>1</v>
      </c>
      <c r="G145" s="12"/>
      <c r="H145" s="3">
        <v>279</v>
      </c>
      <c r="I145" s="4">
        <f t="shared" si="2"/>
        <v>3.0522492560826186E-3</v>
      </c>
    </row>
    <row r="146" spans="2:9">
      <c r="B146" s="19"/>
      <c r="C146" s="14"/>
      <c r="D146" s="14"/>
      <c r="E146" s="12"/>
      <c r="F146" s="18" t="s">
        <v>126</v>
      </c>
      <c r="G146" s="12"/>
      <c r="H146" s="5">
        <v>169</v>
      </c>
      <c r="I146" s="4">
        <f t="shared" si="2"/>
        <v>1.8488534920357081E-3</v>
      </c>
    </row>
    <row r="147" spans="2:9">
      <c r="B147" s="19"/>
      <c r="C147" s="14"/>
      <c r="D147" s="14"/>
      <c r="E147" s="12"/>
      <c r="F147" s="18" t="s">
        <v>127</v>
      </c>
      <c r="G147" s="12"/>
      <c r="H147" s="5">
        <v>25</v>
      </c>
      <c r="I147" s="4">
        <f t="shared" si="2"/>
        <v>2.7349903728338874E-4</v>
      </c>
    </row>
    <row r="148" spans="2:9">
      <c r="B148" s="19"/>
      <c r="C148" s="14"/>
      <c r="D148" s="14"/>
      <c r="E148" s="12"/>
      <c r="F148" s="18" t="s">
        <v>128</v>
      </c>
      <c r="G148" s="12"/>
      <c r="H148" s="5">
        <v>61</v>
      </c>
      <c r="I148" s="4">
        <f t="shared" si="2"/>
        <v>6.6733765097146862E-4</v>
      </c>
    </row>
    <row r="149" spans="2:9">
      <c r="B149" s="19"/>
      <c r="C149" s="12"/>
      <c r="D149" s="12"/>
      <c r="E149" s="12"/>
      <c r="F149" s="18" t="s">
        <v>129</v>
      </c>
      <c r="G149" s="12"/>
      <c r="H149" s="5">
        <v>24</v>
      </c>
      <c r="I149" s="4">
        <f t="shared" si="2"/>
        <v>2.6255907579205323E-4</v>
      </c>
    </row>
    <row r="150" spans="2:9">
      <c r="B150" s="11" t="s">
        <v>130</v>
      </c>
      <c r="C150" s="12"/>
      <c r="D150" s="12"/>
      <c r="E150" s="12"/>
      <c r="F150" s="15" t="s">
        <v>1</v>
      </c>
      <c r="G150" s="12"/>
      <c r="H150" s="6">
        <v>65</v>
      </c>
      <c r="I150" s="4">
        <f t="shared" si="2"/>
        <v>7.1109749693681076E-4</v>
      </c>
    </row>
    <row r="151" spans="2:9">
      <c r="B151" s="13"/>
      <c r="C151" s="14"/>
      <c r="D151" s="14"/>
      <c r="E151" s="12"/>
      <c r="F151" s="11" t="s">
        <v>8</v>
      </c>
      <c r="G151" s="12"/>
      <c r="H151" s="5">
        <v>29</v>
      </c>
      <c r="I151" s="4">
        <f t="shared" si="2"/>
        <v>3.1725888324873094E-4</v>
      </c>
    </row>
    <row r="152" spans="2:9">
      <c r="B152" s="13"/>
      <c r="C152" s="14"/>
      <c r="D152" s="14"/>
      <c r="E152" s="12"/>
      <c r="F152" s="11" t="s">
        <v>15</v>
      </c>
      <c r="G152" s="12"/>
      <c r="H152" s="5">
        <v>23</v>
      </c>
      <c r="I152" s="4">
        <f t="shared" si="2"/>
        <v>2.5161911430071767E-4</v>
      </c>
    </row>
    <row r="153" spans="2:9">
      <c r="B153" s="13"/>
      <c r="C153" s="12"/>
      <c r="D153" s="12"/>
      <c r="E153" s="12"/>
      <c r="F153" s="11" t="s">
        <v>19</v>
      </c>
      <c r="G153" s="12"/>
      <c r="H153" s="5">
        <v>13</v>
      </c>
      <c r="I153" s="4">
        <f t="shared" si="2"/>
        <v>1.4221949938736215E-4</v>
      </c>
    </row>
    <row r="154" spans="2:9">
      <c r="B154" s="18" t="s">
        <v>131</v>
      </c>
      <c r="C154" s="12"/>
      <c r="D154" s="12"/>
      <c r="E154" s="12"/>
      <c r="F154" s="20" t="s">
        <v>1</v>
      </c>
      <c r="G154" s="12"/>
      <c r="H154" s="3">
        <v>6</v>
      </c>
      <c r="I154" s="4">
        <f t="shared" si="2"/>
        <v>6.5639768948013309E-5</v>
      </c>
    </row>
    <row r="155" spans="2:9">
      <c r="B155" s="19"/>
      <c r="C155" s="12"/>
      <c r="D155" s="12"/>
      <c r="E155" s="12"/>
      <c r="F155" s="18" t="s">
        <v>102</v>
      </c>
      <c r="G155" s="12"/>
      <c r="H155" s="5">
        <v>6</v>
      </c>
      <c r="I155" s="4">
        <f t="shared" si="2"/>
        <v>6.5639768948013309E-5</v>
      </c>
    </row>
    <row r="156" spans="2:9">
      <c r="B156" s="11" t="s">
        <v>132</v>
      </c>
      <c r="C156" s="12"/>
      <c r="D156" s="12"/>
      <c r="E156" s="12"/>
      <c r="F156" s="15" t="s">
        <v>1</v>
      </c>
      <c r="G156" s="12"/>
      <c r="H156" s="6">
        <v>50</v>
      </c>
      <c r="I156" s="4">
        <f t="shared" si="2"/>
        <v>5.4699807456677749E-4</v>
      </c>
    </row>
    <row r="157" spans="2:9">
      <c r="B157" s="13"/>
      <c r="C157" s="14"/>
      <c r="D157" s="14"/>
      <c r="E157" s="12"/>
      <c r="F157" s="11" t="s">
        <v>133</v>
      </c>
      <c r="G157" s="12"/>
      <c r="H157" s="5">
        <v>4</v>
      </c>
      <c r="I157" s="4">
        <f t="shared" si="2"/>
        <v>4.3759845965342203E-5</v>
      </c>
    </row>
    <row r="158" spans="2:9">
      <c r="B158" s="13"/>
      <c r="C158" s="14"/>
      <c r="D158" s="14"/>
      <c r="E158" s="12"/>
      <c r="F158" s="11" t="s">
        <v>134</v>
      </c>
      <c r="G158" s="12"/>
      <c r="H158" s="5">
        <v>18</v>
      </c>
      <c r="I158" s="4">
        <f t="shared" si="2"/>
        <v>1.9691930684403991E-4</v>
      </c>
    </row>
    <row r="159" spans="2:9">
      <c r="B159" s="13"/>
      <c r="C159" s="14"/>
      <c r="D159" s="14"/>
      <c r="E159" s="12"/>
      <c r="F159" s="11" t="s">
        <v>135</v>
      </c>
      <c r="G159" s="12"/>
      <c r="H159" s="5">
        <v>7</v>
      </c>
      <c r="I159" s="4">
        <f t="shared" si="2"/>
        <v>7.6579730439348858E-5</v>
      </c>
    </row>
    <row r="160" spans="2:9">
      <c r="B160" s="13"/>
      <c r="C160" s="14"/>
      <c r="D160" s="14"/>
      <c r="E160" s="12"/>
      <c r="F160" s="11" t="s">
        <v>136</v>
      </c>
      <c r="G160" s="12"/>
      <c r="H160" s="5">
        <v>8</v>
      </c>
      <c r="I160" s="4">
        <f t="shared" si="2"/>
        <v>8.7519691930684407E-5</v>
      </c>
    </row>
    <row r="161" spans="2:9">
      <c r="B161" s="13"/>
      <c r="C161" s="14"/>
      <c r="D161" s="14"/>
      <c r="E161" s="12"/>
      <c r="F161" s="11" t="s">
        <v>137</v>
      </c>
      <c r="G161" s="12"/>
      <c r="H161" s="5">
        <v>2</v>
      </c>
      <c r="I161" s="4">
        <f t="shared" si="2"/>
        <v>2.1879922982671102E-5</v>
      </c>
    </row>
    <row r="162" spans="2:9">
      <c r="B162" s="13"/>
      <c r="C162" s="14"/>
      <c r="D162" s="14"/>
      <c r="E162" s="12"/>
      <c r="F162" s="11" t="s">
        <v>138</v>
      </c>
      <c r="G162" s="12"/>
      <c r="H162" s="5">
        <v>2</v>
      </c>
      <c r="I162" s="4">
        <f t="shared" si="2"/>
        <v>2.1879922982671102E-5</v>
      </c>
    </row>
    <row r="163" spans="2:9">
      <c r="B163" s="13"/>
      <c r="C163" s="14"/>
      <c r="D163" s="14"/>
      <c r="E163" s="12"/>
      <c r="F163" s="11" t="s">
        <v>139</v>
      </c>
      <c r="G163" s="12"/>
      <c r="H163" s="5">
        <v>6</v>
      </c>
      <c r="I163" s="4">
        <f t="shared" si="2"/>
        <v>6.5639768948013309E-5</v>
      </c>
    </row>
    <row r="164" spans="2:9">
      <c r="B164" s="13"/>
      <c r="C164" s="14"/>
      <c r="D164" s="14"/>
      <c r="E164" s="12"/>
      <c r="F164" s="11" t="s">
        <v>140</v>
      </c>
      <c r="G164" s="12"/>
      <c r="H164" s="5">
        <v>2</v>
      </c>
      <c r="I164" s="4">
        <f t="shared" si="2"/>
        <v>2.1879922982671102E-5</v>
      </c>
    </row>
    <row r="165" spans="2:9">
      <c r="B165" s="13"/>
      <c r="C165" s="12"/>
      <c r="D165" s="12"/>
      <c r="E165" s="12"/>
      <c r="F165" s="11" t="s">
        <v>141</v>
      </c>
      <c r="G165" s="12"/>
      <c r="H165" s="5">
        <v>1</v>
      </c>
      <c r="I165" s="4">
        <f t="shared" si="2"/>
        <v>1.0939961491335551E-5</v>
      </c>
    </row>
    <row r="166" spans="2:9">
      <c r="B166" s="18" t="s">
        <v>142</v>
      </c>
      <c r="C166" s="12"/>
      <c r="D166" s="12"/>
      <c r="E166" s="12"/>
      <c r="F166" s="20" t="s">
        <v>1</v>
      </c>
      <c r="G166" s="12"/>
      <c r="H166" s="3">
        <v>20</v>
      </c>
      <c r="I166" s="4">
        <f t="shared" si="2"/>
        <v>2.1879922982671101E-4</v>
      </c>
    </row>
    <row r="167" spans="2:9">
      <c r="B167" s="19"/>
      <c r="C167" s="14"/>
      <c r="D167" s="14"/>
      <c r="E167" s="12"/>
      <c r="F167" s="18" t="s">
        <v>143</v>
      </c>
      <c r="G167" s="12"/>
      <c r="H167" s="5">
        <v>3</v>
      </c>
      <c r="I167" s="4">
        <f t="shared" si="2"/>
        <v>3.2819884474006654E-5</v>
      </c>
    </row>
    <row r="168" spans="2:9">
      <c r="B168" s="19"/>
      <c r="C168" s="14"/>
      <c r="D168" s="14"/>
      <c r="E168" s="12"/>
      <c r="F168" s="18" t="s">
        <v>144</v>
      </c>
      <c r="G168" s="12"/>
      <c r="H168" s="5">
        <v>2</v>
      </c>
      <c r="I168" s="4">
        <f t="shared" si="2"/>
        <v>2.1879922982671102E-5</v>
      </c>
    </row>
    <row r="169" spans="2:9">
      <c r="B169" s="19"/>
      <c r="C169" s="14"/>
      <c r="D169" s="14"/>
      <c r="E169" s="12"/>
      <c r="F169" s="18" t="s">
        <v>145</v>
      </c>
      <c r="G169" s="12"/>
      <c r="H169" s="5">
        <v>2</v>
      </c>
      <c r="I169" s="4">
        <f t="shared" si="2"/>
        <v>2.1879922982671102E-5</v>
      </c>
    </row>
    <row r="170" spans="2:9">
      <c r="B170" s="19"/>
      <c r="C170" s="14"/>
      <c r="D170" s="14"/>
      <c r="E170" s="12"/>
      <c r="F170" s="18" t="s">
        <v>146</v>
      </c>
      <c r="G170" s="12"/>
      <c r="H170" s="5">
        <v>11</v>
      </c>
      <c r="I170" s="4">
        <f t="shared" si="2"/>
        <v>1.2033957640469105E-4</v>
      </c>
    </row>
    <row r="171" spans="2:9">
      <c r="B171" s="19"/>
      <c r="C171" s="14"/>
      <c r="D171" s="14"/>
      <c r="E171" s="12"/>
      <c r="F171" s="18" t="s">
        <v>147</v>
      </c>
      <c r="G171" s="12"/>
      <c r="H171" s="5">
        <v>1</v>
      </c>
      <c r="I171" s="4">
        <f t="shared" si="2"/>
        <v>1.0939961491335551E-5</v>
      </c>
    </row>
    <row r="172" spans="2:9">
      <c r="B172" s="19"/>
      <c r="C172" s="12"/>
      <c r="D172" s="12"/>
      <c r="E172" s="12"/>
      <c r="F172" s="18" t="s">
        <v>148</v>
      </c>
      <c r="G172" s="12"/>
      <c r="H172" s="5">
        <v>1</v>
      </c>
      <c r="I172" s="4">
        <f t="shared" si="2"/>
        <v>1.0939961491335551E-5</v>
      </c>
    </row>
    <row r="173" spans="2:9">
      <c r="B173" s="11" t="s">
        <v>149</v>
      </c>
      <c r="C173" s="12"/>
      <c r="D173" s="12"/>
      <c r="E173" s="12"/>
      <c r="F173" s="15" t="s">
        <v>1</v>
      </c>
      <c r="G173" s="12"/>
      <c r="H173" s="6">
        <v>1</v>
      </c>
      <c r="I173" s="4">
        <f t="shared" si="2"/>
        <v>1.0939961491335551E-5</v>
      </c>
    </row>
    <row r="174" spans="2:9">
      <c r="B174" s="13"/>
      <c r="C174" s="12"/>
      <c r="D174" s="12"/>
      <c r="E174" s="12"/>
      <c r="F174" s="11" t="s">
        <v>150</v>
      </c>
      <c r="G174" s="12"/>
      <c r="H174" s="5">
        <v>1</v>
      </c>
      <c r="I174" s="4">
        <f t="shared" si="2"/>
        <v>1.0939961491335551E-5</v>
      </c>
    </row>
    <row r="175" spans="2:9">
      <c r="B175" s="18" t="s">
        <v>151</v>
      </c>
      <c r="C175" s="12"/>
      <c r="D175" s="12"/>
      <c r="E175" s="12"/>
      <c r="F175" s="20" t="s">
        <v>1</v>
      </c>
      <c r="G175" s="12"/>
      <c r="H175" s="3">
        <v>7354</v>
      </c>
      <c r="I175" s="4">
        <f t="shared" si="2"/>
        <v>8.0452476807281639E-2</v>
      </c>
    </row>
    <row r="176" spans="2:9">
      <c r="B176" s="19"/>
      <c r="C176" s="14"/>
      <c r="D176" s="14"/>
      <c r="E176" s="12"/>
      <c r="F176" s="18" t="s">
        <v>152</v>
      </c>
      <c r="G176" s="12"/>
      <c r="H176" s="5">
        <v>2146</v>
      </c>
      <c r="I176" s="4">
        <f t="shared" si="2"/>
        <v>2.3477157360406092E-2</v>
      </c>
    </row>
    <row r="177" spans="2:9">
      <c r="B177" s="19"/>
      <c r="C177" s="14"/>
      <c r="D177" s="14"/>
      <c r="E177" s="12"/>
      <c r="F177" s="18" t="s">
        <v>153</v>
      </c>
      <c r="G177" s="12"/>
      <c r="H177" s="5">
        <v>4930</v>
      </c>
      <c r="I177" s="4">
        <f t="shared" si="2"/>
        <v>5.3934010152284266E-2</v>
      </c>
    </row>
    <row r="178" spans="2:9">
      <c r="B178" s="19"/>
      <c r="C178" s="12"/>
      <c r="D178" s="12"/>
      <c r="E178" s="12"/>
      <c r="F178" s="18" t="s">
        <v>154</v>
      </c>
      <c r="G178" s="12"/>
      <c r="H178" s="5">
        <v>278</v>
      </c>
      <c r="I178" s="4">
        <f t="shared" si="2"/>
        <v>3.0413092945912831E-3</v>
      </c>
    </row>
    <row r="179" spans="2:9">
      <c r="B179" s="11" t="s">
        <v>155</v>
      </c>
      <c r="C179" s="12"/>
      <c r="D179" s="12"/>
      <c r="E179" s="12"/>
      <c r="F179" s="15" t="s">
        <v>1</v>
      </c>
      <c r="G179" s="12"/>
      <c r="H179" s="6">
        <v>56</v>
      </c>
      <c r="I179" s="4">
        <f t="shared" si="2"/>
        <v>6.1263784351479086E-4</v>
      </c>
    </row>
    <row r="180" spans="2:9">
      <c r="B180" s="13"/>
      <c r="C180" s="14"/>
      <c r="D180" s="14"/>
      <c r="E180" s="12"/>
      <c r="F180" s="11" t="s">
        <v>156</v>
      </c>
      <c r="G180" s="12"/>
      <c r="H180" s="5">
        <v>37</v>
      </c>
      <c r="I180" s="4">
        <f t="shared" si="2"/>
        <v>4.0477857517941539E-4</v>
      </c>
    </row>
    <row r="181" spans="2:9">
      <c r="B181" s="13"/>
      <c r="C181" s="12"/>
      <c r="D181" s="12"/>
      <c r="E181" s="12"/>
      <c r="F181" s="11" t="s">
        <v>60</v>
      </c>
      <c r="G181" s="12"/>
      <c r="H181" s="5">
        <v>19</v>
      </c>
      <c r="I181" s="4">
        <f t="shared" si="2"/>
        <v>2.0785926833537545E-4</v>
      </c>
    </row>
    <row r="182" spans="2:9">
      <c r="B182" s="16" t="s">
        <v>157</v>
      </c>
      <c r="C182" s="17"/>
      <c r="D182" s="17"/>
      <c r="E182" s="17"/>
      <c r="F182" s="16" t="s">
        <v>1</v>
      </c>
      <c r="G182" s="17"/>
      <c r="H182" s="9">
        <v>91408</v>
      </c>
      <c r="I182" s="10">
        <f t="shared" si="2"/>
        <v>1</v>
      </c>
    </row>
    <row r="183" spans="2:9" ht="408.95" customHeight="1"/>
    <row r="184" spans="2:9" ht="120" customHeight="1"/>
  </sheetData>
  <sheetProtection sheet="1" objects="1" scenarios="1" selectLockedCells="1" selectUnlockedCells="1"/>
  <mergeCells count="209">
    <mergeCell ref="B8:E14"/>
    <mergeCell ref="F8:G8"/>
    <mergeCell ref="F9:G9"/>
    <mergeCell ref="F10:G10"/>
    <mergeCell ref="F11:G11"/>
    <mergeCell ref="F12:G12"/>
    <mergeCell ref="F13:G13"/>
    <mergeCell ref="F14:G14"/>
    <mergeCell ref="C2:C3"/>
    <mergeCell ref="B6:E6"/>
    <mergeCell ref="F6:G6"/>
    <mergeCell ref="B7:E7"/>
    <mergeCell ref="F7:G7"/>
    <mergeCell ref="B15:E25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40:G40"/>
    <mergeCell ref="F41:G41"/>
    <mergeCell ref="F42:G42"/>
    <mergeCell ref="F43:G43"/>
    <mergeCell ref="F44:G44"/>
    <mergeCell ref="B26:E28"/>
    <mergeCell ref="F26:G26"/>
    <mergeCell ref="F27:G27"/>
    <mergeCell ref="F28:G28"/>
    <mergeCell ref="B29:E45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B51:E56"/>
    <mergeCell ref="F51:G51"/>
    <mergeCell ref="F52:G52"/>
    <mergeCell ref="F53:G53"/>
    <mergeCell ref="F54:G54"/>
    <mergeCell ref="F55:G55"/>
    <mergeCell ref="F56:G56"/>
    <mergeCell ref="F45:G45"/>
    <mergeCell ref="B46:E50"/>
    <mergeCell ref="F46:G46"/>
    <mergeCell ref="F47:G47"/>
    <mergeCell ref="F48:G48"/>
    <mergeCell ref="F49:G49"/>
    <mergeCell ref="F50:G50"/>
    <mergeCell ref="B71:E75"/>
    <mergeCell ref="F71:G71"/>
    <mergeCell ref="F72:G72"/>
    <mergeCell ref="F73:G73"/>
    <mergeCell ref="F74:G74"/>
    <mergeCell ref="F75:G75"/>
    <mergeCell ref="B57:E70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B83:E87"/>
    <mergeCell ref="F83:G83"/>
    <mergeCell ref="F84:G84"/>
    <mergeCell ref="F85:G85"/>
    <mergeCell ref="F86:G86"/>
    <mergeCell ref="F87:G87"/>
    <mergeCell ref="B76:E82"/>
    <mergeCell ref="F76:G76"/>
    <mergeCell ref="F77:G77"/>
    <mergeCell ref="F78:G78"/>
    <mergeCell ref="F79:G79"/>
    <mergeCell ref="F80:G80"/>
    <mergeCell ref="F81:G81"/>
    <mergeCell ref="F82:G82"/>
    <mergeCell ref="B92:E95"/>
    <mergeCell ref="F92:G92"/>
    <mergeCell ref="F93:G93"/>
    <mergeCell ref="F94:G94"/>
    <mergeCell ref="F95:G95"/>
    <mergeCell ref="B88:E91"/>
    <mergeCell ref="F88:G88"/>
    <mergeCell ref="F89:G89"/>
    <mergeCell ref="F90:G90"/>
    <mergeCell ref="F91:G91"/>
    <mergeCell ref="B96:E110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B111:E119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B127:E128"/>
    <mergeCell ref="F127:G127"/>
    <mergeCell ref="F128:G128"/>
    <mergeCell ref="B129:E130"/>
    <mergeCell ref="F129:G129"/>
    <mergeCell ref="F130:G130"/>
    <mergeCell ref="B120:E121"/>
    <mergeCell ref="F120:G120"/>
    <mergeCell ref="F121:G121"/>
    <mergeCell ref="B122:E126"/>
    <mergeCell ref="F122:G122"/>
    <mergeCell ref="F123:G123"/>
    <mergeCell ref="F124:G124"/>
    <mergeCell ref="F125:G125"/>
    <mergeCell ref="F126:G126"/>
    <mergeCell ref="B131:E132"/>
    <mergeCell ref="F131:G131"/>
    <mergeCell ref="F132:G132"/>
    <mergeCell ref="B133:E144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B150:E153"/>
    <mergeCell ref="F150:G150"/>
    <mergeCell ref="F151:G151"/>
    <mergeCell ref="F152:G152"/>
    <mergeCell ref="F153:G153"/>
    <mergeCell ref="B145:E149"/>
    <mergeCell ref="F145:G145"/>
    <mergeCell ref="F146:G146"/>
    <mergeCell ref="F147:G147"/>
    <mergeCell ref="F148:G148"/>
    <mergeCell ref="F149:G149"/>
    <mergeCell ref="B166:E172"/>
    <mergeCell ref="F166:G166"/>
    <mergeCell ref="F167:G167"/>
    <mergeCell ref="F168:G168"/>
    <mergeCell ref="F169:G169"/>
    <mergeCell ref="F170:G170"/>
    <mergeCell ref="F171:G171"/>
    <mergeCell ref="F172:G172"/>
    <mergeCell ref="B154:E155"/>
    <mergeCell ref="F154:G154"/>
    <mergeCell ref="F155:G155"/>
    <mergeCell ref="B156:E16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B179:E181"/>
    <mergeCell ref="F179:G179"/>
    <mergeCell ref="F180:G180"/>
    <mergeCell ref="F181:G181"/>
    <mergeCell ref="B182:E182"/>
    <mergeCell ref="F182:G182"/>
    <mergeCell ref="B173:E174"/>
    <mergeCell ref="F173:G173"/>
    <mergeCell ref="F174:G174"/>
    <mergeCell ref="B175:E178"/>
    <mergeCell ref="F175:G175"/>
    <mergeCell ref="F176:G176"/>
    <mergeCell ref="F177:G177"/>
    <mergeCell ref="F178:G178"/>
  </mergeCells>
  <pageMargins left="0" right="0" top="0" bottom="0.51249999999999996" header="0" footer="0"/>
  <pageSetup orientation="landscape" horizontalDpi="300" verticalDpi="300" r:id="rId1"/>
  <headerFooter alignWithMargins="0">
    <oddFooter>&amp;L&amp;"Arial,Regular"&amp;10 7/29/2019 &amp;C&amp;"Arial"&amp;10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{7F382307-2E5E-E511-8BCB-00155D</vt:lpstr>
      <vt:lpstr>'{7F382307-2E5E-E511-8BCB-00155D'!Print_Titles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(Mills), Khaliah;VBAPHIL</dc:creator>
  <cp:lastModifiedBy>Department of Veterans Affairs</cp:lastModifiedBy>
  <dcterms:created xsi:type="dcterms:W3CDTF">2019-07-29T18:40:29Z</dcterms:created>
  <dcterms:modified xsi:type="dcterms:W3CDTF">2019-07-29T19:38:11Z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