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cokoenil/Documents/"/>
    </mc:Choice>
  </mc:AlternateContent>
  <xr:revisionPtr revIDLastSave="0" documentId="13_ncr:1_{7B25CAC9-6099-9A48-8D7D-F49844B084CF}" xr6:coauthVersionLast="43" xr6:coauthVersionMax="43" xr10:uidLastSave="{00000000-0000-0000-0000-000000000000}"/>
  <bookViews>
    <workbookView xWindow="0" yWindow="460" windowWidth="25600" windowHeight="141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F4" i="1"/>
  <c r="F3" i="1"/>
  <c r="F19" i="1" l="1"/>
  <c r="F18" i="1"/>
  <c r="F17" i="1"/>
  <c r="F16" i="1"/>
  <c r="F15" i="1"/>
  <c r="F14" i="1"/>
  <c r="F13" i="1"/>
  <c r="F12" i="1"/>
  <c r="F11" i="1"/>
  <c r="F10" i="1"/>
  <c r="F9" i="1"/>
</calcChain>
</file>

<file path=xl/sharedStrings.xml><?xml version="1.0" encoding="utf-8"?>
<sst xmlns="http://schemas.openxmlformats.org/spreadsheetml/2006/main" count="1108" uniqueCount="1093">
  <si>
    <t>Number</t>
  </si>
  <si>
    <t>Title</t>
  </si>
  <si>
    <t>Issue Date</t>
  </si>
  <si>
    <t>Revision Date</t>
  </si>
  <si>
    <t># Pages</t>
  </si>
  <si>
    <t>Digital Version</t>
  </si>
  <si>
    <t>10-0094d</t>
  </si>
  <si>
    <t>Medical Education Affiliation Agreement - School of Dentistry (FILLABLE)</t>
  </si>
  <si>
    <t>10-0094e</t>
  </si>
  <si>
    <t>Medical Education Affiliation Agreement - VA Sponsor - Dentistry (FILLABLE)</t>
  </si>
  <si>
    <t>10-0094f</t>
  </si>
  <si>
    <t>Dental Education Affiliation Agreement (FILLABLE)</t>
  </si>
  <si>
    <t>10-0094g</t>
  </si>
  <si>
    <t>Associated Health Education Affiliation Agreement (FILLABLE)</t>
  </si>
  <si>
    <t>10-0102</t>
  </si>
  <si>
    <t>CAREER DEVELOPMENT APPLICATION - fillable</t>
  </si>
  <si>
    <t>10-0103</t>
  </si>
  <si>
    <t>Veterans Application for Assistance in Acquiring Home Improvement-fillable</t>
  </si>
  <si>
    <t>10-0137</t>
  </si>
  <si>
    <t>Directrices Anticipadas De Va Poder Legal Para La Designacion De Agente Para El Cuidado De Salud Y Testamento En Vida</t>
  </si>
  <si>
    <t>VA Advance Directive: Durable Power of Attorney for Health Care and Living Will</t>
  </si>
  <si>
    <t>10-0137A</t>
  </si>
  <si>
    <t>Your Rights Regarding Advance Directives - fillable</t>
  </si>
  <si>
    <t>10-0137B</t>
  </si>
  <si>
    <t>WHAT YOU SHOULD KNOW ABOUT ADVANCE DIRECTIVES</t>
  </si>
  <si>
    <t>10-0137B-lg print</t>
  </si>
  <si>
    <t>WHAT YOU SHOULD KNOW ABOUT ADVANCE DIRECTIVES - large print</t>
  </si>
  <si>
    <t>10-0143</t>
  </si>
  <si>
    <t>Certification Regarding Drug-Free Workplace- fillable</t>
  </si>
  <si>
    <t>10-0143a</t>
  </si>
  <si>
    <t>Statement of Assurance of Compliance with Section 504 of the Rehabilitation Act of 1973</t>
  </si>
  <si>
    <t>10-0144</t>
  </si>
  <si>
    <t>Certification Regarding Lobbying - fillable</t>
  </si>
  <si>
    <t>10-0144a</t>
  </si>
  <si>
    <t>Statement of Assurance of Compliance with Equal Opportunity Laws- fillable</t>
  </si>
  <si>
    <t>10-0246</t>
  </si>
  <si>
    <t>Veterans Patient Statement</t>
  </si>
  <si>
    <t>10-0361</t>
  </si>
  <si>
    <t>Homeless Providers Grant and Per Diem Program</t>
  </si>
  <si>
    <t>10-0376a</t>
  </si>
  <si>
    <t>Credentials Transfer Brief - Fillable</t>
  </si>
  <si>
    <t>10-0379</t>
  </si>
  <si>
    <t>Ecclesiastical Endorsing Organization Request to Designate Ecclesiastical Endorsing Official - fill</t>
  </si>
  <si>
    <t>10-0381</t>
  </si>
  <si>
    <t>Civil Rights Discrimination Complaint - Fillable</t>
  </si>
  <si>
    <t>10-0383</t>
  </si>
  <si>
    <t>Catastrophically Disabled Veteran Evaluation &amp; Approval (Fillable)</t>
  </si>
  <si>
    <t>10-0386</t>
  </si>
  <si>
    <t>VHA Choice Approval For Medical Care</t>
  </si>
  <si>
    <t>10-0388</t>
  </si>
  <si>
    <t>Documents &amp; Information Required for State Home Construction &amp; Acquisition Grant</t>
  </si>
  <si>
    <t>10-0388-1</t>
  </si>
  <si>
    <t>Documents and Information Required For State Home Construction and Acquisition Grants Initial Application</t>
  </si>
  <si>
    <t>10-0388-10</t>
  </si>
  <si>
    <t>Cert. of Compliance with Federal Requirements - State Home Construction Grant</t>
  </si>
  <si>
    <t>10-0388-12</t>
  </si>
  <si>
    <t>Cert Re Debarment, Suspension, Ineligibility, Voluntary Exclusn-Lower Tier Tran</t>
  </si>
  <si>
    <t>10-0388-13</t>
  </si>
  <si>
    <t>Documents and Information Required For State Home Construction and Acquistion Grants - Post-Grant Requirements</t>
  </si>
  <si>
    <t>10-0388-14</t>
  </si>
  <si>
    <t>Checklist of Major Requirements for State Home Construction/Acquisition Grants</t>
  </si>
  <si>
    <t>10-0388-2</t>
  </si>
  <si>
    <t>Cert. of Compliance w/ the Provisions of Davis-Bacon Act (40 USC 276a to 276a-7)</t>
  </si>
  <si>
    <t>10-0388-3</t>
  </si>
  <si>
    <t>State Home Construction Grant Program Space Program Analysis-Nursing Home &amp; Dom</t>
  </si>
  <si>
    <t>10-0388-4</t>
  </si>
  <si>
    <t>State Home Construction Grant Program Space Analysis - Adult Day Health Care</t>
  </si>
  <si>
    <t>10-0388-5</t>
  </si>
  <si>
    <t>Additional Documents and Information Required For State Home Construction and Acquisition Grants Application</t>
  </si>
  <si>
    <t>10-0388-6</t>
  </si>
  <si>
    <t>Certification of State Matching Funds to Qualify for Group 1 on Priority List</t>
  </si>
  <si>
    <t>10-0388-7</t>
  </si>
  <si>
    <t>Certification Regarding Debarment, Suspension, and Other Responsibility Matters - Primarily Covered Transactions</t>
  </si>
  <si>
    <t>10-0388-8</t>
  </si>
  <si>
    <t>Cert. Re Drug-Free Workplace Requirments for Grantees Other than Individuals</t>
  </si>
  <si>
    <t>10-0388-9</t>
  </si>
  <si>
    <t>Certification Regarding Lobbying</t>
  </si>
  <si>
    <t>10-0398</t>
  </si>
  <si>
    <t>Research Protocol Safety Survey</t>
  </si>
  <si>
    <t>10-0400</t>
  </si>
  <si>
    <t>Request for Veterans Service Organization (VSO) Access to Computer Patient Record System (CPRS) Read Only</t>
  </si>
  <si>
    <t>10-0400a</t>
  </si>
  <si>
    <t>CPRS Read-Only Rules for VSOs</t>
  </si>
  <si>
    <t>10-0408</t>
  </si>
  <si>
    <t>VHA Fisher House Application (Fillable)</t>
  </si>
  <si>
    <t>10-0408A</t>
  </si>
  <si>
    <t>VHA FISHER HOUSE OR OTHER TEMPORARY LODGING APPLICATION</t>
  </si>
  <si>
    <t>10-0415</t>
  </si>
  <si>
    <t>VA Geriatrics and Extended Care (GEC) Referral - fillable</t>
  </si>
  <si>
    <t>10-0426</t>
  </si>
  <si>
    <t>Meds By Mail Order Form CHAMPVA (Fillable)</t>
  </si>
  <si>
    <t>10-0430</t>
  </si>
  <si>
    <t>APPLICATION FOR ASSISTANCE FOR HIRING AND RETAINING NURSES AT STATE HOMES</t>
  </si>
  <si>
    <t>10-0436</t>
  </si>
  <si>
    <t>Application for an Off-site Tissue Banking Waiver - Fillable</t>
  </si>
  <si>
    <t>10-0445</t>
  </si>
  <si>
    <t>OCCUPATIONAL AND ENVIRONMENTAL EXPOSURE HISTORY - FILLABLE</t>
  </si>
  <si>
    <t>10-0454</t>
  </si>
  <si>
    <t>Military Treatment Facility Referral to VA Liaison - fillable</t>
  </si>
  <si>
    <t>10-0455</t>
  </si>
  <si>
    <t>Clinical Trial Annual Progress Report</t>
  </si>
  <si>
    <t>10-0455a</t>
  </si>
  <si>
    <t>Clinical Trial Inclusion/Enrollment Report</t>
  </si>
  <si>
    <t>10-0459</t>
  </si>
  <si>
    <t>Credentialing Release of Information Authorization</t>
  </si>
  <si>
    <t>10-0460</t>
  </si>
  <si>
    <t>Request for Prescription Drugs from an Eligible Veteran in a State Home</t>
  </si>
  <si>
    <t>10-0462</t>
  </si>
  <si>
    <t>Political Activities Fact Sheet and Certification</t>
  </si>
  <si>
    <t>10-0474</t>
  </si>
  <si>
    <t>Application for Biospecimen Storage at a For-Profit Institution</t>
  </si>
  <si>
    <t>10-0484</t>
  </si>
  <si>
    <t>Revocation for Release of Individually-Identifiable Health Information- Fillable</t>
  </si>
  <si>
    <t>10-0485</t>
  </si>
  <si>
    <t>Request for and Authorization to Release Protected Health Information to eHealth Exchange</t>
  </si>
  <si>
    <t>10-0491</t>
  </si>
  <si>
    <t>Academic Verification - Health Professional Scholarship Program (HPSP) &amp; Visual Impairment and Orientation and Mobility Professionals Scholarship Program (VIOMPSP)</t>
  </si>
  <si>
    <t>10-0491A</t>
  </si>
  <si>
    <t>Addendum to Application for Health Professional Scholarship Program (HPSP) &amp; Visual Impairment and Orientation and Mobility Professionals Scholarship Program (VIOMPSP)</t>
  </si>
  <si>
    <t>10-0491C</t>
  </si>
  <si>
    <t>Annual VA Employment or Deferment Verification - Health Professional Scholarship Program (HPSP) &amp; Visual Impairment and Orientation and Mobility Professionals Scholarship Program (VIOMPSP)</t>
  </si>
  <si>
    <t>10-0491D</t>
  </si>
  <si>
    <t>Education Program Completion Notice/Service Obligation Placement - HPSP $ VIOMPSP</t>
  </si>
  <si>
    <t>10-0491E</t>
  </si>
  <si>
    <t>Evaluation &amp; Recommendation Form - Health Professional Scholarship Program (HPSP) &amp; Visual Impairment and Orientation and Mobility Professionals Scholarship Program (VIOMPSP)</t>
  </si>
  <si>
    <t>10-0491F</t>
  </si>
  <si>
    <t>HEALTH PROFESSIONAL SCHOLARSHIP PROGRAM (HPSP) AGREEMENT</t>
  </si>
  <si>
    <t>10-0491G</t>
  </si>
  <si>
    <t>APPLICATION Health Professional Scholarship Program (HPSP) &amp; Visual Impairment and Orientation and Mobility Professionals Scholarship Program (VIOMPSP)</t>
  </si>
  <si>
    <t>10-0491H</t>
  </si>
  <si>
    <t>Notice of Approaching Graduation - Health Professional Scholarship Program (HPSP) &amp; Visual Impairment and Orientation and Mobility Professionals Scholarship Program (VIOMPSP)</t>
  </si>
  <si>
    <t>10-0491I</t>
  </si>
  <si>
    <t>Notice of Change and/or Annual Academic Status - Health Professional Scholarship Program (HPSP) &amp; Visual Impairment and Orientation and Mobility Professionals Scholarship Program (VIOMPSP)</t>
  </si>
  <si>
    <t>10-0491J</t>
  </si>
  <si>
    <t>Request for Deferment for Advanced Education - Health Professional Scholarship Program (HPSP) &amp; Visual Impairment and Orientation and Mobility Professionals Scholarship Program (VIOMPSP)</t>
  </si>
  <si>
    <t>10-0491K</t>
  </si>
  <si>
    <t>VA Scholarship Offer Response - Health Professional Scholarship Program (HPSP) &amp; Visual Impairment and Orientation and Mobility Professionals Scholarship Program (VIOMPSP)</t>
  </si>
  <si>
    <t>10-0491L</t>
  </si>
  <si>
    <t>VA VISUAL IMPAIRMENT AND ORIENTATION AND MOBILITY PROFESSIONALS SCHOLARSHIP PROGRAM (VIOMPSP) AGREEMENT</t>
  </si>
  <si>
    <t>10-0525</t>
  </si>
  <si>
    <t>RESTRICTION OF THE RELEASE OF INDIVIDUALLY-IDENTIFIABLE HEALTH INFORMATION THROUGH eHEALTH EXCHANGE</t>
  </si>
  <si>
    <t>10-0525a</t>
  </si>
  <si>
    <t>10-0527</t>
  </si>
  <si>
    <t>Request and Authorization to Release Protected Health Information to the Choice Program</t>
  </si>
  <si>
    <t>10-0998</t>
  </si>
  <si>
    <t>Your Rights To Seek Further Review Of Our HealthCare Benefits Decision</t>
  </si>
  <si>
    <t>10-10-493</t>
  </si>
  <si>
    <t>TRICARE Affirmation</t>
  </si>
  <si>
    <t>10-10-493a</t>
  </si>
  <si>
    <t>TRICARE For Life Affirmation</t>
  </si>
  <si>
    <t>10-10065</t>
  </si>
  <si>
    <t>Ethics Consultation Feedback Tool</t>
  </si>
  <si>
    <t>10-10072</t>
  </si>
  <si>
    <t>Supportive Services for Veteran Families (SSVF) Program APPLICATION FOR SUPPORTIVE SERVICES GRANT</t>
  </si>
  <si>
    <t>10-10072A</t>
  </si>
  <si>
    <t>Supportive Services for Veteran Families (SSVF) Program Participant Satisfaction Survey</t>
  </si>
  <si>
    <t>10-10072B</t>
  </si>
  <si>
    <t>Supportive Services for Veteran Families (SSVF) Program QUARTERLY GRANTEE PERFORMANCE REPORT</t>
  </si>
  <si>
    <t>10-10072C</t>
  </si>
  <si>
    <t>Supportive Services for Veteran Families (SSVF) Program RENEWAL APPLICATION FOR SUPPORTIVE SERVICES GRANT</t>
  </si>
  <si>
    <t>10-10118</t>
  </si>
  <si>
    <t>Designee for Patient Personal Property</t>
  </si>
  <si>
    <t>10-10145</t>
  </si>
  <si>
    <t>DEPARTMENT OF VETERANS AFFAIRS VETERANS HEALTH ADMINISTRATION (VHA) VETERANS CHOICE PROGRAM PROVIDER AGREEMENT</t>
  </si>
  <si>
    <t>10-10152</t>
  </si>
  <si>
    <t>Reimbursement Request for Qualifying Adoption Expenses</t>
  </si>
  <si>
    <t>10-10154</t>
  </si>
  <si>
    <t>Empoyee Incentive Scholarship Program Mobility Agreement</t>
  </si>
  <si>
    <t>10-10171</t>
  </si>
  <si>
    <t>Veterans Care Agreement</t>
  </si>
  <si>
    <t>10-1023</t>
  </si>
  <si>
    <t>Information Regarding Possible Claim Against Third Party fillable Stock #F01399</t>
  </si>
  <si>
    <t>10-1086</t>
  </si>
  <si>
    <t>Research Consent Form - fillable</t>
  </si>
  <si>
    <t>10-10CG</t>
  </si>
  <si>
    <t>Instructions for Completing Application for Comprehensive Assistance for Family Caregivers Program</t>
  </si>
  <si>
    <t>10-10d</t>
  </si>
  <si>
    <t>Application for CHAMPVA Benefits- Fillable</t>
  </si>
  <si>
    <t>10-10EC</t>
  </si>
  <si>
    <t>Application For Extended Care Services</t>
  </si>
  <si>
    <t>10-10EZ</t>
  </si>
  <si>
    <t>Instrucciones Para Solicitar La Afiliacion A Los Beneficios Medicos</t>
  </si>
  <si>
    <t>Instructions For Completing Enrollment Application For Health Benefits Online Application</t>
  </si>
  <si>
    <t>Yes</t>
  </si>
  <si>
    <t>10-10EZ (pdf)</t>
  </si>
  <si>
    <t>Instructions For Completing Enrollment Application For Health Benefits</t>
  </si>
  <si>
    <t>10-10EZR</t>
  </si>
  <si>
    <t>Health Benefits Renewal Form (Fillable)</t>
  </si>
  <si>
    <t>10-10HS</t>
  </si>
  <si>
    <t>Request for Hardship Determination</t>
  </si>
  <si>
    <t>10-10M</t>
  </si>
  <si>
    <t>Medical Certificate</t>
  </si>
  <si>
    <t>10-10SH</t>
  </si>
  <si>
    <t>State Home Program Application For Veteran Care Medical Certification</t>
  </si>
  <si>
    <t>10-1170</t>
  </si>
  <si>
    <t>Application for Furnishing Nursing Home Care to Beneficiaries of VA- fillable</t>
  </si>
  <si>
    <t>10-1223</t>
  </si>
  <si>
    <t>Report of Subcommittee on Human Studies (FILLABLE)</t>
  </si>
  <si>
    <t>10-1245C</t>
  </si>
  <si>
    <t>VA/Department of Defense Sharing Agreement (FILLABLE)</t>
  </si>
  <si>
    <t>10-1313-1</t>
  </si>
  <si>
    <t>Merit Review Application - fillable</t>
  </si>
  <si>
    <t>10-1313-10</t>
  </si>
  <si>
    <t>Research Advisory Group Summary Statement</t>
  </si>
  <si>
    <t>10-1313-11</t>
  </si>
  <si>
    <t>Rehab Research &amp; Dev. Svc-Scientific Merit Review Board Summary Statement</t>
  </si>
  <si>
    <t>10-1313-13</t>
  </si>
  <si>
    <t>VHA Research &amp; Development Letter of Intent Cover Page - fillable</t>
  </si>
  <si>
    <t>10-1313-2</t>
  </si>
  <si>
    <t>Research and Development Program - fillable</t>
  </si>
  <si>
    <t>10-1313-3</t>
  </si>
  <si>
    <t>Research &amp; Development Program - Current Funds &amp; First Year Request</t>
  </si>
  <si>
    <t>10-1313-4</t>
  </si>
  <si>
    <t>Research &amp; Development Program-Estimated</t>
  </si>
  <si>
    <t>10-1313-5</t>
  </si>
  <si>
    <t>VA Research &amp; Development Program - Investigator's Biographic Sketch</t>
  </si>
  <si>
    <t>10-1313-6</t>
  </si>
  <si>
    <t>VA Research and Development Program - Investigator's Biographic Sketch</t>
  </si>
  <si>
    <t>10-1313-7</t>
  </si>
  <si>
    <t>VA Research &amp; Development Program-Investigator's VA &amp; Non-VA Research Support</t>
  </si>
  <si>
    <t>10-1313-8</t>
  </si>
  <si>
    <t>Research &amp; Dev. Program-Investigator's Total VA &amp; Non-VA Research/Dev. Support</t>
  </si>
  <si>
    <t>10-1313A</t>
  </si>
  <si>
    <t>Merit Review Board Summary Sheet</t>
  </si>
  <si>
    <t>10-1314</t>
  </si>
  <si>
    <t>HSR&amp;D Carer Development Awardee Annual Progress Report- fillable</t>
  </si>
  <si>
    <t>10-1394</t>
  </si>
  <si>
    <t>Application for Adaptive Equip - Motor Vehicle - fillable</t>
  </si>
  <si>
    <t>10-1436</t>
  </si>
  <si>
    <t>Research and Development Information System Project Data Sheet</t>
  </si>
  <si>
    <t>Funeral Arrangements - Fillable</t>
  </si>
  <si>
    <t>Recommendation for Release of Patient in Home Other Than Patient's Own(Fillable)</t>
  </si>
  <si>
    <t>Residential Care Home Program - Sponsor Application - fillable</t>
  </si>
  <si>
    <t>Patient Agreement with Hospital in Relation to Home Other Than Own (FILLABLE)</t>
  </si>
  <si>
    <t>Agreement to Provide Home Care to Patient (FILLABLE)</t>
  </si>
  <si>
    <t>Veterans Request for Refill of Medication - fillable</t>
  </si>
  <si>
    <t>Authority and Invoice for Travel by Ambulance or Other Hired Vehicle</t>
  </si>
  <si>
    <t>Certificate Of Residency</t>
  </si>
  <si>
    <t>10-2649A</t>
  </si>
  <si>
    <t>Interfacility Transfer Form - fillable</t>
  </si>
  <si>
    <t>10-2649B</t>
  </si>
  <si>
    <t>Provider Certification &amp; Patient Consent for Transfer</t>
  </si>
  <si>
    <t>Application for Physicians, Dentists, Podiatrists, Optometrists &amp; Chiropractors</t>
  </si>
  <si>
    <t>10-2850A</t>
  </si>
  <si>
    <t>Application for Nurses and Nurse Anesthetists - Fillable -Order from SDC #F01045</t>
  </si>
  <si>
    <t>10-2850C</t>
  </si>
  <si>
    <t>Application for Associated Health Occupations (Fillable)- Order from SDC #F05428</t>
  </si>
  <si>
    <t>10-2850d</t>
  </si>
  <si>
    <t>APPLICATION FOR HEALTH PROFESSIONS TRAINEES</t>
  </si>
  <si>
    <t>Consent for Production and use of Verbal or Written Statements, Photographs, Digital Images, and/or Video or Audio Recordings by Va</t>
  </si>
  <si>
    <t>10-3203a</t>
  </si>
  <si>
    <t>Informed Consent and Authorization for Third Parties to Produce or Record Statements, Photographs, Digital Images, or Video or Audio Recordings</t>
  </si>
  <si>
    <t>VETERAN/BENEFICIARY CLAIM FOR REIMBURSEMENT OF TRAVEL EXPENSES</t>
  </si>
  <si>
    <t>State Home Inspection - Staffing Profile</t>
  </si>
  <si>
    <t>10-493b</t>
  </si>
  <si>
    <t>CHAMPVA Benefits Election Affirmation</t>
  </si>
  <si>
    <t>Request for and Authorization to Release Health Information</t>
  </si>
  <si>
    <t>10-5345a</t>
  </si>
  <si>
    <t>Individuals' Request for a Copy of Their Own Health Information - fill</t>
  </si>
  <si>
    <t>10-5345a-MHV</t>
  </si>
  <si>
    <t>Individual's Rqst for Med Record from MyHealtheVet - fillable</t>
  </si>
  <si>
    <t>OCCASIONAL VOLUNTEER TIME SHEET</t>
  </si>
  <si>
    <t>State Home Report and Statement of Federal Aid Claimed</t>
  </si>
  <si>
    <t>10-5588A</t>
  </si>
  <si>
    <t>Claim for Payment for Nursing Home Care Provided to Veterans Awarded Retroactive Service Connection</t>
  </si>
  <si>
    <t>10-583</t>
  </si>
  <si>
    <t>Claim for Payment of Cost of Unauthorized Medical Services- Fillable</t>
  </si>
  <si>
    <t>10-6001a</t>
  </si>
  <si>
    <t>Contract Progress Report</t>
  </si>
  <si>
    <t>10-6056A</t>
  </si>
  <si>
    <t>Lease (Fillable)</t>
  </si>
  <si>
    <t>Application for Voluntary Service - fillable</t>
  </si>
  <si>
    <t>Authorization and Invoice For Medical and Hospital Services- Fillable</t>
  </si>
  <si>
    <t>10-7959A</t>
  </si>
  <si>
    <t>CHAMPVA Claim Form - fillable</t>
  </si>
  <si>
    <t>10-7959C</t>
  </si>
  <si>
    <t>CHAMPVA - Other Health Insurance (OHI) Certificate</t>
  </si>
  <si>
    <t>10-7959D</t>
  </si>
  <si>
    <t>CHAMPVA Potential Liability Claim</t>
  </si>
  <si>
    <t>10-7959E</t>
  </si>
  <si>
    <t>Claim for Miscellaneous Expenses- fillable</t>
  </si>
  <si>
    <t>10-7959f-1</t>
  </si>
  <si>
    <t>Foreign Medical Program (FMP) Registration Form - fill</t>
  </si>
  <si>
    <t>10-7959f-2</t>
  </si>
  <si>
    <t>CLAIM COVER SHEET – FOREIGN MEDICAL PROGRAM (FMP) - fill</t>
  </si>
  <si>
    <t>Application for Annual Clothing Allowance (FILLABLE)</t>
  </si>
  <si>
    <t>Investigational Drug Information Record</t>
  </si>
  <si>
    <t>Medical Education Affiliation Agreement between VA and Institutions with Undergraduate Medical Education (UME)</t>
  </si>
  <si>
    <t>Graduate Medical Education Affiliation Agreement between VA and Institutions Sponsoring Graduate Medical Education</t>
  </si>
  <si>
    <t>20-0968</t>
  </si>
  <si>
    <t>Claim for Reimbursement of Travel Expenses (Fillable)</t>
  </si>
  <si>
    <t>20-0995</t>
  </si>
  <si>
    <t>DECISION REVIEW REQUEST: SUPPLEMENTAL CLAIM</t>
  </si>
  <si>
    <t>20-0996</t>
  </si>
  <si>
    <t>DECISION REVIEW REQUEST: HIGHER-LEVEL REVIEW</t>
  </si>
  <si>
    <t>20-0998</t>
  </si>
  <si>
    <t>YOUR RIGHTS TO SEEK FURTHER REVIEW OF OUR DECISION</t>
  </si>
  <si>
    <t>20-572</t>
  </si>
  <si>
    <t>Request for Change of Address/Cancellation of Direct Deposit (Fillable)</t>
  </si>
  <si>
    <t>20-8206</t>
  </si>
  <si>
    <t>VA Statement of Assurance of Compliance with Equal Opportunity Laws</t>
  </si>
  <si>
    <t>20-8800</t>
  </si>
  <si>
    <t>Request for VA Forms and Publications (Fillable)</t>
  </si>
  <si>
    <t>21-0304</t>
  </si>
  <si>
    <t>Application for Benefits for Certain Children with Disabilities Born of Vietnam and Certain Korea Service Veterans (Fillable)</t>
  </si>
  <si>
    <t>21-0307</t>
  </si>
  <si>
    <t>Award Attachment for Certain Children with Disabilities Born of Vietnam Veterans</t>
  </si>
  <si>
    <t>21-0506</t>
  </si>
  <si>
    <t>Due Process Rights (No Fill-in)</t>
  </si>
  <si>
    <t>21-0538</t>
  </si>
  <si>
    <t>Mandatory Status of Dependents (Fillable)</t>
  </si>
  <si>
    <t>21-0760</t>
  </si>
  <si>
    <t>VA Benefits in Brief (No Fill-in)</t>
  </si>
  <si>
    <t>21-0779</t>
  </si>
  <si>
    <t>Request for Nursing Home Information in Connection with Claim for Aid and Attendance (Fill)</t>
  </si>
  <si>
    <t>21-0781</t>
  </si>
  <si>
    <t>Statement in Support of Claim for Service Connection for PTSD (Fillable)</t>
  </si>
  <si>
    <t>21-0781a</t>
  </si>
  <si>
    <t>Statement in Support of Claim for Service Connection for Post-Traumatic Stress Disorder (PTSD) Secondary to Personal Assault (Fillable)</t>
  </si>
  <si>
    <t>21-0788</t>
  </si>
  <si>
    <t>Information Regarding Apportionment of Beneficiary's Award (Fillable)</t>
  </si>
  <si>
    <t>21-0789</t>
  </si>
  <si>
    <t>Your Rights to Representation and A Hearing (No Fill-in)</t>
  </si>
  <si>
    <t>21-0790</t>
  </si>
  <si>
    <t>Your Rights to Representation and a Hearing (Possible Overpayment) (No Fill-in)</t>
  </si>
  <si>
    <t>21-0819</t>
  </si>
  <si>
    <t>DoD Referral to Integrated Disability Evaluation System (IDES) (Fillable)</t>
  </si>
  <si>
    <t>21-0845</t>
  </si>
  <si>
    <t>Authorization To Disclose Personal Information To a Third Party (Fillable)</t>
  </si>
  <si>
    <t>21-0958</t>
  </si>
  <si>
    <t>Notice of Disagreement (Fillable)</t>
  </si>
  <si>
    <t>21-0960A-1</t>
  </si>
  <si>
    <t>Ischemic Heart Disease (IHD) Disability Benefits Questionnaire (Fillable)</t>
  </si>
  <si>
    <t>21-0960A-2</t>
  </si>
  <si>
    <t>Artery and Vein Conditions (Vascular Diseases Including Varicose Veins) Disability Benefits Questionnaire (Fillable)</t>
  </si>
  <si>
    <t>21-0960A-3</t>
  </si>
  <si>
    <t>Hypertension Disability Benefits Questionnaire (Fillable)</t>
  </si>
  <si>
    <t>21-0960A-4</t>
  </si>
  <si>
    <t>Heart Conditions (Including Ischemic and Non-Ischemic Heart Disease, Arrhythmias, Valvular Disease and Cardiac Surgery) Disability Benefits Questionnaire (Fillable)</t>
  </si>
  <si>
    <t>21-0960B-1</t>
  </si>
  <si>
    <t>Hairy Cell and Other B-Cell Leukemias Disability Benefits Questionnaire (Fillable)</t>
  </si>
  <si>
    <t>21-0960B-2</t>
  </si>
  <si>
    <t>Hematologic and Lymphatic Conditions, Including Leukemia Disability Benefits Questionnaire (Fillable)</t>
  </si>
  <si>
    <t>21-0960C-1</t>
  </si>
  <si>
    <t>Parkinson's Disease Disability Benefits Questionnaire (Fillable)</t>
  </si>
  <si>
    <t>21-0960C-10</t>
  </si>
  <si>
    <t>Peripheral Nerves Conditions (Not Including Diabetic Sensory - Motor Peripheral Neuropathy) Disability Benefits Questionnaire (Fillable)</t>
  </si>
  <si>
    <t>21-0960C-11</t>
  </si>
  <si>
    <t>Seizure Disorders (Epilepsy) Disability Benefits Questionnaire (Fillable)</t>
  </si>
  <si>
    <t>21-0960C-2</t>
  </si>
  <si>
    <t>Amyotrophic Lateral Sclerosis (Lou Gehrig's Disease) Disability Benefits Questionnaire (Fillable)</t>
  </si>
  <si>
    <t>21-0960C-3</t>
  </si>
  <si>
    <t>Cranial Nerves Diseases Disability Benefits Questionnaire (Fillable)</t>
  </si>
  <si>
    <t>21-0960C-4</t>
  </si>
  <si>
    <t>Diabetic Sensory-Motor Peripheral Neuropathy Disability Benefits Questionnaire (Fillable)</t>
  </si>
  <si>
    <t>21-0960C-5</t>
  </si>
  <si>
    <t>Central Nervous System and Neuromuscular Diseases (Except Trau. Brain Injury, etc.) Disability Benefits Questionnaire (Fillable)</t>
  </si>
  <si>
    <t>21-0960C-6</t>
  </si>
  <si>
    <t>Narcolepsy Disability Benefits Questionnaire (Fillable)</t>
  </si>
  <si>
    <t>21-0960C-7</t>
  </si>
  <si>
    <t>Fibromyalgia Disability Benefits Questionnaire (Fillable)</t>
  </si>
  <si>
    <t>21-0960C-8</t>
  </si>
  <si>
    <t>Headaches (Including Migraine Headaches) Disability Benefits Questionnaire (Fillable)</t>
  </si>
  <si>
    <t>21-0960C-9</t>
  </si>
  <si>
    <t>Multiple Sclerosis (MS) Disability Benefits Questionnaire (Fillable)</t>
  </si>
  <si>
    <t>21-0960D-1</t>
  </si>
  <si>
    <t>Oral and Dental Conditions Including Mouth, Lips and Tongue (Other Than Temporomandibular Joint Conditions) Disability Benefits Questionnaire</t>
  </si>
  <si>
    <t>21-0960E-1</t>
  </si>
  <si>
    <t>Diabetes Mellitus Disability Benefits Questionnaire (Fillable)</t>
  </si>
  <si>
    <t>21-0960E-2</t>
  </si>
  <si>
    <t>Endocrine Diseases (Other than Thyroid, Parathyroid or Diabetes Mellitus) Disability Benefits Questionnaire (Fillable)</t>
  </si>
  <si>
    <t>21-0960E-3</t>
  </si>
  <si>
    <t>Thyroid and Parathyroid Conditions Disability Benefits Questionnaire (Fillable)</t>
  </si>
  <si>
    <t>21-0960F-1</t>
  </si>
  <si>
    <t>Scars/Disfigurement Disability Benefits Questionnaire (Fillable)</t>
  </si>
  <si>
    <t>21-0960F-2</t>
  </si>
  <si>
    <t>Skin Diseases Disability Benefits Questionnaire (Fillable)</t>
  </si>
  <si>
    <t>21-0960G-1</t>
  </si>
  <si>
    <t>Esophageal Conditions (Including gastroesophageal reflux disease (GERD), hiatal hernia and other esophageal disorders) Disability Benefits Questionnaire (Fillable)</t>
  </si>
  <si>
    <t>21-0960G-2</t>
  </si>
  <si>
    <t>Gallbladder and Pancreas Conditions Disability Benefits Questionnaire (Fillable)</t>
  </si>
  <si>
    <t>21-0960G-3</t>
  </si>
  <si>
    <t>Intestinal Conditions (Other than Surgical or Infectious) (Including Irritable Bowel Syndrome, Crohn's Disease, Ulcerative Colitis, and Diverticulitis) Disability Benefits Questionnaire (Fillable)</t>
  </si>
  <si>
    <t>21-0960G-4</t>
  </si>
  <si>
    <t>Intestinal Surgery (Bowel Resection, Colostomy, Ileostomy) Disability Benefits Questionnaire (Fillable)</t>
  </si>
  <si>
    <t>21-0960G-5</t>
  </si>
  <si>
    <t>Hepatitis, Cirrhosis and Other Liver Conditions Disability Benefits Questionnaire (Fillable)</t>
  </si>
  <si>
    <t>21-0960G-6</t>
  </si>
  <si>
    <t>Peritoneal Adhesions Disability Benefits Questionnaire (Fillable)</t>
  </si>
  <si>
    <t>21-0960G-7</t>
  </si>
  <si>
    <t>Stomach and Duodenal Conditions (Not Including Gerd or Esophageal Disorders) Disability Benefits Questionnaire (Fillable)</t>
  </si>
  <si>
    <t>21-0960G-8</t>
  </si>
  <si>
    <t>Infectious Intestinal Disorders, Including Bacterial and Parasitic Infections Disability Benefits Questionnaire (Fillable)</t>
  </si>
  <si>
    <t>21-0960H-1</t>
  </si>
  <si>
    <t>Hernias (Including Abdominal, Inguinal and Femoral Hernias) Disability Benefits Questionnaire (Fillable)</t>
  </si>
  <si>
    <t>21-0960H-2</t>
  </si>
  <si>
    <t>Rectum and Anus Conditions (Including Hemorrhoids) Disability Benefits Questionnaire (Fillable)</t>
  </si>
  <si>
    <t>21-0960I-1</t>
  </si>
  <si>
    <t>Persian Gulf and Afghanistan Infectious Diseases Disability Benefits Questionnaire (Fillable)</t>
  </si>
  <si>
    <t>21-0960I-2</t>
  </si>
  <si>
    <t>HIV - Related Illnesses Disability Benefits Questionnaire (Fillable)</t>
  </si>
  <si>
    <t>21-0960I-3</t>
  </si>
  <si>
    <t>Infectious Diseases (Other than HIV-Related Illness, Chronic Fatigue Syndrome, or Tuberculosis) Disability Benefits Questionnaire (Fillable)</t>
  </si>
  <si>
    <t>21-0960I-4</t>
  </si>
  <si>
    <t>Systemic Lupus Erythematosus (SLE) and Other Autoimmune Diseases Disability Benefits Questionnaire (Fillable)</t>
  </si>
  <si>
    <t>21-0960I-5</t>
  </si>
  <si>
    <t>Nutritional Deficiencies Disability Benefits Questionnaire (Fillable)</t>
  </si>
  <si>
    <t>21-0960I-6</t>
  </si>
  <si>
    <t>Tuberculosis Disability Benefits Questionnaire (Fillable)</t>
  </si>
  <si>
    <t>21-0960J-1</t>
  </si>
  <si>
    <t>Kidney Conditions (Nephrology) Disability Benefits Questionnaire (Fillable)</t>
  </si>
  <si>
    <t>21-0960J-2</t>
  </si>
  <si>
    <t>Male Reproductive Organ Conditions Disability Benefits Questionnaire (Fillable)</t>
  </si>
  <si>
    <t>21-0960J-3</t>
  </si>
  <si>
    <t>Prostate Cancer Disability Benefits Questionnaire (Fillable)</t>
  </si>
  <si>
    <t>21-0960J-4</t>
  </si>
  <si>
    <t>Urinary Tract (Including Bladder and Urethra) Conditions (Excluding Male Reproductive System) Disability Benefits Questionnaire (Fillable)</t>
  </si>
  <si>
    <t>21-0960K-1</t>
  </si>
  <si>
    <t>Breast Conditions and Disorders Disability Benefits Questionnaire (Fillable)</t>
  </si>
  <si>
    <t>21-0960K-2</t>
  </si>
  <si>
    <t>Gynecological Conditions Disability Benefits Questionnaire (Fillable)</t>
  </si>
  <si>
    <t>21-0960L-1</t>
  </si>
  <si>
    <t>Respiratory Conditions (Other than Tuberculosis and Sleep Apnea) Disability Benefits Questionnaire (Fillable)</t>
  </si>
  <si>
    <t>21-0960L-2</t>
  </si>
  <si>
    <t>Sleep Apnea Disability Benefits Questionnaire (Fillable)</t>
  </si>
  <si>
    <t>21-0960M-1</t>
  </si>
  <si>
    <t>Amputations Disability Benefits Questionnaire (Fillable)</t>
  </si>
  <si>
    <t>21-0960M-10</t>
  </si>
  <si>
    <t>Muscle Injuries Disability Benefits Questionnaire (Fillable)</t>
  </si>
  <si>
    <t>21-0960M-11</t>
  </si>
  <si>
    <t>Osteomyelitis Disability Benefits Questionnaire (Fillable)</t>
  </si>
  <si>
    <t>21-0960M-12</t>
  </si>
  <si>
    <t>Shoulder and Arm Conditions Disability Benefits Questionnaire (Fillable)</t>
  </si>
  <si>
    <t>21-0960M-13</t>
  </si>
  <si>
    <t>Neck (Cervical Spine) Disability Benefits Questionnaire (Fillable)</t>
  </si>
  <si>
    <t>21-0960M-14</t>
  </si>
  <si>
    <t>Back (Thoracolumbar Spine) Conditions Disability Benefits Questionnaire (Fillable)</t>
  </si>
  <si>
    <t>21-0960M-15</t>
  </si>
  <si>
    <t>Temporomandibular Joint (TMJ) Conditions Disability Benefits Questionnaire (Fillable)</t>
  </si>
  <si>
    <t>21-0960M-16</t>
  </si>
  <si>
    <t>Wrist Conditions Disability Benefits Questionnaire (Fillable)</t>
  </si>
  <si>
    <t>21-0960M-2</t>
  </si>
  <si>
    <t>Ankle Conditions Disability Benefits Questionnaire (Fillable)</t>
  </si>
  <si>
    <t>21-0960M-3</t>
  </si>
  <si>
    <t>Non-Degenerative Arthritis (Including Inflammatory, Autoimmune, Crystalline and Infectious Arthritis) and Dysbaric Osteonecrosis Disability Benefits Questionnaire (Fillable)</t>
  </si>
  <si>
    <t>21-0960M-4</t>
  </si>
  <si>
    <t>Elbow and Forearm Conditions Disability Benefits Questionnaire (Fillable)</t>
  </si>
  <si>
    <t>21-0960M-6</t>
  </si>
  <si>
    <t>Foot Miscellaneous (Other Than Flatfoot/PES Planus) Disability Benefits Questionnaire (Fillable)</t>
  </si>
  <si>
    <t>21-0960M-7</t>
  </si>
  <si>
    <t>Hand and Finger Conditions Disability Benefits Questionnaire (Fillable)</t>
  </si>
  <si>
    <t>21-0960M-8</t>
  </si>
  <si>
    <t>Hip and Thigh Conditions Disability Benefits Questionnaire (Fillable)</t>
  </si>
  <si>
    <t>21-0960M-9</t>
  </si>
  <si>
    <t>Knee and Lower Leg Conditions Disability Benefits Questionnaire (Fillable)</t>
  </si>
  <si>
    <t>21-0960N-1</t>
  </si>
  <si>
    <t>Ear Conditions (Including Vestibular and Infectious Conditions) Disability Benefits Questionnaire (Fillable)</t>
  </si>
  <si>
    <t>21-0960N-2</t>
  </si>
  <si>
    <t>Eye Conditions Disability Benefits Questionnaire (Fillable)</t>
  </si>
  <si>
    <t>21-0960N-3</t>
  </si>
  <si>
    <t>Loss of Sense of Smell and/or Taste Disability Benefits Questionnaire (Fillable)</t>
  </si>
  <si>
    <t>21-0960N-4</t>
  </si>
  <si>
    <t>Sinusitis/Rhinitis and Other Conditions of the Nose, Throat, Larynx and Pharynx Disability Benefits Questionnaire (Fillable)</t>
  </si>
  <si>
    <t>21-0960P-1</t>
  </si>
  <si>
    <t>Eating Disorders Disability Benefits Questionnaire (Fillable)</t>
  </si>
  <si>
    <t>21-0960P-2</t>
  </si>
  <si>
    <t>Mental Disorders (Other Than PTSD and Eating Disorders) Disability Benefits Questionnaire (Fillable)</t>
  </si>
  <si>
    <t>21-0960P-3</t>
  </si>
  <si>
    <t>Review Post Traumatic Stress Disorder (PTSD) Disability Benefits Questionnaire (Fillable)</t>
  </si>
  <si>
    <t>21-0960Q-1</t>
  </si>
  <si>
    <t>Chronic Fatigue Syndrome Disability Benefits Questionnaire (Fillable)</t>
  </si>
  <si>
    <t>21-0966</t>
  </si>
  <si>
    <t>Intent To File A Claim For Compensation and/or Pension, or Survivors Pension and/or DIC</t>
  </si>
  <si>
    <t>21-0972</t>
  </si>
  <si>
    <t>Alternate Signer Certification (Fillable)</t>
  </si>
  <si>
    <t>21-22</t>
  </si>
  <si>
    <t>Appointment of Veterans Service Organization as Claimant's Representative (Fillable)</t>
  </si>
  <si>
    <t>21-22a</t>
  </si>
  <si>
    <t>Appointment of Individual As Claimant's Representative (Fillable)</t>
  </si>
  <si>
    <t>21-2680</t>
  </si>
  <si>
    <t>Examination for Housebound Status or Permanent Need For Regular Aid and Attend. (Fill)</t>
  </si>
  <si>
    <t>21-4138</t>
  </si>
  <si>
    <t>Statement in Support of Claim (Fillable)</t>
  </si>
  <si>
    <t>21-4140</t>
  </si>
  <si>
    <t>Employment Questionnaire (Fillable)</t>
  </si>
  <si>
    <t>21-4142</t>
  </si>
  <si>
    <t>Authorization to Disclose Information to the Department of Veterans Affairs(VA) (Fillable)</t>
  </si>
  <si>
    <t>21-4142a</t>
  </si>
  <si>
    <t>General Release for Medical Provider Information to the Department of Veterans Affairs (VA) (Fillable)</t>
  </si>
  <si>
    <t>21-4170</t>
  </si>
  <si>
    <t>Statement of Marital Relationship (Fillable)</t>
  </si>
  <si>
    <t>21-4192</t>
  </si>
  <si>
    <t>Request for Employment Information in Connection With Claim for Disability Benefits (Fillable)</t>
  </si>
  <si>
    <t>21-4193</t>
  </si>
  <si>
    <t>Notice to Department of Veterans Affairs of Veteran or Beneficiary Incarcerated in Penal Institution (Fillable)</t>
  </si>
  <si>
    <t>21-4502</t>
  </si>
  <si>
    <t>Application for Automobile or Other Conveyance and Adaptive Equipment (Fillable)</t>
  </si>
  <si>
    <t>21-526EZ</t>
  </si>
  <si>
    <t>Application for Disability Compensation and Related Compensation Benefits (Fillable)</t>
  </si>
  <si>
    <t>21-651</t>
  </si>
  <si>
    <t>Election of Compensation in Lieu of Retired Pay or Waiver of Retired Pay to Secure Compensation from Department of Veterans Affairs (Fillable)</t>
  </si>
  <si>
    <t>21-674</t>
  </si>
  <si>
    <t>Request for Approval of School Attendance (Fillable)</t>
  </si>
  <si>
    <t>21-674b</t>
  </si>
  <si>
    <t>School Attendance Report (Fillable)</t>
  </si>
  <si>
    <t>21-686c</t>
  </si>
  <si>
    <t>Application Request To Add And/Or Remove Dependents (Fillable)</t>
  </si>
  <si>
    <t>21-6898</t>
  </si>
  <si>
    <t>Application for Amounts on Deposit for Deceased Veteran (Fillable)</t>
  </si>
  <si>
    <t>21-8760</t>
  </si>
  <si>
    <t>Additional Info for Vets with Service-Connected Permanent and Total Disabil. (F)</t>
  </si>
  <si>
    <t>21-8764</t>
  </si>
  <si>
    <t>Disability Compensation Award Attachment Important Information (F)</t>
  </si>
  <si>
    <t>21-8764a</t>
  </si>
  <si>
    <t>Disability Compensation Award Under 38 U.S.C. 1151 Important Information (F)</t>
  </si>
  <si>
    <t>21-8767</t>
  </si>
  <si>
    <t>Death Pension Award Attachment (F)</t>
  </si>
  <si>
    <t>21-8940</t>
  </si>
  <si>
    <t>Veteran's Application for Increased Compensation Based on Unemployability (Fillable)</t>
  </si>
  <si>
    <t>21-8951-2</t>
  </si>
  <si>
    <t>Notice of Waiver of VA Compensation or Pension to Receive Military Pay and Allowances (Fillable)</t>
  </si>
  <si>
    <t>21-8960-1</t>
  </si>
  <si>
    <t>Certification of School Attendance or Termination (Fillable)</t>
  </si>
  <si>
    <t>21P-0510</t>
  </si>
  <si>
    <t>Eligibility Verification Report Instructions (No Fill-in)</t>
  </si>
  <si>
    <t>21P-0510(Spanish)</t>
  </si>
  <si>
    <t>Instrucciones Para El Reporte De Verificacion De Elegibilidad</t>
  </si>
  <si>
    <t>21P-0512s-1</t>
  </si>
  <si>
    <t>Old Law and Section 306 Eligibility Verification Report (Surviving Spouse) (Fillable)</t>
  </si>
  <si>
    <t>21P-0512s-1(Spanish)</t>
  </si>
  <si>
    <t>Solicitud De Verificacion De Elegibilidad Pension</t>
  </si>
  <si>
    <t>21P-0512V-1</t>
  </si>
  <si>
    <t>Old Law and Section 306 Eligibility Verification Report (Veteran) (Fillable)</t>
  </si>
  <si>
    <t>21P-0513-1</t>
  </si>
  <si>
    <t>Old Law and Section 306 Eligibility Verification Report (Children Only) (Fillable)</t>
  </si>
  <si>
    <t>21P-0513-1(Spanish)</t>
  </si>
  <si>
    <t>Reporte De Verificacion Bajo La Vieja Ley Y Seccion 306 (Hijos Unicamente)</t>
  </si>
  <si>
    <t>21P-0514-1</t>
  </si>
  <si>
    <t>DIC Parent's Eligibility Verification Report (Fillable)</t>
  </si>
  <si>
    <t>21P-0514-1(Spanish)</t>
  </si>
  <si>
    <t>Reporte De Verificacion De Elegibilidad Para Padres - DIC</t>
  </si>
  <si>
    <t>21P-0516-1</t>
  </si>
  <si>
    <t>Improved Pension Eligibility Verification Report (Veteran With No Children)(Fillable)</t>
  </si>
  <si>
    <t>21P-0516-1 (Spanish)</t>
  </si>
  <si>
    <t>Reporte Verificacion De Elegibilidad Para Pension Mejorada (Veterano Sin Hijos)</t>
  </si>
  <si>
    <t>21P-0517-1</t>
  </si>
  <si>
    <t>Improved Pension Eligibility Verification Report (Veteran With Children) (Fillable)</t>
  </si>
  <si>
    <t>21P-0517-1(Spanish)</t>
  </si>
  <si>
    <t>Reporte De Verificacion De Elegibilidad Para Pension Mejorada (Veterano Con Hijos)</t>
  </si>
  <si>
    <t>21P-0518-1</t>
  </si>
  <si>
    <t>Improved Pension Eligibility Verification Report (Surviving Spouse With No Children) (Fillable)</t>
  </si>
  <si>
    <t>21P-0518-1(Spanish)</t>
  </si>
  <si>
    <t>Reporte De Verificacion De Elegibilidad Para Pension Mejorada (Conyuge Sobreviviente Sin Hijos)</t>
  </si>
  <si>
    <t>21P-0519c-1</t>
  </si>
  <si>
    <t>Improved Pension Eligibility Verification Report (Child or Children) (Fillable)</t>
  </si>
  <si>
    <t>21P-0519C-1(Spanish)</t>
  </si>
  <si>
    <t>Reporte De Verificacion De Elegibilidad Para Pension Mejorada (Hijo o Hijos)</t>
  </si>
  <si>
    <t>21P-0519s-1</t>
  </si>
  <si>
    <t>Improved Pension Eligibility Verification Report (Surviving Spouse With Children) (Fillable)</t>
  </si>
  <si>
    <t>21P-0519S-1(Spanish)</t>
  </si>
  <si>
    <t>Departamento de Asuntos de Veteranos Reporte De Verificacion De Elegibilidad Para Pension Mejorada (Conyuge Sobreviviente con Hijos) (Fillable)</t>
  </si>
  <si>
    <t>21P-0571</t>
  </si>
  <si>
    <t>Application For Exclusion Of Children's Income (Fillable)</t>
  </si>
  <si>
    <t>21P-0784</t>
  </si>
  <si>
    <t>Supplemental Income Questionnaire (For Philippine Claims Only)</t>
  </si>
  <si>
    <t>21P-0847</t>
  </si>
  <si>
    <t>Request for Substitution of Claimant upon Death of Claimant (Fillable)</t>
  </si>
  <si>
    <t>21P-0969</t>
  </si>
  <si>
    <t>Income and Asset Statement in Support of Claim for Pension or Parents' Dependency and Indemnity Compensation (DIC) (Attachment to VA Forms 21P-527, 21P-527EZ, 21P-534, and 21P-534EZ) (Fillable)</t>
  </si>
  <si>
    <t>21P-10194</t>
  </si>
  <si>
    <t>Legal Summary - Non Service-Connected Pension for Veterans</t>
  </si>
  <si>
    <t>21P-10195</t>
  </si>
  <si>
    <t>Legal Summary - Accrued Benefits</t>
  </si>
  <si>
    <t>21P-10196</t>
  </si>
  <si>
    <t>Legal Summary - Burial Benefits, Plot and Internment Allowances, and Transportation Benefits</t>
  </si>
  <si>
    <t>21P-10197</t>
  </si>
  <si>
    <t>Legal Summary - Dependency and Indemnity Compensation</t>
  </si>
  <si>
    <t>21P-10198</t>
  </si>
  <si>
    <t>Legal Summary - Survivors Pension</t>
  </si>
  <si>
    <t>21P-10199</t>
  </si>
  <si>
    <t>Legal Summary - Survivors Pension, Dependency and Indemnity Compensation, and Accrued Benefits</t>
  </si>
  <si>
    <t>21P-10202</t>
  </si>
  <si>
    <t>Legal Summary - Parent's Dependency and Indemnity Compensation</t>
  </si>
  <si>
    <t>21P-1775</t>
  </si>
  <si>
    <t>Statement of Disappearance (Fillable)</t>
  </si>
  <si>
    <t>21P-4165</t>
  </si>
  <si>
    <t>Pension Claim Questionnaire for Farm Income (Fillable)</t>
  </si>
  <si>
    <t>21P-4171</t>
  </si>
  <si>
    <t>Supporting Statement Regarding Marriage (Fillable)</t>
  </si>
  <si>
    <t>21P-4185</t>
  </si>
  <si>
    <t>Report of Income from Property or Business (Fillable)</t>
  </si>
  <si>
    <t>21P-4706b</t>
  </si>
  <si>
    <t>Federal Fiduciary's Account (Fillable)</t>
  </si>
  <si>
    <t>21P-4706c</t>
  </si>
  <si>
    <t>Court Appointed Fiduciary's Account (Fillable)</t>
  </si>
  <si>
    <t>21P-4718a</t>
  </si>
  <si>
    <t>Certificate of Bal. on Deposit and Auth. to Disclose Financial Record (Fillable)</t>
  </si>
  <si>
    <t>21P-509</t>
  </si>
  <si>
    <t>Statement of Dependency of Parent(s) (Fillable)</t>
  </si>
  <si>
    <t>21P-524</t>
  </si>
  <si>
    <t>Statement of Person Claiming to Have Stood in Relation of Parent (Fillable)</t>
  </si>
  <si>
    <t>21P-527</t>
  </si>
  <si>
    <t>Income, Net Worth and Employment Statement (Fillable)</t>
  </si>
  <si>
    <t>21P-527EZ</t>
  </si>
  <si>
    <t>Application for Pension (Fillable)</t>
  </si>
  <si>
    <t>21P-530</t>
  </si>
  <si>
    <t>Application for Burial Benefits (Fillable)</t>
  </si>
  <si>
    <t>21P-530a</t>
  </si>
  <si>
    <t>State Application for Interment Allowance Under 38 U.S.C. Chapter 23 (Fillable)</t>
  </si>
  <si>
    <t>21P-534</t>
  </si>
  <si>
    <t>Application for Dependency and Indemnity Compensation, Survivors Pension and Accrued Benefits by a Surviving Spouse or Child (Including Death Compensation if Applicable)</t>
  </si>
  <si>
    <t>21P-534a</t>
  </si>
  <si>
    <t>Application for Dependency and Indemnity Compensation by a Surviving Spouse or Child - In-Service Death Only (Fillable)</t>
  </si>
  <si>
    <t>21P-534EZ</t>
  </si>
  <si>
    <t>Application for DIC, Survivors Pension, and/or Accrued Benefits (Fillable)</t>
  </si>
  <si>
    <t>21P-535</t>
  </si>
  <si>
    <t>Application for Dependency and Indemnity Compensation by Parent(s) (Including Accrued Benefits and Death Compensation When Applicable) (Fillable)</t>
  </si>
  <si>
    <t>21P-601</t>
  </si>
  <si>
    <t>Application for Accrued Amounts Due A Deceased Beneficiary (Fillable)</t>
  </si>
  <si>
    <t>21P-8049</t>
  </si>
  <si>
    <t>Request for Details of Expenses (Fillable)</t>
  </si>
  <si>
    <t>21P-8416</t>
  </si>
  <si>
    <t>Medical Expense Report (Fillable)</t>
  </si>
  <si>
    <t>21P-8416b</t>
  </si>
  <si>
    <t>Report of Medical, Legal, and Other Expenses Incident to Recovery for Injury or Death (Fillable)</t>
  </si>
  <si>
    <t>21P-8768</t>
  </si>
  <si>
    <t>Disability Pension Award Attachment</t>
  </si>
  <si>
    <t>21P-8924</t>
  </si>
  <si>
    <t>Application of Surviving Spouse or Child for REPS Benefits (Restored Entitlement Program for Survivors) (Fillable)</t>
  </si>
  <si>
    <t>21P-8941</t>
  </si>
  <si>
    <t>REPS Annual Eligibility Report (Under the Provisions of Section 256, Public Law 97-377) (Fillable)</t>
  </si>
  <si>
    <t>22-0803</t>
  </si>
  <si>
    <t>Application for Reimbursement of Licensing or Certification Test Fees (Fillable)</t>
  </si>
  <si>
    <t>22-0810</t>
  </si>
  <si>
    <t>Application for Reimbursement of National Exam Fee (Fillable)</t>
  </si>
  <si>
    <t>22-0839</t>
  </si>
  <si>
    <t>Yellow Ribbon Program Agreement (Under Chapter 33 of title 38, U.S.C.) (Fillable)</t>
  </si>
  <si>
    <t>22-0848</t>
  </si>
  <si>
    <t>Application for Rural Relocation Benefit Under the Post - 9/11 GI Bill (Fillable)</t>
  </si>
  <si>
    <t>22-0976</t>
  </si>
  <si>
    <t>Application for Approval of a Program in a Foreign Country</t>
  </si>
  <si>
    <t>22-0989</t>
  </si>
  <si>
    <t>Education Benefit Entitlement Restoration Request Due to School Closure or Withdrawal</t>
  </si>
  <si>
    <t>22-0993</t>
  </si>
  <si>
    <t>Request to Opt-Out of Information Sharing with Educational Institutions</t>
  </si>
  <si>
    <t>22-0997</t>
  </si>
  <si>
    <t>Application for VET TEC Pilot Program (Training Provider)</t>
  </si>
  <si>
    <t>22-1990</t>
  </si>
  <si>
    <t>Application for VA Education Benefits (Fillable)</t>
  </si>
  <si>
    <t>22-1990e</t>
  </si>
  <si>
    <t>Application for Family Member to Use Transferred Benefits (Fillable)</t>
  </si>
  <si>
    <t>22-1990n</t>
  </si>
  <si>
    <t>Application for VA Education Benefits Under the National Call to Service (NCS) Program (FiIlable)</t>
  </si>
  <si>
    <t>22-1990t</t>
  </si>
  <si>
    <t>Application for Individualized Tutorial Assistance (Fillable)</t>
  </si>
  <si>
    <t>22-1995</t>
  </si>
  <si>
    <t>Request for Change of Program or Place of Training (Fillable)</t>
  </si>
  <si>
    <t>22-1999c</t>
  </si>
  <si>
    <t>Certificate of Affirmation of Enrollment Agreement - Correspondence Course (FILL)</t>
  </si>
  <si>
    <t>22-5281</t>
  </si>
  <si>
    <t>Application for Refund of Educational Contributions (VEAP, Ch. 32, Title 38, U.S.C.) (Fillable)</t>
  </si>
  <si>
    <t>22-5490</t>
  </si>
  <si>
    <t>Dependents' Application for VA Education Benefits (Under Provisions of chapters 33 and 35, of title 38, U.S.C.) (Fillable)</t>
  </si>
  <si>
    <t>22-5495</t>
  </si>
  <si>
    <t>Dependents' Request for Change of Program or Place of Training (Under Provisions of Chapters 33 and 35, Title 38, U.S.C.) (Fillable)</t>
  </si>
  <si>
    <t>22-6553c</t>
  </si>
  <si>
    <t>Monthly Certification of Flight Training (Fillable)</t>
  </si>
  <si>
    <t>22-6553d-1</t>
  </si>
  <si>
    <t>Monthly Certification of On-The-Job and Apprenticeship Training (Fillable)</t>
  </si>
  <si>
    <t>22-8597</t>
  </si>
  <si>
    <t>Fact Sheet on Approval of OJT Programs (F)</t>
  </si>
  <si>
    <t>22-8691</t>
  </si>
  <si>
    <t>Application for Work-Study Allowance (Fillable)</t>
  </si>
  <si>
    <t>22-8692a</t>
  </si>
  <si>
    <t>Extended Student Work-Study Agreement (Fillable)</t>
  </si>
  <si>
    <t>22-8692b</t>
  </si>
  <si>
    <t>Student Work-Study Agreement (Fillable)</t>
  </si>
  <si>
    <t>22-8864</t>
  </si>
  <si>
    <t>Training Agreement for Apprenticeship and Other On-The-Job Training Programs (Fillable)</t>
  </si>
  <si>
    <t>22-8865</t>
  </si>
  <si>
    <t>Employer's Application to Provide Job Training (Fillable)</t>
  </si>
  <si>
    <t>22-8873</t>
  </si>
  <si>
    <t>Supp Info for Chg of Prog or Reenroll After Unsat Attend, Condt or Progress (F)</t>
  </si>
  <si>
    <t>22-8889</t>
  </si>
  <si>
    <t>Application for Educational Assistance Test Program Benefits (Fillable)</t>
  </si>
  <si>
    <t>24-0296</t>
  </si>
  <si>
    <t>Direct Deposit Enrollment (Fillable)</t>
  </si>
  <si>
    <t>24-0296a</t>
  </si>
  <si>
    <t>International Direct Deposit Enrollment (Fillable)</t>
  </si>
  <si>
    <t>26-0286</t>
  </si>
  <si>
    <t>VA Loan Summary Sheet</t>
  </si>
  <si>
    <t>26-0503</t>
  </si>
  <si>
    <t>Federal Collection Policy Notice (Fillable)</t>
  </si>
  <si>
    <t>26-0551</t>
  </si>
  <si>
    <t>Debt Questionnaire (Fillable)</t>
  </si>
  <si>
    <t>26-0585</t>
  </si>
  <si>
    <t>VA Advertising Guidelines for Fair Housing (Fillable)</t>
  </si>
  <si>
    <t>26-0592</t>
  </si>
  <si>
    <t>Counseling Checklist for Military Homebuyers</t>
  </si>
  <si>
    <t>26-0785</t>
  </si>
  <si>
    <t>Lender's Staff Appraisal Reviewer (SAR) Application (Fillable)</t>
  </si>
  <si>
    <t>26-0829</t>
  </si>
  <si>
    <t>Servicer's Staff Appraisal Reviewer (SAR) Application (Fillable)</t>
  </si>
  <si>
    <t>26-0967</t>
  </si>
  <si>
    <t>Certification Regarding Debarment, Suspension, Ineligibility, and Voluntary Exclusion</t>
  </si>
  <si>
    <t>26-0967a</t>
  </si>
  <si>
    <t>Scoring Criteria for SAH Assistive Technology Grants</t>
  </si>
  <si>
    <t>26-0971</t>
  </si>
  <si>
    <t>Status of Loan Account - Foreclosure or Other Liquidation</t>
  </si>
  <si>
    <t>26-1802a</t>
  </si>
  <si>
    <t>HUD/VA Addendum to Uniform Residential Loan Application (Fillable)</t>
  </si>
  <si>
    <t>26-1805</t>
  </si>
  <si>
    <t>Request for Determination of Reasonable Value (Real Estate) (Fillable)</t>
  </si>
  <si>
    <t>26-1814</t>
  </si>
  <si>
    <t>Batch Transmittal - Loan Code Sheet</t>
  </si>
  <si>
    <t>26-1817</t>
  </si>
  <si>
    <t>Request for Determination of Loan Guaranty Eligibility - Unmarried Surviving Spouses (Fillable)</t>
  </si>
  <si>
    <t>26-1820</t>
  </si>
  <si>
    <t>Report and Certification of Loan Disbursement (Fillable)</t>
  </si>
  <si>
    <t>26-1833</t>
  </si>
  <si>
    <t>Advice Regarding Indebtedness of Obligors on Guaranteed or Insured Loans (Fill)</t>
  </si>
  <si>
    <t>26-1839</t>
  </si>
  <si>
    <t>Compliance Inspection Report (Fillable)</t>
  </si>
  <si>
    <t>26-1844</t>
  </si>
  <si>
    <t>Request for Acceptance of Changes in Approved Drawings and Specifications (Fillable)</t>
  </si>
  <si>
    <t>26-1849</t>
  </si>
  <si>
    <t>Escrow Agreement for Postponed Exterior Onsite Improvements (Fillable)</t>
  </si>
  <si>
    <t>26-1852</t>
  </si>
  <si>
    <t>Description of Materials (Fillable)</t>
  </si>
  <si>
    <t>26-1859</t>
  </si>
  <si>
    <t>Warranty of Completion of Construction (Fillable)</t>
  </si>
  <si>
    <t>26-1880</t>
  </si>
  <si>
    <t>Request for A Certificate of Eligibility (Fillable)</t>
  </si>
  <si>
    <t>26-421</t>
  </si>
  <si>
    <t>Equal Employment Opportunity Certification (Fillable)</t>
  </si>
  <si>
    <t>26-4555</t>
  </si>
  <si>
    <t>Application in Acquiring Specially Adapted Housing or Special Home Adaptation Grant (Fillable)</t>
  </si>
  <si>
    <t>26-4555c</t>
  </si>
  <si>
    <t>Veteran/Servicemember's Supplemental Application for Assistance in Acquiring Specially Adapted Housing (Fillable)</t>
  </si>
  <si>
    <t>26-6363</t>
  </si>
  <si>
    <t>Endorsement to Certificate of Reasonable Value (Fillable)</t>
  </si>
  <si>
    <t>26-6381</t>
  </si>
  <si>
    <t>Application for Assumption Approval and/or Release From Personal Liability to Gov ...</t>
  </si>
  <si>
    <t>26-6382</t>
  </si>
  <si>
    <t>Statement of Purchaser Or Owner Assuming Seller's Loan (Fillable)</t>
  </si>
  <si>
    <t>26-6393</t>
  </si>
  <si>
    <t>Loan Analysis (Fillable)</t>
  </si>
  <si>
    <t>26-6681</t>
  </si>
  <si>
    <t>Application for Fee or Roster Personnel Designation (Fillable)</t>
  </si>
  <si>
    <t>26-6705</t>
  </si>
  <si>
    <t>Offer to Purchase and Contract of Sale (Fillable)</t>
  </si>
  <si>
    <t>26-6705b</t>
  </si>
  <si>
    <t>Credit Statement of Prospective Purchaser (Fillable)</t>
  </si>
  <si>
    <t>26-6705d</t>
  </si>
  <si>
    <t>Addendum to Offer to Purchase and Contract of Sale (Fillable)</t>
  </si>
  <si>
    <t>26-6807</t>
  </si>
  <si>
    <t>Financial Statement (Fillable)</t>
  </si>
  <si>
    <t>26-6807a</t>
  </si>
  <si>
    <t>Supplemental Certification for Financial Statement (Fillable)</t>
  </si>
  <si>
    <t>26-6808</t>
  </si>
  <si>
    <t>Loan Service Report (Fillable)</t>
  </si>
  <si>
    <t>26-8084</t>
  </si>
  <si>
    <t>Claim for Repurchase of Loan (Chapter 37, Title 38 U.S.C., 38 CFR 36.4600) (Fillable)</t>
  </si>
  <si>
    <t>26-8106</t>
  </si>
  <si>
    <t>Statement of Veteran Assuming GI Loan (Substitution of Entitlement)</t>
  </si>
  <si>
    <t>26-8149</t>
  </si>
  <si>
    <t>Report of Automatic Manufactured Home and/or Lot Loan</t>
  </si>
  <si>
    <t>26-8261a</t>
  </si>
  <si>
    <t>Request for Certificate of Veteran Status (Fillable)</t>
  </si>
  <si>
    <t>26-8497</t>
  </si>
  <si>
    <t>Request for Verification of Employment (Fillable)</t>
  </si>
  <si>
    <t>26-8497a</t>
  </si>
  <si>
    <t>Request for Verification of Deposit (Fillable)</t>
  </si>
  <si>
    <t>26-8599</t>
  </si>
  <si>
    <t>Manufactured Home Warranty (Limited Warranty)</t>
  </si>
  <si>
    <t>26-8629</t>
  </si>
  <si>
    <t>Manufactured Home Loan Claim Under Loan Guaranty (Fillable)</t>
  </si>
  <si>
    <t>26-8630</t>
  </si>
  <si>
    <t>26-8641a</t>
  </si>
  <si>
    <t>Computation of Loan Amount for Manufactured Home Unit (Fillable)</t>
  </si>
  <si>
    <t>26-8644</t>
  </si>
  <si>
    <t>Placement Certificate for Manufactured Home (Fillable)</t>
  </si>
  <si>
    <t>26-8712</t>
  </si>
  <si>
    <t>Manufactured Home Appraisal Report</t>
  </si>
  <si>
    <t>26-8730</t>
  </si>
  <si>
    <t>Used Manufactured Home Warranty (Limited Warranty) (Fillable)</t>
  </si>
  <si>
    <t>26-8731a</t>
  </si>
  <si>
    <t>Water-Plumbing Systems Inspection Report (Manufactured Home) (Fillable)</t>
  </si>
  <si>
    <t>26-8731b</t>
  </si>
  <si>
    <t>Electrical Systems Inspection Report (Manufactured Home) (Fillable)</t>
  </si>
  <si>
    <t>26-8731c</t>
  </si>
  <si>
    <t>Fuel and Heating Systems Inspection Report (Manufactured Home) (Fillable)</t>
  </si>
  <si>
    <t>26-8736</t>
  </si>
  <si>
    <t>Application For Authority To Close Loans On An Automatic Basis - Non Supervised Lenders</t>
  </si>
  <si>
    <t>26-8736a</t>
  </si>
  <si>
    <t>Non Supervised Lender's Nomination and Recommendation of Credit Underwriter</t>
  </si>
  <si>
    <t>26-8736b</t>
  </si>
  <si>
    <t>Checklist/Request For Authority To Close Loans On An Automatic Basis - Nonsupervised Lenders (Fillable)</t>
  </si>
  <si>
    <t>26-8791</t>
  </si>
  <si>
    <t>VA Affirmative Marketing Certification</t>
  </si>
  <si>
    <t>26-8812</t>
  </si>
  <si>
    <t>VA Equal Opportunity Lender Certification</t>
  </si>
  <si>
    <t>26-8827</t>
  </si>
  <si>
    <t>Housing Discrimination Complaint (Fillable)</t>
  </si>
  <si>
    <t>26-8844</t>
  </si>
  <si>
    <t>Financial Counseling Statement (Fillable)</t>
  </si>
  <si>
    <t>26-8923</t>
  </si>
  <si>
    <t>Interest Rate Reduction Refinancing Loan Worksheet (Fillable)</t>
  </si>
  <si>
    <t>26-8937</t>
  </si>
  <si>
    <t>Verification of VA Benefits (Fillable)</t>
  </si>
  <si>
    <t>27-0501</t>
  </si>
  <si>
    <t>Veterans Benefits Timetable (No Fill-in)</t>
  </si>
  <si>
    <t>27-2008</t>
  </si>
  <si>
    <t>Application for United States Flag for Burial Purposes (Fillable)</t>
  </si>
  <si>
    <t>28-0588</t>
  </si>
  <si>
    <t>VA Vocational Rehabilitation - Getting Ahead After You Get Out (Fillable)</t>
  </si>
  <si>
    <t>28-1900</t>
  </si>
  <si>
    <t>Disabled Veterans Application for Vocational Rehabilitation (Fillable)</t>
  </si>
  <si>
    <t>Started and abandoned</t>
  </si>
  <si>
    <t>28-1902w</t>
  </si>
  <si>
    <t>Rehabilitation Needs Inventory (RNI) (Fillable)</t>
  </si>
  <si>
    <t>28-8832</t>
  </si>
  <si>
    <t>Education/Vocational Counseling Application (Fillable)</t>
  </si>
  <si>
    <t>29-0165</t>
  </si>
  <si>
    <t>VA Matic Enrollment/Change (Fillable)</t>
  </si>
  <si>
    <t>29-0188</t>
  </si>
  <si>
    <t>Application for Supplemental Service-Disabled Veterans Insurance (SRH) (Fillable)</t>
  </si>
  <si>
    <t>29-0309</t>
  </si>
  <si>
    <t>Direct Deposit Enrollment/Change (For VA Life Insurance Only) (Fillable)</t>
  </si>
  <si>
    <t>29-0532-1</t>
  </si>
  <si>
    <t>VA MATIC Authorization (Fillable)</t>
  </si>
  <si>
    <t>29-0543</t>
  </si>
  <si>
    <t>Veterans Mortgage Life Insurance (VMLI) Inquiry (Fillable)</t>
  </si>
  <si>
    <t>29-0563</t>
  </si>
  <si>
    <t>Veterans Mortgage Life Insurance (VMLI) - Change of Address Statement (Fillable)</t>
  </si>
  <si>
    <t>29-0975</t>
  </si>
  <si>
    <t>Authorization to Disclose Personal Information to a Third Party (Insurance)</t>
  </si>
  <si>
    <t>29-1546</t>
  </si>
  <si>
    <t>Application for Cash Surrender/Application for Policy Loan (Fillable)</t>
  </si>
  <si>
    <t>29-1549</t>
  </si>
  <si>
    <t>Application for Change of Permanent Plan (Medical) (Fillable)</t>
  </si>
  <si>
    <t>29-336</t>
  </si>
  <si>
    <t>Designation of Beneficiary - Government Life Insurance (Fillable)</t>
  </si>
  <si>
    <t>29-352</t>
  </si>
  <si>
    <t>Application for Reinstatement (Insurance Lapsed More Than 6 Months) (Fillable)</t>
  </si>
  <si>
    <t>29-353</t>
  </si>
  <si>
    <t>Application for Reinstatement (Non Medical - Comparative Health Statement) (Fillable)</t>
  </si>
  <si>
    <t>29-357</t>
  </si>
  <si>
    <t>Claim for Disability Insurance - Government Life Insurance (Fillable)</t>
  </si>
  <si>
    <t>29-380</t>
  </si>
  <si>
    <t>Application For Protection Of Commercial Life Insurance Policy</t>
  </si>
  <si>
    <t>29-389</t>
  </si>
  <si>
    <t>Notice of Lapse and Application for Reinstatement (Fillable)</t>
  </si>
  <si>
    <t>29-4125</t>
  </si>
  <si>
    <t>Claim for One Sum Payment - Government Life Insurance (Fillable)</t>
  </si>
  <si>
    <t>29-4125a</t>
  </si>
  <si>
    <t>Claim for Monthly Payments - National Service Life Insurance (Fillable)</t>
  </si>
  <si>
    <t>29-4364</t>
  </si>
  <si>
    <t>Application for Service-Disabled Veterans Insurance (Fillable)</t>
  </si>
  <si>
    <t>29-541</t>
  </si>
  <si>
    <t>Certificate Showing Residence and Heirs of Deceased Veteran or Beneficiary (Fillable)</t>
  </si>
  <si>
    <t>29-586</t>
  </si>
  <si>
    <t>Certification of Change for Correction of Name - Government Life Insurance (Fillable)</t>
  </si>
  <si>
    <t>29-8485</t>
  </si>
  <si>
    <t>Applic. for Ordin. Life Ins. Replace. Ins. for Modif. Life Reduced at 65 (Fill)</t>
  </si>
  <si>
    <t>29-8485a</t>
  </si>
  <si>
    <t>Applic. for Ordinary Life Insurance Replacement Insurance for Modified (Fill)</t>
  </si>
  <si>
    <t>29-8636</t>
  </si>
  <si>
    <t>Veterans Mortgage Life Insurance Statement (Fillable)</t>
  </si>
  <si>
    <t>29-888</t>
  </si>
  <si>
    <t>Insurance Deduction Authorization (Fillable)</t>
  </si>
  <si>
    <t>40-40-0247</t>
  </si>
  <si>
    <t>Presidential Memorial Certificate Request Form</t>
  </si>
  <si>
    <t>40-40-0895-11</t>
  </si>
  <si>
    <t>Memo of Agreement for a Grant to Const. or Modify State/Tribal Gov't Vet Cem</t>
  </si>
  <si>
    <t>40-40-0895-12</t>
  </si>
  <si>
    <t>Certification Regarding Debarment, Suspension, Ineligibility and Voluntary Excl.</t>
  </si>
  <si>
    <t>40-40-0895-8</t>
  </si>
  <si>
    <t>Certification Regarding Drug-Free Workplace Requirements for Grantees</t>
  </si>
  <si>
    <t>40-40-0895-9</t>
  </si>
  <si>
    <t>40-40-4970</t>
  </si>
  <si>
    <t>Request for Disinterment</t>
  </si>
  <si>
    <t>FL-1-28</t>
  </si>
  <si>
    <t>Supplemental Statement of the Case</t>
  </si>
  <si>
    <t>FL-1-28a</t>
  </si>
  <si>
    <t>FL-10-341a</t>
  </si>
  <si>
    <t>Employment Reference for Title 38 Employee - fillable</t>
  </si>
  <si>
    <t>FL-10-426</t>
  </si>
  <si>
    <t>Temporary Loan Follow-up Letter</t>
  </si>
  <si>
    <t>FL-10-90</t>
  </si>
  <si>
    <t>Request to Firm to Submit Estimate of Cost of Purchase or Repair of Prosthetic D</t>
  </si>
  <si>
    <t>FL-4-437</t>
  </si>
  <si>
    <t>Notice of Approval of Waiver Request</t>
  </si>
  <si>
    <t>FL-70-2</t>
  </si>
  <si>
    <t>Request to Correspondent for Identifying Information Regarding Veteran</t>
  </si>
  <si>
    <t>GSA-2580</t>
  </si>
  <si>
    <t>Guard Post Assignment Record</t>
  </si>
  <si>
    <t>GSA-2957</t>
  </si>
  <si>
    <t>Reimbursable Work Authorization</t>
  </si>
  <si>
    <t>GSA-2972</t>
  </si>
  <si>
    <t>Agency Request for Adjustment/OPAC Charge-Backs to FBF Rent Billings</t>
  </si>
  <si>
    <t>OF-1164</t>
  </si>
  <si>
    <t>Claim for Reimbursement for Expenditures on Official Business</t>
  </si>
  <si>
    <t>OF-306</t>
  </si>
  <si>
    <t>Declaration for Federal Employment</t>
  </si>
  <si>
    <t>OF-8</t>
  </si>
  <si>
    <t>Position Description</t>
  </si>
  <si>
    <t>SF-1152</t>
  </si>
  <si>
    <t>Designation of Beneficiary (Unpaid Compensation of the Deceased Civilian Employee)</t>
  </si>
  <si>
    <t>SF-1188</t>
  </si>
  <si>
    <t>Cancellation of Payroll Deductions for Labor Organization Dues</t>
  </si>
  <si>
    <t>SF-144</t>
  </si>
  <si>
    <t>Statement of Prior Federal Service</t>
  </si>
  <si>
    <t>SF-1442</t>
  </si>
  <si>
    <t>Solicitation, Offer, and Award (Construction, Alteration or Repair)</t>
  </si>
  <si>
    <t>SF-180</t>
  </si>
  <si>
    <t>REQUEST PERTAINING TO MILITARY RECORDS</t>
  </si>
  <si>
    <t>SF-252</t>
  </si>
  <si>
    <t>Architect-Engineer Contract</t>
  </si>
  <si>
    <t>SF-26</t>
  </si>
  <si>
    <t>Award/Contract</t>
  </si>
  <si>
    <t>SF-2801</t>
  </si>
  <si>
    <t>Application for Immediate Retirement (CSRS)</t>
  </si>
  <si>
    <t>SF-2808</t>
  </si>
  <si>
    <t>Designation of Beneficiary - CSRS</t>
  </si>
  <si>
    <t>SF-2809</t>
  </si>
  <si>
    <t>Health Benefits Election Form</t>
  </si>
  <si>
    <t>SF-2810</t>
  </si>
  <si>
    <t>Notice of Change in Health Benefits Enrollment</t>
  </si>
  <si>
    <t>SF-2819</t>
  </si>
  <si>
    <t>Notice of Conversion Privilege (FEGLI)</t>
  </si>
  <si>
    <t>SF-3112</t>
  </si>
  <si>
    <t>Documentation in Support of Disability Retirement Application</t>
  </si>
  <si>
    <t>SF-33</t>
  </si>
  <si>
    <t>Solicitation, Offer and Award</t>
  </si>
  <si>
    <t>SF-39</t>
  </si>
  <si>
    <t>Request for Referral of Eligibles</t>
  </si>
  <si>
    <t>SF-424</t>
  </si>
  <si>
    <t>Application for Federal Assistance</t>
  </si>
  <si>
    <t>SF-52</t>
  </si>
  <si>
    <t>Request for Personnel Action</t>
  </si>
  <si>
    <t>Request for Personnel Action (Elec. Sig.)</t>
  </si>
  <si>
    <t>SF-85</t>
  </si>
  <si>
    <t>Questionnaire for Non-Sensitive Position</t>
  </si>
  <si>
    <t>SF-85P</t>
  </si>
  <si>
    <t>Questionnaire for Public Trust Positions</t>
  </si>
  <si>
    <t>SF-85P-S</t>
  </si>
  <si>
    <t>Supplemental Questionnaire for Selected Positions</t>
  </si>
  <si>
    <t>SF-88</t>
  </si>
  <si>
    <t>Report of Medical Examination</t>
  </si>
  <si>
    <t>VA-0120</t>
  </si>
  <si>
    <t>VA Police Officer Pre-Employment Screening Checklist</t>
  </si>
  <si>
    <t>VA-0220</t>
  </si>
  <si>
    <t>Your Appellate Rights Relating to our Denial of your Motion for Reconsideration</t>
  </si>
  <si>
    <t>VA-0710</t>
  </si>
  <si>
    <t>Authorization for Release of Information</t>
  </si>
  <si>
    <t>VA-0730a</t>
  </si>
  <si>
    <t>Child Care Subsidy Application Form</t>
  </si>
  <si>
    <t>VA-0730b</t>
  </si>
  <si>
    <t>Child Care Provider Information</t>
  </si>
  <si>
    <t>VA-0730h</t>
  </si>
  <si>
    <t>VA Child Care Subsidy Program Benefit Payment Request Form</t>
  </si>
  <si>
    <t>VA-0730i</t>
  </si>
  <si>
    <t>Change in Child Care Provider</t>
  </si>
  <si>
    <t>VA-0862</t>
  </si>
  <si>
    <t>Claim for Credit of Annual Leave</t>
  </si>
  <si>
    <t>VA-0877</t>
  </si>
  <si>
    <t>Vetbiz Vendor Information Pages Verification Program</t>
  </si>
  <si>
    <t>VA-0880a</t>
  </si>
  <si>
    <t>Memorandum of Service Level Expectations for Part-Time Physicians on Adjust Work</t>
  </si>
  <si>
    <t>VA-0880b</t>
  </si>
  <si>
    <t>Worksheet for Determining Percentages on Memorandum Service Level Expectations</t>
  </si>
  <si>
    <t>VA-0896a</t>
  </si>
  <si>
    <t>Report of Subcontracts to Small and Veteran-Owned Business</t>
  </si>
  <si>
    <t>VA-0904</t>
  </si>
  <si>
    <t>Your Rights to Appeal the General Counsel's Decision Concerning Fee Agreement</t>
  </si>
  <si>
    <t>VA-0927a</t>
  </si>
  <si>
    <t>National Veterans Tee Tournament Registration Checklist</t>
  </si>
  <si>
    <t>VA-0927b</t>
  </si>
  <si>
    <t>Natl. Veterans Tee Tournament Participant Registration Application</t>
  </si>
  <si>
    <t>VA-0927c</t>
  </si>
  <si>
    <t>Natl. Veterans Tee Tournament Participant Registration - Physical Exam</t>
  </si>
  <si>
    <t>VA-0927d</t>
  </si>
  <si>
    <t>Natl. Veterans Tee Tournament Media &amp; News Release Questionnaire</t>
  </si>
  <si>
    <t>VA-0927e</t>
  </si>
  <si>
    <t>Natl. Veterans Tee Tournament Participant, Companion &amp; Volunteer Fees</t>
  </si>
  <si>
    <t>VA-10002</t>
  </si>
  <si>
    <t>Consent for Use of Written or Verbal Statement, Picture and/or Voice</t>
  </si>
  <si>
    <t>VA-10091</t>
  </si>
  <si>
    <t>FSC Vendor File Request Form</t>
  </si>
  <si>
    <t>VA-10101</t>
  </si>
  <si>
    <t>Contractor Production Report</t>
  </si>
  <si>
    <t>VA-10182</t>
  </si>
  <si>
    <t>Decision Review Request: Board Appeal (Notice of Disagreement)</t>
  </si>
  <si>
    <t>VA-10192</t>
  </si>
  <si>
    <t>Information for Pre-Complaint Processing</t>
  </si>
  <si>
    <t>VA-1100</t>
  </si>
  <si>
    <t>Agreement to Pay Indebtedness</t>
  </si>
  <si>
    <t>VA-1107</t>
  </si>
  <si>
    <t>Request for Repairs, and/or Accessories</t>
  </si>
  <si>
    <t>VA-21</t>
  </si>
  <si>
    <t>Application for Accreditation as Service Organization Representative</t>
  </si>
  <si>
    <t>VA-2130</t>
  </si>
  <si>
    <t>Inspection Sheet - Prosthetic Dealer</t>
  </si>
  <si>
    <t>VA-21a</t>
  </si>
  <si>
    <t>Application for Accreditation as a Claims Agent or Attorney</t>
  </si>
  <si>
    <t>VA-2346a</t>
  </si>
  <si>
    <t>REQUEST FOR HEARING AID BATTERIES &amp; ACCESSORIES</t>
  </si>
  <si>
    <t>VA-2793</t>
  </si>
  <si>
    <t>Shop Data Sheet (Artificial Limbs)</t>
  </si>
  <si>
    <t>VA-3215</t>
  </si>
  <si>
    <t>Application of Service Representative for Placement on Mailing List</t>
  </si>
  <si>
    <t>VA-3288</t>
  </si>
  <si>
    <t>Request for and Consent to Release Information from Claimant's Records</t>
  </si>
  <si>
    <t>VA-40-0241</t>
  </si>
  <si>
    <t>State Cemetery Data</t>
  </si>
  <si>
    <t>VA-40-0895-10</t>
  </si>
  <si>
    <t>Certification of Compliance w/Fed Require. State or Tribal Gov't Const. Grants</t>
  </si>
  <si>
    <t>VA-40-0895-13</t>
  </si>
  <si>
    <t>Certification Regarding Documents and Info. Req. for State Cemetery Constr.</t>
  </si>
  <si>
    <t>VA-40-0895-14</t>
  </si>
  <si>
    <t>Checklist of Major Requirements for State or Tribal Gov't Cemetery Const. Grants</t>
  </si>
  <si>
    <t>VA-40-0895-15</t>
  </si>
  <si>
    <t>Cert of Cemetery Maintained in Accordance with Nat'l Cemetery Admin. Stds.</t>
  </si>
  <si>
    <t>VA-40-0895-16</t>
  </si>
  <si>
    <t>Certification Regarding Plan Preparation (39.32 and 39.82)</t>
  </si>
  <si>
    <t>VA-40-0895-17</t>
  </si>
  <si>
    <t>Certification Regarding Documentation of Grant Accomplishment (39.120)</t>
  </si>
  <si>
    <t>VA-40-0895-2</t>
  </si>
  <si>
    <t>Certification of Compliance with Provisions of the Davis-Bacon Act</t>
  </si>
  <si>
    <t>VA-40-0895-3</t>
  </si>
  <si>
    <t>State or Tribal Government Cemetery Grants Service Space Program Analysis - Buil</t>
  </si>
  <si>
    <t>VA-40-0895-6</t>
  </si>
  <si>
    <t>Certification of State or Tribal Government Matching Architectual &amp; Engineering</t>
  </si>
  <si>
    <t>VA-40-0895-7</t>
  </si>
  <si>
    <t>Certification Regarding Debarment, Suspension, and other Responsibility Matters</t>
  </si>
  <si>
    <t>VA-40-10007</t>
  </si>
  <si>
    <t>Application for Pre-Need Determination of Eligibility for Burial in a VA National Cemetery</t>
  </si>
  <si>
    <t>VA-40-10088</t>
  </si>
  <si>
    <t>Request for Reimbursement of Casket/Urn</t>
  </si>
  <si>
    <t>VA-40-1330</t>
  </si>
  <si>
    <t>Claim For Standard Government Headstone or Marker</t>
  </si>
  <si>
    <t>VA-40-1330M</t>
  </si>
  <si>
    <t>Claim for Government Medallion for Placement in a Private Cemetery</t>
  </si>
  <si>
    <t>VA-4107</t>
  </si>
  <si>
    <t>Your Rights to Appeal our Decision</t>
  </si>
  <si>
    <t>VA-4107c</t>
  </si>
  <si>
    <t>Your Rights to Appeal our Decision - Contested Claims</t>
  </si>
  <si>
    <t>VA-4107INS</t>
  </si>
  <si>
    <t>Your Rights To Appeal Our Decision</t>
  </si>
  <si>
    <t>VA-4107VHA</t>
  </si>
  <si>
    <t>VA-4107VRE</t>
  </si>
  <si>
    <t>VA-4597</t>
  </si>
  <si>
    <t>VA-4597a</t>
  </si>
  <si>
    <t>Your Rights to Appeal our Decision Concerning the Reasonableness of Your Fee Agreement</t>
  </si>
  <si>
    <t>VA-4597b</t>
  </si>
  <si>
    <t>Your Rights to Appeal Decision on Your Motion for Review Clear &amp; Unmistakable</t>
  </si>
  <si>
    <t>VA-4637(ES)</t>
  </si>
  <si>
    <t>Employee Educational Data</t>
  </si>
  <si>
    <t>VA-4667b</t>
  </si>
  <si>
    <t>Supervisory Appraisal of Employee for Promotion</t>
  </si>
  <si>
    <t>VA-4667c</t>
  </si>
  <si>
    <t>Supervisory Appraisal of Employee for Promotion - Narrative Appraisal</t>
  </si>
  <si>
    <t>VA-4670</t>
  </si>
  <si>
    <t>Position Classification Worksheet for Research Positions</t>
  </si>
  <si>
    <t>VA-4676a</t>
  </si>
  <si>
    <t>Employee Supplemental Qualifications Statement</t>
  </si>
  <si>
    <t>VA-4939</t>
  </si>
  <si>
    <t>Complaint of Employment Discrimination</t>
  </si>
  <si>
    <t>VA-5655</t>
  </si>
  <si>
    <t>Financial Status Report (Fillable)</t>
  </si>
  <si>
    <t>VA-5655blank</t>
  </si>
  <si>
    <t>Financial Status Report (Print Version/non-fillable)</t>
  </si>
  <si>
    <t>VA-6298</t>
  </si>
  <si>
    <t>Architect - Engineer Fee Proposal</t>
  </si>
  <si>
    <t>VA-646</t>
  </si>
  <si>
    <t>Statement of Accredited Representative in Appealed Case</t>
  </si>
  <si>
    <t>VA-8</t>
  </si>
  <si>
    <t>Certification of Appeal</t>
  </si>
  <si>
    <t>VA-8824i</t>
  </si>
  <si>
    <t>CAATS Contractor Access Request Form</t>
  </si>
  <si>
    <t>VA-9</t>
  </si>
  <si>
    <t>Appeal to Board of Veterans' Appeals</t>
  </si>
  <si>
    <t>22-1995-STEM</t>
  </si>
  <si>
    <t>VetTec change program form</t>
  </si>
  <si>
    <t>22-0994</t>
  </si>
  <si>
    <t>Notes</t>
  </si>
  <si>
    <t>Not on master list</t>
  </si>
  <si>
    <t xml:space="preserve">Not on master list </t>
  </si>
  <si>
    <t>Code &amp; documentation exists</t>
  </si>
  <si>
    <t>GI Bill Feedback Tool</t>
  </si>
  <si>
    <t xml:space="preserve">Built as a form, but I don't believe it has a corresponding number. </t>
  </si>
  <si>
    <t>VetTec application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</si>
</sst>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rgb="FF000000"/>
      <name val="Calibri"/>
    </font>
    <font>
      <u/>
      <sz val="12"/>
      <color rgb="FF0563C1"/>
      <name val="Calibri"/>
      <family val="2"/>
    </font>
    <font>
      <sz val="12"/>
      <color rgb="FF2E2E2E"/>
      <name val="Arial"/>
      <family val="2"/>
    </font>
    <font>
      <sz val="12"/>
      <color rgb="FF000000"/>
      <name val="Arial"/>
      <family val="2"/>
    </font>
    <font>
      <u/>
      <sz val="12"/>
      <color rgb="FF0563C1"/>
      <name val="Arial"/>
      <family val="2"/>
    </font>
    <font>
      <u/>
      <sz val="12"/>
      <color rgb="FF000000"/>
      <name val="Arial"/>
      <family val="2"/>
    </font>
    <font>
      <u/>
      <sz val="12"/>
      <color theme="10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Arial"/>
      <family val="2"/>
    </font>
    <font>
      <b/>
      <sz val="12"/>
      <color rgb="FF000000"/>
      <name val="Arial"/>
      <family val="2"/>
    </font>
    <font>
      <sz val="12"/>
      <color rgb="FF24292E"/>
      <name val="Helvetica"/>
      <family val="2"/>
    </font>
    <font>
      <sz val="12"/>
      <name val="Arial"/>
      <family val="2"/>
    </font>
    <font>
      <u/>
      <sz val="12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8">
    <xf numFmtId="0" fontId="0" fillId="0" borderId="0" xfId="0" applyFont="1" applyAlignment="1"/>
    <xf numFmtId="49" fontId="1" fillId="0" borderId="0" xfId="0" applyNumberFormat="1" applyFont="1"/>
    <xf numFmtId="0" fontId="2" fillId="0" borderId="0" xfId="0" applyFont="1"/>
    <xf numFmtId="14" fontId="2" fillId="0" borderId="0" xfId="0" applyNumberFormat="1" applyFont="1"/>
    <xf numFmtId="17" fontId="2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1" applyAlignment="1">
      <alignment horizontal="center"/>
    </xf>
    <xf numFmtId="0" fontId="8" fillId="0" borderId="0" xfId="1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Font="1" applyAlignment="1"/>
    <xf numFmtId="49" fontId="9" fillId="0" borderId="0" xfId="0" applyNumberFormat="1" applyFont="1"/>
    <xf numFmtId="0" fontId="9" fillId="0" borderId="0" xfId="0" applyFont="1"/>
    <xf numFmtId="0" fontId="7" fillId="0" borderId="0" xfId="0" applyFont="1"/>
    <xf numFmtId="0" fontId="1" fillId="0" borderId="0" xfId="0" applyFont="1"/>
    <xf numFmtId="17" fontId="1" fillId="0" borderId="0" xfId="0" applyNumberFormat="1" applyFont="1"/>
    <xf numFmtId="49" fontId="7" fillId="0" borderId="0" xfId="0" applyNumberFormat="1" applyFont="1"/>
    <xf numFmtId="0" fontId="6" fillId="0" borderId="0" xfId="1" applyFont="1" applyAlignment="1">
      <alignment horizontal="center"/>
    </xf>
    <xf numFmtId="49" fontId="3" fillId="0" borderId="0" xfId="0" applyNumberFormat="1" applyFont="1" applyAlignment="1"/>
    <xf numFmtId="0" fontId="12" fillId="0" borderId="0" xfId="0" applyFont="1" applyAlignment="1">
      <alignment horizontal="center"/>
    </xf>
    <xf numFmtId="0" fontId="3" fillId="0" borderId="0" xfId="0" applyFont="1" applyAlignment="1"/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va.gov/vaforms/form_detail.asp?FormNo=2407" TargetMode="External"/><Relationship Id="rId21" Type="http://schemas.openxmlformats.org/officeDocument/2006/relationships/hyperlink" Target="https://www.va.gov/vaforms/form_detail.asp?FormNo=0383" TargetMode="External"/><Relationship Id="rId324" Type="http://schemas.openxmlformats.org/officeDocument/2006/relationships/hyperlink" Target="https://www.va.gov/vaforms/form_detail.asp?FormNo=21P-8924" TargetMode="External"/><Relationship Id="rId531" Type="http://schemas.openxmlformats.org/officeDocument/2006/relationships/hyperlink" Target="https://www.va.gov/vaforms/form_detail.asp?FormNo=40-10007" TargetMode="External"/><Relationship Id="rId170" Type="http://schemas.openxmlformats.org/officeDocument/2006/relationships/hyperlink" Target="https://www.va.gov/vaforms/form_detail.asp?FormNo=21-0788" TargetMode="External"/><Relationship Id="rId268" Type="http://schemas.openxmlformats.org/officeDocument/2006/relationships/hyperlink" Target="https://www.va.gov/vaforms/form_detail.asp?FormNo=21-8767" TargetMode="External"/><Relationship Id="rId475" Type="http://schemas.openxmlformats.org/officeDocument/2006/relationships/hyperlink" Target="https://www.va.gov/vaforms/form_detail.asp?FormNo=2810" TargetMode="External"/><Relationship Id="rId32" Type="http://schemas.openxmlformats.org/officeDocument/2006/relationships/hyperlink" Target="https://www.va.gov/vaforms/form_detail.asp?FormNo=0388-5" TargetMode="External"/><Relationship Id="rId128" Type="http://schemas.openxmlformats.org/officeDocument/2006/relationships/hyperlink" Target="https://www.va.gov/vaforms/form_detail.asp?FormNo=2850d" TargetMode="External"/><Relationship Id="rId335" Type="http://schemas.openxmlformats.org/officeDocument/2006/relationships/hyperlink" Target="https://www.va.gov/vaforms/form_detail.asp?FormNo=22-1990e" TargetMode="External"/><Relationship Id="rId542" Type="http://schemas.openxmlformats.org/officeDocument/2006/relationships/hyperlink" Target="https://www.va.gov/vaforms/form_detail.asp?FormNo=4597b" TargetMode="External"/><Relationship Id="rId181" Type="http://schemas.openxmlformats.org/officeDocument/2006/relationships/hyperlink" Target="https://www.va.gov/vaforms/form_detail.asp?FormNo=21-0960B-2" TargetMode="External"/><Relationship Id="rId402" Type="http://schemas.openxmlformats.org/officeDocument/2006/relationships/hyperlink" Target="https://www.va.gov/vaforms/form_detail.asp?FormNo=26-8712" TargetMode="External"/><Relationship Id="rId279" Type="http://schemas.openxmlformats.org/officeDocument/2006/relationships/hyperlink" Target="https://www.va.gov/vaforms/form_detail.asp?FormNo=21P-0514-1" TargetMode="External"/><Relationship Id="rId486" Type="http://schemas.openxmlformats.org/officeDocument/2006/relationships/hyperlink" Target="https://www.va.gov/vaforms/form_detail.asp?FormNo=85P-S" TargetMode="External"/><Relationship Id="rId43" Type="http://schemas.openxmlformats.org/officeDocument/2006/relationships/hyperlink" Target="https://www.va.gov/vaforms/form_detail.asp?FormNo=0426" TargetMode="External"/><Relationship Id="rId139" Type="http://schemas.openxmlformats.org/officeDocument/2006/relationships/hyperlink" Target="https://www.va.gov/vaforms/form_detail.asp?FormNo=5588A" TargetMode="External"/><Relationship Id="rId346" Type="http://schemas.openxmlformats.org/officeDocument/2006/relationships/hyperlink" Target="https://www.va.gov/vaforms/form_detail.asp?FormNo=22-8691" TargetMode="External"/><Relationship Id="rId553" Type="http://schemas.openxmlformats.org/officeDocument/2006/relationships/hyperlink" Target="https://www.va.gov/vaforms/form_detail.asp?FormNo=8" TargetMode="External"/><Relationship Id="rId192" Type="http://schemas.openxmlformats.org/officeDocument/2006/relationships/hyperlink" Target="https://www.va.gov/vaforms/form_detail.asp?FormNo=21-0960C-9" TargetMode="External"/><Relationship Id="rId206" Type="http://schemas.openxmlformats.org/officeDocument/2006/relationships/hyperlink" Target="https://www.va.gov/vaforms/form_detail.asp?FormNo=21-0960G-8" TargetMode="External"/><Relationship Id="rId413" Type="http://schemas.openxmlformats.org/officeDocument/2006/relationships/hyperlink" Target="https://www.va.gov/vaforms/form_detail.asp?FormNo=26-8844" TargetMode="External"/><Relationship Id="rId497" Type="http://schemas.openxmlformats.org/officeDocument/2006/relationships/hyperlink" Target="https://www.va.gov/vaforms/form_detail.asp?FormNo=0880a" TargetMode="External"/><Relationship Id="rId357" Type="http://schemas.openxmlformats.org/officeDocument/2006/relationships/hyperlink" Target="https://www.va.gov/vaforms/form_detail.asp?FormNo=26-0551" TargetMode="External"/><Relationship Id="rId54" Type="http://schemas.openxmlformats.org/officeDocument/2006/relationships/hyperlink" Target="https://www.va.gov/vaforms/form_detail.asp?FormNo=0484" TargetMode="External"/><Relationship Id="rId96" Type="http://schemas.openxmlformats.org/officeDocument/2006/relationships/hyperlink" Target="https://www.va.gov/vaforms/form_detail.asp?FormNo=10SH" TargetMode="External"/><Relationship Id="rId161" Type="http://schemas.openxmlformats.org/officeDocument/2006/relationships/hyperlink" Target="https://www.va.gov/vaforms/form_detail.asp?FormNo=20-8800" TargetMode="External"/><Relationship Id="rId217" Type="http://schemas.openxmlformats.org/officeDocument/2006/relationships/hyperlink" Target="https://www.va.gov/vaforms/form_detail.asp?FormNo=21-0960J-3" TargetMode="External"/><Relationship Id="rId399" Type="http://schemas.openxmlformats.org/officeDocument/2006/relationships/hyperlink" Target="https://www.va.gov/vaforms/form_detail.asp?FormNo=26-8630" TargetMode="External"/><Relationship Id="rId259" Type="http://schemas.openxmlformats.org/officeDocument/2006/relationships/hyperlink" Target="https://www.va.gov/vaforms/form_detail.asp?FormNo=21-526EZ" TargetMode="External"/><Relationship Id="rId424" Type="http://schemas.openxmlformats.org/officeDocument/2006/relationships/hyperlink" Target="https://www.va.gov/vaforms/form_detail.asp?FormNo=29-0309" TargetMode="External"/><Relationship Id="rId466" Type="http://schemas.openxmlformats.org/officeDocument/2006/relationships/hyperlink" Target="https://www.va.gov/vaforms/form_detail.asp?FormNo=1188" TargetMode="External"/><Relationship Id="rId23" Type="http://schemas.openxmlformats.org/officeDocument/2006/relationships/hyperlink" Target="https://www.va.gov/vaforms/form_detail.asp?FormNo=0388" TargetMode="External"/><Relationship Id="rId119" Type="http://schemas.openxmlformats.org/officeDocument/2006/relationships/hyperlink" Target="https://www.va.gov/vaforms/form_detail.asp?FormNo=2410" TargetMode="External"/><Relationship Id="rId270" Type="http://schemas.openxmlformats.org/officeDocument/2006/relationships/hyperlink" Target="https://www.va.gov/vaforms/form_detail.asp?FormNo=21-8951-2" TargetMode="External"/><Relationship Id="rId326" Type="http://schemas.openxmlformats.org/officeDocument/2006/relationships/hyperlink" Target="https://www.va.gov/vaforms/form_detail.asp?FormNo=22-0803" TargetMode="External"/><Relationship Id="rId533" Type="http://schemas.openxmlformats.org/officeDocument/2006/relationships/hyperlink" Target="https://www.va.gov/vaforms/form_detail.asp?FormNo=40-1330" TargetMode="External"/><Relationship Id="rId65" Type="http://schemas.openxmlformats.org/officeDocument/2006/relationships/hyperlink" Target="https://www.va.gov/vaforms/form_detail.asp?FormNo=0491J" TargetMode="External"/><Relationship Id="rId130" Type="http://schemas.openxmlformats.org/officeDocument/2006/relationships/hyperlink" Target="https://www.va.gov/vaforms/form_detail.asp?FormNo=3203a" TargetMode="External"/><Relationship Id="rId368" Type="http://schemas.openxmlformats.org/officeDocument/2006/relationships/hyperlink" Target="https://www.va.gov/vaforms/form_detail.asp?FormNo=26-1817" TargetMode="External"/><Relationship Id="rId172" Type="http://schemas.openxmlformats.org/officeDocument/2006/relationships/hyperlink" Target="https://www.va.gov/vaforms/form_detail.asp?FormNo=21-0790" TargetMode="External"/><Relationship Id="rId228" Type="http://schemas.openxmlformats.org/officeDocument/2006/relationships/hyperlink" Target="https://www.va.gov/vaforms/form_detail.asp?FormNo=21-0960M-14" TargetMode="External"/><Relationship Id="rId435" Type="http://schemas.openxmlformats.org/officeDocument/2006/relationships/hyperlink" Target="https://www.va.gov/vaforms/form_detail.asp?FormNo=29-380" TargetMode="External"/><Relationship Id="rId477" Type="http://schemas.openxmlformats.org/officeDocument/2006/relationships/hyperlink" Target="https://www.va.gov/vaforms/form_detail.asp?FormNo=3112" TargetMode="External"/><Relationship Id="rId281" Type="http://schemas.openxmlformats.org/officeDocument/2006/relationships/hyperlink" Target="https://www.va.gov/vaforms/form_detail.asp?FormNo=21P-0516-1" TargetMode="External"/><Relationship Id="rId337" Type="http://schemas.openxmlformats.org/officeDocument/2006/relationships/hyperlink" Target="https://www.va.gov/vaforms/form_detail.asp?FormNo=22-1990t" TargetMode="External"/><Relationship Id="rId502" Type="http://schemas.openxmlformats.org/officeDocument/2006/relationships/hyperlink" Target="https://www.va.gov/vaforms/form_detail.asp?FormNo=0927b" TargetMode="External"/><Relationship Id="rId34" Type="http://schemas.openxmlformats.org/officeDocument/2006/relationships/hyperlink" Target="https://www.va.gov/vaforms/form_detail.asp?FormNo=0388-7" TargetMode="External"/><Relationship Id="rId76" Type="http://schemas.openxmlformats.org/officeDocument/2006/relationships/hyperlink" Target="https://www.va.gov/vaforms/form_detail.asp?FormNo=10072A" TargetMode="External"/><Relationship Id="rId141" Type="http://schemas.openxmlformats.org/officeDocument/2006/relationships/hyperlink" Target="https://www.va.gov/vaforms/form_detail.asp?FormNo=6001a" TargetMode="External"/><Relationship Id="rId379" Type="http://schemas.openxmlformats.org/officeDocument/2006/relationships/hyperlink" Target="https://www.va.gov/vaforms/form_detail.asp?FormNo=26-4555c" TargetMode="External"/><Relationship Id="rId544" Type="http://schemas.openxmlformats.org/officeDocument/2006/relationships/hyperlink" Target="https://www.va.gov/vaforms/form_detail.asp?FormNo=4667b" TargetMode="External"/><Relationship Id="rId7" Type="http://schemas.openxmlformats.org/officeDocument/2006/relationships/hyperlink" Target="https://www.va.gov/vaforms/form_detail.asp?FormNo=0137" TargetMode="External"/><Relationship Id="rId183" Type="http://schemas.openxmlformats.org/officeDocument/2006/relationships/hyperlink" Target="https://www.va.gov/vaforms/form_detail.asp?FormNo=21-0960C-10" TargetMode="External"/><Relationship Id="rId239" Type="http://schemas.openxmlformats.org/officeDocument/2006/relationships/hyperlink" Target="https://www.va.gov/vaforms/form_detail.asp?FormNo=21-0960N-2" TargetMode="External"/><Relationship Id="rId390" Type="http://schemas.openxmlformats.org/officeDocument/2006/relationships/hyperlink" Target="https://www.va.gov/vaforms/form_detail.asp?FormNo=26-6808" TargetMode="External"/><Relationship Id="rId404" Type="http://schemas.openxmlformats.org/officeDocument/2006/relationships/hyperlink" Target="https://www.va.gov/vaforms/form_detail.asp?FormNo=26-8731a" TargetMode="External"/><Relationship Id="rId446" Type="http://schemas.openxmlformats.org/officeDocument/2006/relationships/hyperlink" Target="https://www.va.gov/vaforms/form_detail.asp?FormNo=40-0247" TargetMode="External"/><Relationship Id="rId250" Type="http://schemas.openxmlformats.org/officeDocument/2006/relationships/hyperlink" Target="https://www.va.gov/vaforms/form_detail.asp?FormNo=21-2680" TargetMode="External"/><Relationship Id="rId292" Type="http://schemas.openxmlformats.org/officeDocument/2006/relationships/hyperlink" Target="https://www.va.gov/vaforms/form_detail.asp?FormNo=21P-0784" TargetMode="External"/><Relationship Id="rId306" Type="http://schemas.openxmlformats.org/officeDocument/2006/relationships/hyperlink" Target="https://www.va.gov/vaforms/form_detail.asp?FormNo=21P-4706b" TargetMode="External"/><Relationship Id="rId488" Type="http://schemas.openxmlformats.org/officeDocument/2006/relationships/hyperlink" Target="https://www.va.gov/vaforms/form_detail.asp?FormNo=0120" TargetMode="External"/><Relationship Id="rId45" Type="http://schemas.openxmlformats.org/officeDocument/2006/relationships/hyperlink" Target="https://www.va.gov/vaforms/form_detail.asp?FormNo=0436" TargetMode="External"/><Relationship Id="rId87" Type="http://schemas.openxmlformats.org/officeDocument/2006/relationships/hyperlink" Target="https://www.va.gov/vaforms/form_detail.asp?FormNo=10d" TargetMode="External"/><Relationship Id="rId110" Type="http://schemas.openxmlformats.org/officeDocument/2006/relationships/hyperlink" Target="https://www.va.gov/vaforms/form_detail.asp?FormNo=1313-8" TargetMode="External"/><Relationship Id="rId348" Type="http://schemas.openxmlformats.org/officeDocument/2006/relationships/hyperlink" Target="https://www.va.gov/vaforms/form_detail.asp?FormNo=22-8692b" TargetMode="External"/><Relationship Id="rId513" Type="http://schemas.openxmlformats.org/officeDocument/2006/relationships/hyperlink" Target="https://www.va.gov/vaforms/form_detail.asp?FormNo=21" TargetMode="External"/><Relationship Id="rId555" Type="http://schemas.openxmlformats.org/officeDocument/2006/relationships/hyperlink" Target="https://www.va.gov/vaforms/form_detail.asp?FormNo=9" TargetMode="External"/><Relationship Id="rId152" Type="http://schemas.openxmlformats.org/officeDocument/2006/relationships/hyperlink" Target="https://www.va.gov/vaforms/form_detail.asp?FormNo=9012" TargetMode="External"/><Relationship Id="rId194" Type="http://schemas.openxmlformats.org/officeDocument/2006/relationships/hyperlink" Target="https://www.va.gov/vaforms/form_detail.asp?FormNo=21-0960E-1" TargetMode="External"/><Relationship Id="rId208" Type="http://schemas.openxmlformats.org/officeDocument/2006/relationships/hyperlink" Target="https://www.va.gov/vaforms/form_detail.asp?FormNo=21-0960H-2" TargetMode="External"/><Relationship Id="rId415" Type="http://schemas.openxmlformats.org/officeDocument/2006/relationships/hyperlink" Target="https://www.va.gov/vaforms/form_detail.asp?FormNo=26-8937" TargetMode="External"/><Relationship Id="rId457" Type="http://schemas.openxmlformats.org/officeDocument/2006/relationships/hyperlink" Target="https://www.va.gov/vaforms/form_detail.asp?FormNo=4-437" TargetMode="External"/><Relationship Id="rId261" Type="http://schemas.openxmlformats.org/officeDocument/2006/relationships/hyperlink" Target="https://www.va.gov/vaforms/form_detail.asp?FormNo=21-674" TargetMode="External"/><Relationship Id="rId499" Type="http://schemas.openxmlformats.org/officeDocument/2006/relationships/hyperlink" Target="https://www.va.gov/vaforms/form_detail.asp?FormNo=0896a" TargetMode="External"/><Relationship Id="rId14" Type="http://schemas.openxmlformats.org/officeDocument/2006/relationships/hyperlink" Target="https://www.va.gov/vaforms/form_detail.asp?FormNo=0144" TargetMode="External"/><Relationship Id="rId56" Type="http://schemas.openxmlformats.org/officeDocument/2006/relationships/hyperlink" Target="https://www.va.gov/vaforms/form_detail.asp?FormNo=0491" TargetMode="External"/><Relationship Id="rId317" Type="http://schemas.openxmlformats.org/officeDocument/2006/relationships/hyperlink" Target="https://www.va.gov/vaforms/form_detail.asp?FormNo=21P-534EZ" TargetMode="External"/><Relationship Id="rId359" Type="http://schemas.openxmlformats.org/officeDocument/2006/relationships/hyperlink" Target="https://www.va.gov/vaforms/form_detail.asp?FormNo=26-0592" TargetMode="External"/><Relationship Id="rId524" Type="http://schemas.openxmlformats.org/officeDocument/2006/relationships/hyperlink" Target="https://www.va.gov/vaforms/form_detail.asp?FormNo=40-0895-15" TargetMode="External"/><Relationship Id="rId98" Type="http://schemas.openxmlformats.org/officeDocument/2006/relationships/hyperlink" Target="https://www.va.gov/vaforms/form_detail.asp?FormNo=1223" TargetMode="External"/><Relationship Id="rId121" Type="http://schemas.openxmlformats.org/officeDocument/2006/relationships/hyperlink" Target="https://www.va.gov/vaforms/form_detail.asp?FormNo=2511" TargetMode="External"/><Relationship Id="rId163" Type="http://schemas.openxmlformats.org/officeDocument/2006/relationships/hyperlink" Target="https://www.va.gov/vaforms/form_detail.asp?FormNo=21-0307" TargetMode="External"/><Relationship Id="rId219" Type="http://schemas.openxmlformats.org/officeDocument/2006/relationships/hyperlink" Target="https://www.va.gov/vaforms/form_detail.asp?FormNo=21-0960K-1" TargetMode="External"/><Relationship Id="rId370" Type="http://schemas.openxmlformats.org/officeDocument/2006/relationships/hyperlink" Target="https://www.va.gov/vaforms/form_detail.asp?FormNo=26-1833" TargetMode="External"/><Relationship Id="rId426" Type="http://schemas.openxmlformats.org/officeDocument/2006/relationships/hyperlink" Target="https://www.va.gov/vaforms/form_detail.asp?FormNo=29-0543" TargetMode="External"/><Relationship Id="rId230" Type="http://schemas.openxmlformats.org/officeDocument/2006/relationships/hyperlink" Target="https://www.va.gov/vaforms/form_detail.asp?FormNo=21-0960M-16" TargetMode="External"/><Relationship Id="rId468" Type="http://schemas.openxmlformats.org/officeDocument/2006/relationships/hyperlink" Target="https://www.va.gov/vaforms/form_detail.asp?FormNo=1442" TargetMode="External"/><Relationship Id="rId25" Type="http://schemas.openxmlformats.org/officeDocument/2006/relationships/hyperlink" Target="https://www.va.gov/vaforms/form_detail.asp?FormNo=0388-10" TargetMode="External"/><Relationship Id="rId67" Type="http://schemas.openxmlformats.org/officeDocument/2006/relationships/hyperlink" Target="https://www.va.gov/vaforms/form_detail.asp?FormNo=0491L" TargetMode="External"/><Relationship Id="rId272" Type="http://schemas.openxmlformats.org/officeDocument/2006/relationships/hyperlink" Target="https://www.va.gov/vaforms/form_detail.asp?FormNo=21P-0510" TargetMode="External"/><Relationship Id="rId328" Type="http://schemas.openxmlformats.org/officeDocument/2006/relationships/hyperlink" Target="https://www.va.gov/vaforms/form_detail.asp?FormNo=22-0839" TargetMode="External"/><Relationship Id="rId535" Type="http://schemas.openxmlformats.org/officeDocument/2006/relationships/hyperlink" Target="https://www.va.gov/vaforms/form_detail.asp?FormNo=4107" TargetMode="External"/><Relationship Id="rId132" Type="http://schemas.openxmlformats.org/officeDocument/2006/relationships/hyperlink" Target="https://www.va.gov/vaforms/form_detail.asp?FormNo=3567" TargetMode="External"/><Relationship Id="rId174" Type="http://schemas.openxmlformats.org/officeDocument/2006/relationships/hyperlink" Target="https://www.va.gov/vaforms/form_detail.asp?FormNo=21-0845" TargetMode="External"/><Relationship Id="rId381" Type="http://schemas.openxmlformats.org/officeDocument/2006/relationships/hyperlink" Target="https://www.va.gov/vaforms/form_detail.asp?FormNo=26-6381" TargetMode="External"/><Relationship Id="rId241" Type="http://schemas.openxmlformats.org/officeDocument/2006/relationships/hyperlink" Target="https://www.va.gov/vaforms/form_detail.asp?FormNo=21-0960N-4" TargetMode="External"/><Relationship Id="rId437" Type="http://schemas.openxmlformats.org/officeDocument/2006/relationships/hyperlink" Target="https://www.va.gov/vaforms/form_detail.asp?FormNo=29-4125" TargetMode="External"/><Relationship Id="rId479" Type="http://schemas.openxmlformats.org/officeDocument/2006/relationships/hyperlink" Target="https://www.va.gov/vaforms/form_detail.asp?FormNo=39" TargetMode="External"/><Relationship Id="rId36" Type="http://schemas.openxmlformats.org/officeDocument/2006/relationships/hyperlink" Target="https://www.va.gov/vaforms/form_detail.asp?FormNo=0388-9" TargetMode="External"/><Relationship Id="rId283" Type="http://schemas.openxmlformats.org/officeDocument/2006/relationships/hyperlink" Target="https://www.va.gov/vaforms/form_detail.asp?FormNo=21P-0517-1" TargetMode="External"/><Relationship Id="rId339" Type="http://schemas.openxmlformats.org/officeDocument/2006/relationships/hyperlink" Target="https://www.va.gov/vaforms/form_detail.asp?FormNo=22-1999c" TargetMode="External"/><Relationship Id="rId490" Type="http://schemas.openxmlformats.org/officeDocument/2006/relationships/hyperlink" Target="https://www.va.gov/vaforms/form_detail.asp?FormNo=0710" TargetMode="External"/><Relationship Id="rId504" Type="http://schemas.openxmlformats.org/officeDocument/2006/relationships/hyperlink" Target="https://www.va.gov/vaforms/form_detail.asp?FormNo=0927d" TargetMode="External"/><Relationship Id="rId546" Type="http://schemas.openxmlformats.org/officeDocument/2006/relationships/hyperlink" Target="https://www.va.gov/vaforms/form_detail.asp?FormNo=4670" TargetMode="External"/><Relationship Id="rId78" Type="http://schemas.openxmlformats.org/officeDocument/2006/relationships/hyperlink" Target="https://www.va.gov/vaforms/form_detail.asp?FormNo=10072C" TargetMode="External"/><Relationship Id="rId101" Type="http://schemas.openxmlformats.org/officeDocument/2006/relationships/hyperlink" Target="https://www.va.gov/vaforms/form_detail.asp?FormNo=1313-10" TargetMode="External"/><Relationship Id="rId143" Type="http://schemas.openxmlformats.org/officeDocument/2006/relationships/hyperlink" Target="https://www.va.gov/vaforms/form_detail.asp?FormNo=7055" TargetMode="External"/><Relationship Id="rId185" Type="http://schemas.openxmlformats.org/officeDocument/2006/relationships/hyperlink" Target="https://www.va.gov/vaforms/form_detail.asp?FormNo=21-0960C-2" TargetMode="External"/><Relationship Id="rId350" Type="http://schemas.openxmlformats.org/officeDocument/2006/relationships/hyperlink" Target="https://www.va.gov/vaforms/form_detail.asp?FormNo=22-8865" TargetMode="External"/><Relationship Id="rId406" Type="http://schemas.openxmlformats.org/officeDocument/2006/relationships/hyperlink" Target="https://www.va.gov/vaforms/form_detail.asp?FormNo=26-8731c" TargetMode="External"/><Relationship Id="rId9" Type="http://schemas.openxmlformats.org/officeDocument/2006/relationships/hyperlink" Target="https://www.va.gov/vaforms/form_detail.asp?FormNo=0137A" TargetMode="External"/><Relationship Id="rId210" Type="http://schemas.openxmlformats.org/officeDocument/2006/relationships/hyperlink" Target="https://www.va.gov/vaforms/form_detail.asp?FormNo=21-0960I-2" TargetMode="External"/><Relationship Id="rId392" Type="http://schemas.openxmlformats.org/officeDocument/2006/relationships/hyperlink" Target="https://www.va.gov/vaforms/form_detail.asp?FormNo=26-8106" TargetMode="External"/><Relationship Id="rId448" Type="http://schemas.openxmlformats.org/officeDocument/2006/relationships/hyperlink" Target="https://www.va.gov/vaforms/form_detail.asp?FormNo=40-0895-12" TargetMode="External"/><Relationship Id="rId252" Type="http://schemas.openxmlformats.org/officeDocument/2006/relationships/hyperlink" Target="https://www.va.gov/vaforms/form_detail.asp?FormNo=21-4140" TargetMode="External"/><Relationship Id="rId294" Type="http://schemas.openxmlformats.org/officeDocument/2006/relationships/hyperlink" Target="https://www.va.gov/vaforms/form_detail.asp?FormNo=21P-0969" TargetMode="External"/><Relationship Id="rId308" Type="http://schemas.openxmlformats.org/officeDocument/2006/relationships/hyperlink" Target="https://www.va.gov/vaforms/form_detail.asp?FormNo=21P-4718a" TargetMode="External"/><Relationship Id="rId515" Type="http://schemas.openxmlformats.org/officeDocument/2006/relationships/hyperlink" Target="https://www.va.gov/vaforms/form_detail.asp?FormNo=21a" TargetMode="External"/><Relationship Id="rId47" Type="http://schemas.openxmlformats.org/officeDocument/2006/relationships/hyperlink" Target="https://www.va.gov/vaforms/form_detail.asp?FormNo=0454" TargetMode="External"/><Relationship Id="rId89" Type="http://schemas.openxmlformats.org/officeDocument/2006/relationships/hyperlink" Target="https://www.va.gov/vaforms/form_detail.asp?FormNo=10EZ" TargetMode="External"/><Relationship Id="rId112" Type="http://schemas.openxmlformats.org/officeDocument/2006/relationships/hyperlink" Target="https://www.va.gov/vaforms/form_detail.asp?FormNo=1314" TargetMode="External"/><Relationship Id="rId154" Type="http://schemas.openxmlformats.org/officeDocument/2006/relationships/hyperlink" Target="https://www.va.gov/vaforms/form_detail.asp?FormNo=9055" TargetMode="External"/><Relationship Id="rId361" Type="http://schemas.openxmlformats.org/officeDocument/2006/relationships/hyperlink" Target="https://www.va.gov/vaforms/form_detail.asp?FormNo=26-0829" TargetMode="External"/><Relationship Id="rId196" Type="http://schemas.openxmlformats.org/officeDocument/2006/relationships/hyperlink" Target="https://www.va.gov/vaforms/form_detail.asp?FormNo=21-0960E-3" TargetMode="External"/><Relationship Id="rId417" Type="http://schemas.openxmlformats.org/officeDocument/2006/relationships/hyperlink" Target="https://www.va.gov/vaforms/form_detail.asp?FormNo=27-2008" TargetMode="External"/><Relationship Id="rId459" Type="http://schemas.openxmlformats.org/officeDocument/2006/relationships/hyperlink" Target="https://www.va.gov/vaforms/form_detail.asp?FormNo=2580" TargetMode="External"/><Relationship Id="rId16" Type="http://schemas.openxmlformats.org/officeDocument/2006/relationships/hyperlink" Target="https://www.va.gov/vaforms/form_detail.asp?FormNo=0246" TargetMode="External"/><Relationship Id="rId221" Type="http://schemas.openxmlformats.org/officeDocument/2006/relationships/hyperlink" Target="https://www.va.gov/vaforms/form_detail.asp?FormNo=21-0960L-1" TargetMode="External"/><Relationship Id="rId263" Type="http://schemas.openxmlformats.org/officeDocument/2006/relationships/hyperlink" Target="https://www.va.gov/vaforms/form_detail.asp?FormNo=21-686c" TargetMode="External"/><Relationship Id="rId319" Type="http://schemas.openxmlformats.org/officeDocument/2006/relationships/hyperlink" Target="https://www.va.gov/vaforms/form_detail.asp?FormNo=21P-601" TargetMode="External"/><Relationship Id="rId470" Type="http://schemas.openxmlformats.org/officeDocument/2006/relationships/hyperlink" Target="https://www.va.gov/vaforms/form_detail.asp?FormNo=252" TargetMode="External"/><Relationship Id="rId526" Type="http://schemas.openxmlformats.org/officeDocument/2006/relationships/hyperlink" Target="https://www.va.gov/vaforms/form_detail.asp?FormNo=40-0895-17" TargetMode="External"/><Relationship Id="rId58" Type="http://schemas.openxmlformats.org/officeDocument/2006/relationships/hyperlink" Target="https://www.va.gov/vaforms/form_detail.asp?FormNo=0491C" TargetMode="External"/><Relationship Id="rId123" Type="http://schemas.openxmlformats.org/officeDocument/2006/relationships/hyperlink" Target="https://www.va.gov/vaforms/form_detail.asp?FormNo=2649A" TargetMode="External"/><Relationship Id="rId330" Type="http://schemas.openxmlformats.org/officeDocument/2006/relationships/hyperlink" Target="https://www.va.gov/vaforms/form_detail.asp?FormNo=22-0976" TargetMode="External"/><Relationship Id="rId165" Type="http://schemas.openxmlformats.org/officeDocument/2006/relationships/hyperlink" Target="https://www.va.gov/vaforms/form_detail.asp?FormNo=21-0538" TargetMode="External"/><Relationship Id="rId372" Type="http://schemas.openxmlformats.org/officeDocument/2006/relationships/hyperlink" Target="https://www.va.gov/vaforms/form_detail.asp?FormNo=26-1844" TargetMode="External"/><Relationship Id="rId428" Type="http://schemas.openxmlformats.org/officeDocument/2006/relationships/hyperlink" Target="https://www.va.gov/vaforms/form_detail.asp?FormNo=29-0975" TargetMode="External"/><Relationship Id="rId232" Type="http://schemas.openxmlformats.org/officeDocument/2006/relationships/hyperlink" Target="https://www.va.gov/vaforms/form_detail.asp?FormNo=21-0960M-3" TargetMode="External"/><Relationship Id="rId274" Type="http://schemas.openxmlformats.org/officeDocument/2006/relationships/hyperlink" Target="https://www.va.gov/vaforms/form_detail.asp?FormNo=21P-0512s-1" TargetMode="External"/><Relationship Id="rId481" Type="http://schemas.openxmlformats.org/officeDocument/2006/relationships/hyperlink" Target="https://www.va.gov/vaforms/form_detail.asp?FormNo=424" TargetMode="External"/><Relationship Id="rId27" Type="http://schemas.openxmlformats.org/officeDocument/2006/relationships/hyperlink" Target="https://www.va.gov/vaforms/form_detail.asp?FormNo=0388-13" TargetMode="External"/><Relationship Id="rId69" Type="http://schemas.openxmlformats.org/officeDocument/2006/relationships/hyperlink" Target="https://www.va.gov/vaforms/form_detail.asp?FormNo=0525a" TargetMode="External"/><Relationship Id="rId134" Type="http://schemas.openxmlformats.org/officeDocument/2006/relationships/hyperlink" Target="https://www.va.gov/vaforms/form_detail.asp?FormNo=5345" TargetMode="External"/><Relationship Id="rId537" Type="http://schemas.openxmlformats.org/officeDocument/2006/relationships/hyperlink" Target="https://www.va.gov/vaforms/form_detail.asp?FormNo=4107INS" TargetMode="External"/><Relationship Id="rId80" Type="http://schemas.openxmlformats.org/officeDocument/2006/relationships/hyperlink" Target="https://www.va.gov/vaforms/form_detail.asp?FormNo=10145" TargetMode="External"/><Relationship Id="rId176" Type="http://schemas.openxmlformats.org/officeDocument/2006/relationships/hyperlink" Target="https://www.va.gov/vaforms/form_detail.asp?FormNo=21-0960A-1" TargetMode="External"/><Relationship Id="rId341" Type="http://schemas.openxmlformats.org/officeDocument/2006/relationships/hyperlink" Target="https://www.va.gov/vaforms/form_detail.asp?FormNo=22-5490" TargetMode="External"/><Relationship Id="rId383" Type="http://schemas.openxmlformats.org/officeDocument/2006/relationships/hyperlink" Target="https://www.va.gov/vaforms/form_detail.asp?FormNo=26-6393" TargetMode="External"/><Relationship Id="rId439" Type="http://schemas.openxmlformats.org/officeDocument/2006/relationships/hyperlink" Target="https://www.va.gov/vaforms/form_detail.asp?FormNo=29-4364" TargetMode="External"/><Relationship Id="rId201" Type="http://schemas.openxmlformats.org/officeDocument/2006/relationships/hyperlink" Target="https://www.va.gov/vaforms/form_detail.asp?FormNo=21-0960G-3" TargetMode="External"/><Relationship Id="rId243" Type="http://schemas.openxmlformats.org/officeDocument/2006/relationships/hyperlink" Target="https://www.va.gov/vaforms/form_detail.asp?FormNo=21-0960P-2" TargetMode="External"/><Relationship Id="rId285" Type="http://schemas.openxmlformats.org/officeDocument/2006/relationships/hyperlink" Target="https://www.va.gov/vaforms/form_detail.asp?FormNo=21P-0518-1" TargetMode="External"/><Relationship Id="rId450" Type="http://schemas.openxmlformats.org/officeDocument/2006/relationships/hyperlink" Target="https://www.va.gov/vaforms/form_detail.asp?FormNo=40-0895-9" TargetMode="External"/><Relationship Id="rId506" Type="http://schemas.openxmlformats.org/officeDocument/2006/relationships/hyperlink" Target="https://www.va.gov/vaforms/form_detail.asp?FormNo=10002" TargetMode="External"/><Relationship Id="rId38" Type="http://schemas.openxmlformats.org/officeDocument/2006/relationships/hyperlink" Target="https://www.va.gov/vaforms/form_detail.asp?FormNo=0400" TargetMode="External"/><Relationship Id="rId103" Type="http://schemas.openxmlformats.org/officeDocument/2006/relationships/hyperlink" Target="https://www.va.gov/vaforms/form_detail.asp?FormNo=1313-13" TargetMode="External"/><Relationship Id="rId310" Type="http://schemas.openxmlformats.org/officeDocument/2006/relationships/hyperlink" Target="https://www.va.gov/vaforms/form_detail.asp?FormNo=21P-524" TargetMode="External"/><Relationship Id="rId492" Type="http://schemas.openxmlformats.org/officeDocument/2006/relationships/hyperlink" Target="https://www.va.gov/vaforms/form_detail.asp?FormNo=0730b" TargetMode="External"/><Relationship Id="rId548" Type="http://schemas.openxmlformats.org/officeDocument/2006/relationships/hyperlink" Target="https://www.va.gov/vaforms/form_detail.asp?FormNo=4939" TargetMode="External"/><Relationship Id="rId91" Type="http://schemas.openxmlformats.org/officeDocument/2006/relationships/hyperlink" Target="https://www.va.gov/health-care/apply/application/introduction" TargetMode="External"/><Relationship Id="rId145" Type="http://schemas.openxmlformats.org/officeDocument/2006/relationships/hyperlink" Target="https://www.va.gov/vaforms/form_detail.asp?FormNo=7959A" TargetMode="External"/><Relationship Id="rId187" Type="http://schemas.openxmlformats.org/officeDocument/2006/relationships/hyperlink" Target="https://www.va.gov/vaforms/form_detail.asp?FormNo=21-0960C-4" TargetMode="External"/><Relationship Id="rId352" Type="http://schemas.openxmlformats.org/officeDocument/2006/relationships/hyperlink" Target="https://www.va.gov/vaforms/form_detail.asp?FormNo=22-8889" TargetMode="External"/><Relationship Id="rId394" Type="http://schemas.openxmlformats.org/officeDocument/2006/relationships/hyperlink" Target="https://www.va.gov/vaforms/form_detail.asp?FormNo=26-8261a" TargetMode="External"/><Relationship Id="rId408" Type="http://schemas.openxmlformats.org/officeDocument/2006/relationships/hyperlink" Target="https://www.va.gov/vaforms/form_detail.asp?FormNo=26-8736a" TargetMode="External"/><Relationship Id="rId212" Type="http://schemas.openxmlformats.org/officeDocument/2006/relationships/hyperlink" Target="https://www.va.gov/vaforms/form_detail.asp?FormNo=21-0960I-4" TargetMode="External"/><Relationship Id="rId254" Type="http://schemas.openxmlformats.org/officeDocument/2006/relationships/hyperlink" Target="https://www.va.gov/vaforms/form_detail.asp?FormNo=21-4142a" TargetMode="External"/><Relationship Id="rId49" Type="http://schemas.openxmlformats.org/officeDocument/2006/relationships/hyperlink" Target="https://www.va.gov/vaforms/form_detail.asp?FormNo=0455a" TargetMode="External"/><Relationship Id="rId114" Type="http://schemas.openxmlformats.org/officeDocument/2006/relationships/hyperlink" Target="https://www.va.gov/vaforms/form_detail.asp?FormNo=1436" TargetMode="External"/><Relationship Id="rId296" Type="http://schemas.openxmlformats.org/officeDocument/2006/relationships/hyperlink" Target="https://www.va.gov/vaforms/form_detail.asp?FormNo=21P-10195" TargetMode="External"/><Relationship Id="rId461" Type="http://schemas.openxmlformats.org/officeDocument/2006/relationships/hyperlink" Target="https://www.va.gov/vaforms/form_detail.asp?FormNo=2972" TargetMode="External"/><Relationship Id="rId517" Type="http://schemas.openxmlformats.org/officeDocument/2006/relationships/hyperlink" Target="https://www.va.gov/vaforms/form_detail.asp?FormNo=2793" TargetMode="External"/><Relationship Id="rId60" Type="http://schemas.openxmlformats.org/officeDocument/2006/relationships/hyperlink" Target="https://www.va.gov/vaforms/form_detail.asp?FormNo=0491E" TargetMode="External"/><Relationship Id="rId156" Type="http://schemas.openxmlformats.org/officeDocument/2006/relationships/hyperlink" Target="https://www.va.gov/vaforms/form_detail.asp?FormNo=20-0995" TargetMode="External"/><Relationship Id="rId198" Type="http://schemas.openxmlformats.org/officeDocument/2006/relationships/hyperlink" Target="https://www.va.gov/vaforms/form_detail.asp?FormNo=21-0960F-2" TargetMode="External"/><Relationship Id="rId321" Type="http://schemas.openxmlformats.org/officeDocument/2006/relationships/hyperlink" Target="https://www.va.gov/vaforms/form_detail.asp?FormNo=21P-8416" TargetMode="External"/><Relationship Id="rId363" Type="http://schemas.openxmlformats.org/officeDocument/2006/relationships/hyperlink" Target="https://www.va.gov/vaforms/form_detail.asp?FormNo=26-0967a" TargetMode="External"/><Relationship Id="rId419" Type="http://schemas.openxmlformats.org/officeDocument/2006/relationships/hyperlink" Target="https://www.va.gov/vaforms/form_detail.asp?FormNo=28-1900" TargetMode="External"/><Relationship Id="rId223" Type="http://schemas.openxmlformats.org/officeDocument/2006/relationships/hyperlink" Target="https://www.va.gov/vaforms/form_detail.asp?FormNo=21-0960M-1" TargetMode="External"/><Relationship Id="rId430" Type="http://schemas.openxmlformats.org/officeDocument/2006/relationships/hyperlink" Target="https://www.va.gov/vaforms/form_detail.asp?FormNo=29-1549" TargetMode="External"/><Relationship Id="rId18" Type="http://schemas.openxmlformats.org/officeDocument/2006/relationships/hyperlink" Target="https://www.va.gov/vaforms/form_detail.asp?FormNo=0376a" TargetMode="External"/><Relationship Id="rId265" Type="http://schemas.openxmlformats.org/officeDocument/2006/relationships/hyperlink" Target="https://www.va.gov/vaforms/form_detail.asp?FormNo=21-8760" TargetMode="External"/><Relationship Id="rId472" Type="http://schemas.openxmlformats.org/officeDocument/2006/relationships/hyperlink" Target="https://www.va.gov/vaforms/form_detail.asp?FormNo=2801" TargetMode="External"/><Relationship Id="rId528" Type="http://schemas.openxmlformats.org/officeDocument/2006/relationships/hyperlink" Target="https://www.va.gov/vaforms/form_detail.asp?FormNo=40-0895-3" TargetMode="External"/><Relationship Id="rId125" Type="http://schemas.openxmlformats.org/officeDocument/2006/relationships/hyperlink" Target="https://www.va.gov/vaforms/form_detail.asp?FormNo=2850" TargetMode="External"/><Relationship Id="rId167" Type="http://schemas.openxmlformats.org/officeDocument/2006/relationships/hyperlink" Target="https://www.va.gov/vaforms/form_detail.asp?FormNo=21-0779" TargetMode="External"/><Relationship Id="rId332" Type="http://schemas.openxmlformats.org/officeDocument/2006/relationships/hyperlink" Target="https://www.va.gov/vaforms/form_detail.asp?FormNo=22-0993" TargetMode="External"/><Relationship Id="rId374" Type="http://schemas.openxmlformats.org/officeDocument/2006/relationships/hyperlink" Target="https://www.va.gov/vaforms/form_detail.asp?FormNo=26-1852" TargetMode="External"/><Relationship Id="rId71" Type="http://schemas.openxmlformats.org/officeDocument/2006/relationships/hyperlink" Target="https://www.va.gov/vaforms/form_detail.asp?FormNo=0998" TargetMode="External"/><Relationship Id="rId234" Type="http://schemas.openxmlformats.org/officeDocument/2006/relationships/hyperlink" Target="https://www.va.gov/vaforms/form_detail.asp?FormNo=21-0960M-6" TargetMode="External"/><Relationship Id="rId2" Type="http://schemas.openxmlformats.org/officeDocument/2006/relationships/hyperlink" Target="https://www.va.gov/vaforms/form_detail.asp?FormNo=0094e" TargetMode="External"/><Relationship Id="rId29" Type="http://schemas.openxmlformats.org/officeDocument/2006/relationships/hyperlink" Target="https://www.va.gov/vaforms/form_detail.asp?FormNo=0388-2" TargetMode="External"/><Relationship Id="rId276" Type="http://schemas.openxmlformats.org/officeDocument/2006/relationships/hyperlink" Target="https://www.va.gov/vaforms/form_detail.asp?FormNo=21P-0512V-1" TargetMode="External"/><Relationship Id="rId441" Type="http://schemas.openxmlformats.org/officeDocument/2006/relationships/hyperlink" Target="https://www.va.gov/vaforms/form_detail.asp?FormNo=29-586" TargetMode="External"/><Relationship Id="rId483" Type="http://schemas.openxmlformats.org/officeDocument/2006/relationships/hyperlink" Target="https://www.va.gov/vaforms/form_detail.asp?FormNo=52" TargetMode="External"/><Relationship Id="rId539" Type="http://schemas.openxmlformats.org/officeDocument/2006/relationships/hyperlink" Target="https://www.va.gov/vaforms/form_detail.asp?FormNo=4107VRE" TargetMode="External"/><Relationship Id="rId40" Type="http://schemas.openxmlformats.org/officeDocument/2006/relationships/hyperlink" Target="https://www.va.gov/vaforms/form_detail.asp?FormNo=0408" TargetMode="External"/><Relationship Id="rId136" Type="http://schemas.openxmlformats.org/officeDocument/2006/relationships/hyperlink" Target="https://www.va.gov/vaforms/form_detail.asp?FormNo=5345a-MHV" TargetMode="External"/><Relationship Id="rId178" Type="http://schemas.openxmlformats.org/officeDocument/2006/relationships/hyperlink" Target="https://www.va.gov/vaforms/form_detail.asp?FormNo=21-0960A-3" TargetMode="External"/><Relationship Id="rId301" Type="http://schemas.openxmlformats.org/officeDocument/2006/relationships/hyperlink" Target="https://www.va.gov/vaforms/form_detail.asp?FormNo=21P-10202" TargetMode="External"/><Relationship Id="rId343" Type="http://schemas.openxmlformats.org/officeDocument/2006/relationships/hyperlink" Target="https://www.va.gov/vaforms/form_detail.asp?FormNo=22-6553c" TargetMode="External"/><Relationship Id="rId550" Type="http://schemas.openxmlformats.org/officeDocument/2006/relationships/hyperlink" Target="https://www.va.gov/vaforms/form_detail.asp?FormNo=5655blank" TargetMode="External"/><Relationship Id="rId82" Type="http://schemas.openxmlformats.org/officeDocument/2006/relationships/hyperlink" Target="https://www.va.gov/vaforms/form_detail.asp?FormNo=10154" TargetMode="External"/><Relationship Id="rId203" Type="http://schemas.openxmlformats.org/officeDocument/2006/relationships/hyperlink" Target="https://www.va.gov/vaforms/form_detail.asp?FormNo=21-0960G-5" TargetMode="External"/><Relationship Id="rId385" Type="http://schemas.openxmlformats.org/officeDocument/2006/relationships/hyperlink" Target="https://www.va.gov/vaforms/form_detail.asp?FormNo=26-6705" TargetMode="External"/><Relationship Id="rId245" Type="http://schemas.openxmlformats.org/officeDocument/2006/relationships/hyperlink" Target="https://www.va.gov/vaforms/form_detail.asp?FormNo=21-0960Q-1" TargetMode="External"/><Relationship Id="rId287" Type="http://schemas.openxmlformats.org/officeDocument/2006/relationships/hyperlink" Target="https://www.va.gov/vaforms/form_detail.asp?FormNo=21P-0519c-1" TargetMode="External"/><Relationship Id="rId410" Type="http://schemas.openxmlformats.org/officeDocument/2006/relationships/hyperlink" Target="https://www.va.gov/vaforms/form_detail.asp?FormNo=26-8791" TargetMode="External"/><Relationship Id="rId452" Type="http://schemas.openxmlformats.org/officeDocument/2006/relationships/hyperlink" Target="https://www.va.gov/vaforms/form_detail.asp?FormNo=1-28" TargetMode="External"/><Relationship Id="rId494" Type="http://schemas.openxmlformats.org/officeDocument/2006/relationships/hyperlink" Target="https://www.va.gov/vaforms/form_detail.asp?FormNo=0730i" TargetMode="External"/><Relationship Id="rId508" Type="http://schemas.openxmlformats.org/officeDocument/2006/relationships/hyperlink" Target="https://www.va.gov/vaforms/form_detail.asp?FormNo=10101" TargetMode="External"/><Relationship Id="rId105" Type="http://schemas.openxmlformats.org/officeDocument/2006/relationships/hyperlink" Target="https://www.va.gov/vaforms/form_detail.asp?FormNo=1313-3" TargetMode="External"/><Relationship Id="rId147" Type="http://schemas.openxmlformats.org/officeDocument/2006/relationships/hyperlink" Target="https://www.va.gov/vaforms/form_detail.asp?FormNo=7959D" TargetMode="External"/><Relationship Id="rId312" Type="http://schemas.openxmlformats.org/officeDocument/2006/relationships/hyperlink" Target="https://www.va.gov/vaforms/form_detail.asp?FormNo=21P-527EZ" TargetMode="External"/><Relationship Id="rId354" Type="http://schemas.openxmlformats.org/officeDocument/2006/relationships/hyperlink" Target="https://www.va.gov/vaforms/form_detail.asp?FormNo=24-0296a" TargetMode="External"/><Relationship Id="rId51" Type="http://schemas.openxmlformats.org/officeDocument/2006/relationships/hyperlink" Target="https://www.va.gov/vaforms/form_detail.asp?FormNo=0460" TargetMode="External"/><Relationship Id="rId93" Type="http://schemas.openxmlformats.org/officeDocument/2006/relationships/hyperlink" Target="https://www.va.gov/vaforms/form_detail.asp?FormNo=10EZR" TargetMode="External"/><Relationship Id="rId189" Type="http://schemas.openxmlformats.org/officeDocument/2006/relationships/hyperlink" Target="https://www.va.gov/vaforms/form_detail.asp?FormNo=21-0960C-6" TargetMode="External"/><Relationship Id="rId396" Type="http://schemas.openxmlformats.org/officeDocument/2006/relationships/hyperlink" Target="https://www.va.gov/vaforms/form_detail.asp?FormNo=26-8497a" TargetMode="External"/><Relationship Id="rId214" Type="http://schemas.openxmlformats.org/officeDocument/2006/relationships/hyperlink" Target="https://www.va.gov/vaforms/form_detail.asp?FormNo=21-0960I-6" TargetMode="External"/><Relationship Id="rId256" Type="http://schemas.openxmlformats.org/officeDocument/2006/relationships/hyperlink" Target="https://www.va.gov/vaforms/form_detail.asp?FormNo=21-4192" TargetMode="External"/><Relationship Id="rId298" Type="http://schemas.openxmlformats.org/officeDocument/2006/relationships/hyperlink" Target="https://www.va.gov/vaforms/form_detail.asp?FormNo=21P-10197" TargetMode="External"/><Relationship Id="rId421" Type="http://schemas.openxmlformats.org/officeDocument/2006/relationships/hyperlink" Target="https://www.va.gov/vaforms/form_detail.asp?FormNo=28-8832" TargetMode="External"/><Relationship Id="rId463" Type="http://schemas.openxmlformats.org/officeDocument/2006/relationships/hyperlink" Target="https://www.va.gov/vaforms/form_detail.asp?FormNo=306" TargetMode="External"/><Relationship Id="rId519" Type="http://schemas.openxmlformats.org/officeDocument/2006/relationships/hyperlink" Target="https://www.va.gov/vaforms/form_detail.asp?FormNo=3288" TargetMode="External"/><Relationship Id="rId116" Type="http://schemas.openxmlformats.org/officeDocument/2006/relationships/hyperlink" Target="https://www.va.gov/vaforms/form_detail.asp?FormNo=2406" TargetMode="External"/><Relationship Id="rId158" Type="http://schemas.openxmlformats.org/officeDocument/2006/relationships/hyperlink" Target="https://www.va.gov/vaforms/form_detail.asp?FormNo=20-0998" TargetMode="External"/><Relationship Id="rId323" Type="http://schemas.openxmlformats.org/officeDocument/2006/relationships/hyperlink" Target="https://www.va.gov/vaforms/form_detail.asp?FormNo=21P-8768" TargetMode="External"/><Relationship Id="rId530" Type="http://schemas.openxmlformats.org/officeDocument/2006/relationships/hyperlink" Target="https://www.va.gov/vaforms/form_detail.asp?FormNo=40-0895-7" TargetMode="External"/><Relationship Id="rId20" Type="http://schemas.openxmlformats.org/officeDocument/2006/relationships/hyperlink" Target="https://www.va.gov/vaforms/form_detail.asp?FormNo=0381" TargetMode="External"/><Relationship Id="rId62" Type="http://schemas.openxmlformats.org/officeDocument/2006/relationships/hyperlink" Target="https://www.va.gov/vaforms/form_detail.asp?FormNo=0491G" TargetMode="External"/><Relationship Id="rId365" Type="http://schemas.openxmlformats.org/officeDocument/2006/relationships/hyperlink" Target="https://www.va.gov/vaforms/form_detail.asp?FormNo=26-1802a" TargetMode="External"/><Relationship Id="rId225" Type="http://schemas.openxmlformats.org/officeDocument/2006/relationships/hyperlink" Target="https://www.va.gov/vaforms/form_detail.asp?FormNo=21-0960M-11" TargetMode="External"/><Relationship Id="rId267" Type="http://schemas.openxmlformats.org/officeDocument/2006/relationships/hyperlink" Target="https://www.va.gov/vaforms/form_detail.asp?FormNo=21-8764a" TargetMode="External"/><Relationship Id="rId432" Type="http://schemas.openxmlformats.org/officeDocument/2006/relationships/hyperlink" Target="https://www.va.gov/vaforms/form_detail.asp?FormNo=29-352" TargetMode="External"/><Relationship Id="rId474" Type="http://schemas.openxmlformats.org/officeDocument/2006/relationships/hyperlink" Target="https://www.va.gov/vaforms/form_detail.asp?FormNo=2809" TargetMode="External"/><Relationship Id="rId127" Type="http://schemas.openxmlformats.org/officeDocument/2006/relationships/hyperlink" Target="https://www.va.gov/vaforms/form_detail.asp?FormNo=2850C" TargetMode="External"/><Relationship Id="rId31" Type="http://schemas.openxmlformats.org/officeDocument/2006/relationships/hyperlink" Target="https://www.va.gov/vaforms/form_detail.asp?FormNo=0388-4" TargetMode="External"/><Relationship Id="rId73" Type="http://schemas.openxmlformats.org/officeDocument/2006/relationships/hyperlink" Target="https://www.va.gov/vaforms/form_detail.asp?FormNo=10-493a" TargetMode="External"/><Relationship Id="rId169" Type="http://schemas.openxmlformats.org/officeDocument/2006/relationships/hyperlink" Target="https://www.va.gov/vaforms/form_detail.asp?FormNo=21-0781a" TargetMode="External"/><Relationship Id="rId334" Type="http://schemas.openxmlformats.org/officeDocument/2006/relationships/hyperlink" Target="https://www.va.gov/vaforms/form_detail.asp?FormNo=22-1990" TargetMode="External"/><Relationship Id="rId376" Type="http://schemas.openxmlformats.org/officeDocument/2006/relationships/hyperlink" Target="https://www.va.gov/vaforms/form_detail.asp?FormNo=26-1880" TargetMode="External"/><Relationship Id="rId541" Type="http://schemas.openxmlformats.org/officeDocument/2006/relationships/hyperlink" Target="https://www.va.gov/vaforms/form_detail.asp?FormNo=4597a" TargetMode="External"/><Relationship Id="rId4" Type="http://schemas.openxmlformats.org/officeDocument/2006/relationships/hyperlink" Target="https://www.va.gov/vaforms/form_detail.asp?FormNo=0094g" TargetMode="External"/><Relationship Id="rId180" Type="http://schemas.openxmlformats.org/officeDocument/2006/relationships/hyperlink" Target="https://www.va.gov/vaforms/form_detail.asp?FormNo=21-0960B-1" TargetMode="External"/><Relationship Id="rId236" Type="http://schemas.openxmlformats.org/officeDocument/2006/relationships/hyperlink" Target="https://www.va.gov/vaforms/form_detail.asp?FormNo=21-0960M-8" TargetMode="External"/><Relationship Id="rId278" Type="http://schemas.openxmlformats.org/officeDocument/2006/relationships/hyperlink" Target="https://www.va.gov/vaforms/form_detail.asp?FormNo=21P-0513-1(Spanish)" TargetMode="External"/><Relationship Id="rId401" Type="http://schemas.openxmlformats.org/officeDocument/2006/relationships/hyperlink" Target="https://www.va.gov/vaforms/form_detail.asp?FormNo=26-8644" TargetMode="External"/><Relationship Id="rId443" Type="http://schemas.openxmlformats.org/officeDocument/2006/relationships/hyperlink" Target="https://www.va.gov/vaforms/form_detail.asp?FormNo=29-8485a" TargetMode="External"/><Relationship Id="rId303" Type="http://schemas.openxmlformats.org/officeDocument/2006/relationships/hyperlink" Target="https://www.va.gov/vaforms/form_detail.asp?FormNo=21P-4165" TargetMode="External"/><Relationship Id="rId485" Type="http://schemas.openxmlformats.org/officeDocument/2006/relationships/hyperlink" Target="https://www.va.gov/vaforms/form_detail.asp?FormNo=85P" TargetMode="External"/><Relationship Id="rId42" Type="http://schemas.openxmlformats.org/officeDocument/2006/relationships/hyperlink" Target="https://www.va.gov/vaforms/form_detail.asp?FormNo=0415" TargetMode="External"/><Relationship Id="rId84" Type="http://schemas.openxmlformats.org/officeDocument/2006/relationships/hyperlink" Target="https://www.va.gov/vaforms/form_detail.asp?FormNo=1023" TargetMode="External"/><Relationship Id="rId138" Type="http://schemas.openxmlformats.org/officeDocument/2006/relationships/hyperlink" Target="https://www.va.gov/vaforms/form_detail.asp?FormNo=5588" TargetMode="External"/><Relationship Id="rId345" Type="http://schemas.openxmlformats.org/officeDocument/2006/relationships/hyperlink" Target="https://www.va.gov/vaforms/form_detail.asp?FormNo=22-8597" TargetMode="External"/><Relationship Id="rId387" Type="http://schemas.openxmlformats.org/officeDocument/2006/relationships/hyperlink" Target="https://www.va.gov/vaforms/form_detail.asp?FormNo=26-6705d" TargetMode="External"/><Relationship Id="rId510" Type="http://schemas.openxmlformats.org/officeDocument/2006/relationships/hyperlink" Target="https://www.va.gov/vaforms/form_detail.asp?FormNo=10192" TargetMode="External"/><Relationship Id="rId552" Type="http://schemas.openxmlformats.org/officeDocument/2006/relationships/hyperlink" Target="https://www.va.gov/vaforms/form_detail.asp?FormNo=646" TargetMode="External"/><Relationship Id="rId191" Type="http://schemas.openxmlformats.org/officeDocument/2006/relationships/hyperlink" Target="https://www.va.gov/vaforms/form_detail.asp?FormNo=21-0960C-8" TargetMode="External"/><Relationship Id="rId205" Type="http://schemas.openxmlformats.org/officeDocument/2006/relationships/hyperlink" Target="https://www.va.gov/vaforms/form_detail.asp?FormNo=21-0960G-7" TargetMode="External"/><Relationship Id="rId247" Type="http://schemas.openxmlformats.org/officeDocument/2006/relationships/hyperlink" Target="https://www.va.gov/vaforms/form_detail.asp?FormNo=21-0972" TargetMode="External"/><Relationship Id="rId412" Type="http://schemas.openxmlformats.org/officeDocument/2006/relationships/hyperlink" Target="https://www.va.gov/vaforms/form_detail.asp?FormNo=26-8827" TargetMode="External"/><Relationship Id="rId107" Type="http://schemas.openxmlformats.org/officeDocument/2006/relationships/hyperlink" Target="https://www.va.gov/vaforms/form_detail.asp?FormNo=1313-5" TargetMode="External"/><Relationship Id="rId289" Type="http://schemas.openxmlformats.org/officeDocument/2006/relationships/hyperlink" Target="https://www.va.gov/vaforms/form_detail.asp?FormNo=21P-0519s-1" TargetMode="External"/><Relationship Id="rId454" Type="http://schemas.openxmlformats.org/officeDocument/2006/relationships/hyperlink" Target="https://www.va.gov/vaforms/form_detail.asp?FormNo=10-341a" TargetMode="External"/><Relationship Id="rId496" Type="http://schemas.openxmlformats.org/officeDocument/2006/relationships/hyperlink" Target="https://www.va.gov/vaforms/form_detail.asp?FormNo=0877" TargetMode="External"/><Relationship Id="rId11" Type="http://schemas.openxmlformats.org/officeDocument/2006/relationships/hyperlink" Target="https://www.va.gov/vaforms/form_detail.asp?FormNo=0137B-lg%20print" TargetMode="External"/><Relationship Id="rId53" Type="http://schemas.openxmlformats.org/officeDocument/2006/relationships/hyperlink" Target="https://www.va.gov/vaforms/form_detail.asp?FormNo=0474" TargetMode="External"/><Relationship Id="rId149" Type="http://schemas.openxmlformats.org/officeDocument/2006/relationships/hyperlink" Target="https://www.va.gov/vaforms/form_detail.asp?FormNo=7959f-1" TargetMode="External"/><Relationship Id="rId314" Type="http://schemas.openxmlformats.org/officeDocument/2006/relationships/hyperlink" Target="https://www.va.gov/vaforms/form_detail.asp?FormNo=21P-530a" TargetMode="External"/><Relationship Id="rId356" Type="http://schemas.openxmlformats.org/officeDocument/2006/relationships/hyperlink" Target="https://www.va.gov/vaforms/form_detail.asp?FormNo=26-0503" TargetMode="External"/><Relationship Id="rId398" Type="http://schemas.openxmlformats.org/officeDocument/2006/relationships/hyperlink" Target="https://www.va.gov/vaforms/form_detail.asp?FormNo=26-8629" TargetMode="External"/><Relationship Id="rId521" Type="http://schemas.openxmlformats.org/officeDocument/2006/relationships/hyperlink" Target="https://www.va.gov/vaforms/form_detail.asp?FormNo=40-0895-10" TargetMode="External"/><Relationship Id="rId95" Type="http://schemas.openxmlformats.org/officeDocument/2006/relationships/hyperlink" Target="https://www.va.gov/vaforms/form_detail.asp?FormNo=10M" TargetMode="External"/><Relationship Id="rId160" Type="http://schemas.openxmlformats.org/officeDocument/2006/relationships/hyperlink" Target="https://www.va.gov/vaforms/form_detail.asp?FormNo=20-8206" TargetMode="External"/><Relationship Id="rId216" Type="http://schemas.openxmlformats.org/officeDocument/2006/relationships/hyperlink" Target="https://www.va.gov/vaforms/form_detail.asp?FormNo=21-0960J-2" TargetMode="External"/><Relationship Id="rId423" Type="http://schemas.openxmlformats.org/officeDocument/2006/relationships/hyperlink" Target="https://www.va.gov/vaforms/form_detail.asp?FormNo=29-0188" TargetMode="External"/><Relationship Id="rId258" Type="http://schemas.openxmlformats.org/officeDocument/2006/relationships/hyperlink" Target="https://www.va.gov/vaforms/form_detail.asp?FormNo=21-4502" TargetMode="External"/><Relationship Id="rId465" Type="http://schemas.openxmlformats.org/officeDocument/2006/relationships/hyperlink" Target="https://www.va.gov/vaforms/form_detail.asp?FormNo=1152" TargetMode="External"/><Relationship Id="rId22" Type="http://schemas.openxmlformats.org/officeDocument/2006/relationships/hyperlink" Target="https://www.va.gov/vaforms/form_detail.asp?FormNo=0386" TargetMode="External"/><Relationship Id="rId64" Type="http://schemas.openxmlformats.org/officeDocument/2006/relationships/hyperlink" Target="https://www.va.gov/vaforms/form_detail.asp?FormNo=0491I" TargetMode="External"/><Relationship Id="rId118" Type="http://schemas.openxmlformats.org/officeDocument/2006/relationships/hyperlink" Target="https://www.va.gov/vaforms/form_detail.asp?FormNo=2409" TargetMode="External"/><Relationship Id="rId325" Type="http://schemas.openxmlformats.org/officeDocument/2006/relationships/hyperlink" Target="https://www.va.gov/vaforms/form_detail.asp?FormNo=21P-8941" TargetMode="External"/><Relationship Id="rId367" Type="http://schemas.openxmlformats.org/officeDocument/2006/relationships/hyperlink" Target="https://www.va.gov/vaforms/form_detail.asp?FormNo=26-1814" TargetMode="External"/><Relationship Id="rId532" Type="http://schemas.openxmlformats.org/officeDocument/2006/relationships/hyperlink" Target="https://www.va.gov/vaforms/form_detail.asp?FormNo=40-10088" TargetMode="External"/><Relationship Id="rId171" Type="http://schemas.openxmlformats.org/officeDocument/2006/relationships/hyperlink" Target="https://www.va.gov/vaforms/form_detail.asp?FormNo=21-0789" TargetMode="External"/><Relationship Id="rId227" Type="http://schemas.openxmlformats.org/officeDocument/2006/relationships/hyperlink" Target="https://www.va.gov/vaforms/form_detail.asp?FormNo=21-0960M-13" TargetMode="External"/><Relationship Id="rId269" Type="http://schemas.openxmlformats.org/officeDocument/2006/relationships/hyperlink" Target="https://www.va.gov/vaforms/form_detail.asp?FormNo=21-8940" TargetMode="External"/><Relationship Id="rId434" Type="http://schemas.openxmlformats.org/officeDocument/2006/relationships/hyperlink" Target="https://www.va.gov/vaforms/form_detail.asp?FormNo=29-357" TargetMode="External"/><Relationship Id="rId476" Type="http://schemas.openxmlformats.org/officeDocument/2006/relationships/hyperlink" Target="https://www.va.gov/vaforms/form_detail.asp?FormNo=2819" TargetMode="External"/><Relationship Id="rId33" Type="http://schemas.openxmlformats.org/officeDocument/2006/relationships/hyperlink" Target="https://www.va.gov/vaforms/form_detail.asp?FormNo=0388-6" TargetMode="External"/><Relationship Id="rId129" Type="http://schemas.openxmlformats.org/officeDocument/2006/relationships/hyperlink" Target="https://www.va.gov/vaforms/form_detail.asp?FormNo=3203" TargetMode="External"/><Relationship Id="rId280" Type="http://schemas.openxmlformats.org/officeDocument/2006/relationships/hyperlink" Target="https://www.va.gov/vaforms/form_detail.asp?FormNo=21P-0514-1(Spanish)" TargetMode="External"/><Relationship Id="rId336" Type="http://schemas.openxmlformats.org/officeDocument/2006/relationships/hyperlink" Target="https://www.va.gov/vaforms/form_detail.asp?FormNo=22-1990n" TargetMode="External"/><Relationship Id="rId501" Type="http://schemas.openxmlformats.org/officeDocument/2006/relationships/hyperlink" Target="https://www.va.gov/vaforms/form_detail.asp?FormNo=0927a" TargetMode="External"/><Relationship Id="rId543" Type="http://schemas.openxmlformats.org/officeDocument/2006/relationships/hyperlink" Target="https://www.va.gov/vaforms/form_detail.asp?FormNo=4637(ES)" TargetMode="External"/><Relationship Id="rId75" Type="http://schemas.openxmlformats.org/officeDocument/2006/relationships/hyperlink" Target="https://www.va.gov/vaforms/form_detail.asp?FormNo=10072" TargetMode="External"/><Relationship Id="rId140" Type="http://schemas.openxmlformats.org/officeDocument/2006/relationships/hyperlink" Target="https://www.va.gov/vaforms/form_detail.asp?FormNo=583" TargetMode="External"/><Relationship Id="rId182" Type="http://schemas.openxmlformats.org/officeDocument/2006/relationships/hyperlink" Target="https://www.va.gov/vaforms/form_detail.asp?FormNo=21-0960C-1" TargetMode="External"/><Relationship Id="rId378" Type="http://schemas.openxmlformats.org/officeDocument/2006/relationships/hyperlink" Target="https://www.va.gov/vaforms/form_detail.asp?FormNo=26-4555" TargetMode="External"/><Relationship Id="rId403" Type="http://schemas.openxmlformats.org/officeDocument/2006/relationships/hyperlink" Target="https://www.va.gov/vaforms/form_detail.asp?FormNo=26-8730" TargetMode="External"/><Relationship Id="rId6" Type="http://schemas.openxmlformats.org/officeDocument/2006/relationships/hyperlink" Target="https://www.va.gov/vaforms/form_detail.asp?FormNo=0103" TargetMode="External"/><Relationship Id="rId238" Type="http://schemas.openxmlformats.org/officeDocument/2006/relationships/hyperlink" Target="https://www.va.gov/vaforms/form_detail.asp?FormNo=21-0960N-1" TargetMode="External"/><Relationship Id="rId445" Type="http://schemas.openxmlformats.org/officeDocument/2006/relationships/hyperlink" Target="https://www.va.gov/vaforms/form_detail.asp?FormNo=29-888" TargetMode="External"/><Relationship Id="rId487" Type="http://schemas.openxmlformats.org/officeDocument/2006/relationships/hyperlink" Target="https://www.va.gov/vaforms/form_detail.asp?FormNo=88" TargetMode="External"/><Relationship Id="rId291" Type="http://schemas.openxmlformats.org/officeDocument/2006/relationships/hyperlink" Target="https://www.va.gov/vaforms/form_detail.asp?FormNo=21P-0571" TargetMode="External"/><Relationship Id="rId305" Type="http://schemas.openxmlformats.org/officeDocument/2006/relationships/hyperlink" Target="https://www.va.gov/vaforms/form_detail.asp?FormNo=21P-4185" TargetMode="External"/><Relationship Id="rId347" Type="http://schemas.openxmlformats.org/officeDocument/2006/relationships/hyperlink" Target="https://www.va.gov/vaforms/form_detail.asp?FormNo=22-8692a" TargetMode="External"/><Relationship Id="rId512" Type="http://schemas.openxmlformats.org/officeDocument/2006/relationships/hyperlink" Target="https://www.va.gov/vaforms/form_detail.asp?FormNo=1107" TargetMode="External"/><Relationship Id="rId44" Type="http://schemas.openxmlformats.org/officeDocument/2006/relationships/hyperlink" Target="https://www.va.gov/vaforms/form_detail.asp?FormNo=0430" TargetMode="External"/><Relationship Id="rId86" Type="http://schemas.openxmlformats.org/officeDocument/2006/relationships/hyperlink" Target="https://www.va.gov/vaforms/form_detail.asp?FormNo=10CG" TargetMode="External"/><Relationship Id="rId151" Type="http://schemas.openxmlformats.org/officeDocument/2006/relationships/hyperlink" Target="https://www.va.gov/vaforms/form_detail.asp?FormNo=8678" TargetMode="External"/><Relationship Id="rId389" Type="http://schemas.openxmlformats.org/officeDocument/2006/relationships/hyperlink" Target="https://www.va.gov/vaforms/form_detail.asp?FormNo=26-6807a" TargetMode="External"/><Relationship Id="rId554" Type="http://schemas.openxmlformats.org/officeDocument/2006/relationships/hyperlink" Target="https://www.va.gov/vaforms/form_detail.asp?FormNo=8824i" TargetMode="External"/><Relationship Id="rId193" Type="http://schemas.openxmlformats.org/officeDocument/2006/relationships/hyperlink" Target="https://www.va.gov/vaforms/form_detail.asp?FormNo=21-0960D-1" TargetMode="External"/><Relationship Id="rId207" Type="http://schemas.openxmlformats.org/officeDocument/2006/relationships/hyperlink" Target="https://www.va.gov/vaforms/form_detail.asp?FormNo=21-0960H-1" TargetMode="External"/><Relationship Id="rId249" Type="http://schemas.openxmlformats.org/officeDocument/2006/relationships/hyperlink" Target="https://www.va.gov/vaforms/form_detail.asp?FormNo=21-22a" TargetMode="External"/><Relationship Id="rId414" Type="http://schemas.openxmlformats.org/officeDocument/2006/relationships/hyperlink" Target="https://www.va.gov/vaforms/form_detail.asp?FormNo=26-8923" TargetMode="External"/><Relationship Id="rId456" Type="http://schemas.openxmlformats.org/officeDocument/2006/relationships/hyperlink" Target="https://www.va.gov/vaforms/form_detail.asp?FormNo=10-90" TargetMode="External"/><Relationship Id="rId498" Type="http://schemas.openxmlformats.org/officeDocument/2006/relationships/hyperlink" Target="https://www.va.gov/vaforms/form_detail.asp?FormNo=0880b" TargetMode="External"/><Relationship Id="rId13" Type="http://schemas.openxmlformats.org/officeDocument/2006/relationships/hyperlink" Target="https://www.va.gov/vaforms/form_detail.asp?FormNo=0143a" TargetMode="External"/><Relationship Id="rId109" Type="http://schemas.openxmlformats.org/officeDocument/2006/relationships/hyperlink" Target="https://www.va.gov/vaforms/form_detail.asp?FormNo=1313-7" TargetMode="External"/><Relationship Id="rId260" Type="http://schemas.openxmlformats.org/officeDocument/2006/relationships/hyperlink" Target="https://www.va.gov/vaforms/form_detail.asp?FormNo=21-651" TargetMode="External"/><Relationship Id="rId316" Type="http://schemas.openxmlformats.org/officeDocument/2006/relationships/hyperlink" Target="https://www.va.gov/vaforms/form_detail.asp?FormNo=21P-534a" TargetMode="External"/><Relationship Id="rId523" Type="http://schemas.openxmlformats.org/officeDocument/2006/relationships/hyperlink" Target="https://www.va.gov/vaforms/form_detail.asp?FormNo=40-0895-14" TargetMode="External"/><Relationship Id="rId55" Type="http://schemas.openxmlformats.org/officeDocument/2006/relationships/hyperlink" Target="https://www.va.gov/vaforms/form_detail.asp?FormNo=0485" TargetMode="External"/><Relationship Id="rId97" Type="http://schemas.openxmlformats.org/officeDocument/2006/relationships/hyperlink" Target="https://www.va.gov/vaforms/form_detail.asp?FormNo=1170" TargetMode="External"/><Relationship Id="rId120" Type="http://schemas.openxmlformats.org/officeDocument/2006/relationships/hyperlink" Target="https://www.va.gov/vaforms/form_detail.asp?FormNo=2478" TargetMode="External"/><Relationship Id="rId358" Type="http://schemas.openxmlformats.org/officeDocument/2006/relationships/hyperlink" Target="https://www.va.gov/vaforms/form_detail.asp?FormNo=26-0585" TargetMode="External"/><Relationship Id="rId162" Type="http://schemas.openxmlformats.org/officeDocument/2006/relationships/hyperlink" Target="https://www.va.gov/vaforms/form_detail.asp?FormNo=21-0304" TargetMode="External"/><Relationship Id="rId218" Type="http://schemas.openxmlformats.org/officeDocument/2006/relationships/hyperlink" Target="https://www.va.gov/vaforms/form_detail.asp?FormNo=21-0960J-4" TargetMode="External"/><Relationship Id="rId425" Type="http://schemas.openxmlformats.org/officeDocument/2006/relationships/hyperlink" Target="https://www.va.gov/vaforms/form_detail.asp?FormNo=29-0532-1" TargetMode="External"/><Relationship Id="rId467" Type="http://schemas.openxmlformats.org/officeDocument/2006/relationships/hyperlink" Target="https://www.va.gov/vaforms/form_detail.asp?FormNo=144" TargetMode="External"/><Relationship Id="rId271" Type="http://schemas.openxmlformats.org/officeDocument/2006/relationships/hyperlink" Target="https://www.va.gov/vaforms/form_detail.asp?FormNo=21-8960-1" TargetMode="External"/><Relationship Id="rId24" Type="http://schemas.openxmlformats.org/officeDocument/2006/relationships/hyperlink" Target="https://www.va.gov/vaforms/form_detail.asp?FormNo=0388-1" TargetMode="External"/><Relationship Id="rId66" Type="http://schemas.openxmlformats.org/officeDocument/2006/relationships/hyperlink" Target="https://www.va.gov/vaforms/form_detail.asp?FormNo=0491K" TargetMode="External"/><Relationship Id="rId131" Type="http://schemas.openxmlformats.org/officeDocument/2006/relationships/hyperlink" Target="https://www.va.gov/vaforms/form_detail.asp?FormNo=3542" TargetMode="External"/><Relationship Id="rId327" Type="http://schemas.openxmlformats.org/officeDocument/2006/relationships/hyperlink" Target="https://www.va.gov/vaforms/form_detail.asp?FormNo=22-0810" TargetMode="External"/><Relationship Id="rId369" Type="http://schemas.openxmlformats.org/officeDocument/2006/relationships/hyperlink" Target="https://www.va.gov/vaforms/form_detail.asp?FormNo=26-1820" TargetMode="External"/><Relationship Id="rId534" Type="http://schemas.openxmlformats.org/officeDocument/2006/relationships/hyperlink" Target="https://www.va.gov/vaforms/form_detail.asp?FormNo=40-1330M" TargetMode="External"/><Relationship Id="rId173" Type="http://schemas.openxmlformats.org/officeDocument/2006/relationships/hyperlink" Target="https://www.va.gov/vaforms/form_detail.asp?FormNo=21-0819" TargetMode="External"/><Relationship Id="rId229" Type="http://schemas.openxmlformats.org/officeDocument/2006/relationships/hyperlink" Target="https://www.va.gov/vaforms/form_detail.asp?FormNo=21-0960M-15" TargetMode="External"/><Relationship Id="rId380" Type="http://schemas.openxmlformats.org/officeDocument/2006/relationships/hyperlink" Target="https://www.va.gov/vaforms/form_detail.asp?FormNo=26-6363" TargetMode="External"/><Relationship Id="rId436" Type="http://schemas.openxmlformats.org/officeDocument/2006/relationships/hyperlink" Target="https://www.va.gov/vaforms/form_detail.asp?FormNo=29-389" TargetMode="External"/><Relationship Id="rId240" Type="http://schemas.openxmlformats.org/officeDocument/2006/relationships/hyperlink" Target="https://www.va.gov/vaforms/form_detail.asp?FormNo=21-0960N-3" TargetMode="External"/><Relationship Id="rId478" Type="http://schemas.openxmlformats.org/officeDocument/2006/relationships/hyperlink" Target="https://www.va.gov/vaforms/form_detail.asp?FormNo=33" TargetMode="External"/><Relationship Id="rId35" Type="http://schemas.openxmlformats.org/officeDocument/2006/relationships/hyperlink" Target="https://www.va.gov/vaforms/form_detail.asp?FormNo=0388-8" TargetMode="External"/><Relationship Id="rId77" Type="http://schemas.openxmlformats.org/officeDocument/2006/relationships/hyperlink" Target="https://www.va.gov/vaforms/form_detail.asp?FormNo=10072B" TargetMode="External"/><Relationship Id="rId100" Type="http://schemas.openxmlformats.org/officeDocument/2006/relationships/hyperlink" Target="https://www.va.gov/vaforms/form_detail.asp?FormNo=1313-1" TargetMode="External"/><Relationship Id="rId282" Type="http://schemas.openxmlformats.org/officeDocument/2006/relationships/hyperlink" Target="https://www.va.gov/vaforms/form_detail.asp?FormNo=21P-0516-1%20(Spanish)" TargetMode="External"/><Relationship Id="rId338" Type="http://schemas.openxmlformats.org/officeDocument/2006/relationships/hyperlink" Target="https://www.va.gov/vaforms/form_detail.asp?FormNo=22-1995" TargetMode="External"/><Relationship Id="rId503" Type="http://schemas.openxmlformats.org/officeDocument/2006/relationships/hyperlink" Target="https://www.va.gov/vaforms/form_detail.asp?FormNo=0927c" TargetMode="External"/><Relationship Id="rId545" Type="http://schemas.openxmlformats.org/officeDocument/2006/relationships/hyperlink" Target="https://www.va.gov/vaforms/form_detail.asp?FormNo=4667c" TargetMode="External"/><Relationship Id="rId8" Type="http://schemas.openxmlformats.org/officeDocument/2006/relationships/hyperlink" Target="https://www.va.gov/vaforms/form_detail.asp?FormNo=0137" TargetMode="External"/><Relationship Id="rId142" Type="http://schemas.openxmlformats.org/officeDocument/2006/relationships/hyperlink" Target="https://www.va.gov/vaforms/form_detail.asp?FormNo=6056A" TargetMode="External"/><Relationship Id="rId184" Type="http://schemas.openxmlformats.org/officeDocument/2006/relationships/hyperlink" Target="https://www.va.gov/vaforms/form_detail.asp?FormNo=21-0960C-11" TargetMode="External"/><Relationship Id="rId391" Type="http://schemas.openxmlformats.org/officeDocument/2006/relationships/hyperlink" Target="https://www.va.gov/vaforms/form_detail.asp?FormNo=26-8084" TargetMode="External"/><Relationship Id="rId405" Type="http://schemas.openxmlformats.org/officeDocument/2006/relationships/hyperlink" Target="https://www.va.gov/vaforms/form_detail.asp?FormNo=26-8731b" TargetMode="External"/><Relationship Id="rId447" Type="http://schemas.openxmlformats.org/officeDocument/2006/relationships/hyperlink" Target="https://www.va.gov/vaforms/form_detail.asp?FormNo=40-0895-11" TargetMode="External"/><Relationship Id="rId251" Type="http://schemas.openxmlformats.org/officeDocument/2006/relationships/hyperlink" Target="https://www.va.gov/vaforms/form_detail.asp?FormNo=21-4138" TargetMode="External"/><Relationship Id="rId489" Type="http://schemas.openxmlformats.org/officeDocument/2006/relationships/hyperlink" Target="https://www.va.gov/vaforms/form_detail.asp?FormNo=0220" TargetMode="External"/><Relationship Id="rId46" Type="http://schemas.openxmlformats.org/officeDocument/2006/relationships/hyperlink" Target="https://www.va.gov/vaforms/form_detail.asp?FormNo=0445" TargetMode="External"/><Relationship Id="rId293" Type="http://schemas.openxmlformats.org/officeDocument/2006/relationships/hyperlink" Target="https://www.va.gov/vaforms/form_detail.asp?FormNo=21P-0847" TargetMode="External"/><Relationship Id="rId307" Type="http://schemas.openxmlformats.org/officeDocument/2006/relationships/hyperlink" Target="https://www.va.gov/vaforms/form_detail.asp?FormNo=21P-4706c" TargetMode="External"/><Relationship Id="rId349" Type="http://schemas.openxmlformats.org/officeDocument/2006/relationships/hyperlink" Target="https://www.va.gov/vaforms/form_detail.asp?FormNo=22-8864" TargetMode="External"/><Relationship Id="rId514" Type="http://schemas.openxmlformats.org/officeDocument/2006/relationships/hyperlink" Target="https://www.va.gov/vaforms/form_detail.asp?FormNo=2130" TargetMode="External"/><Relationship Id="rId556" Type="http://schemas.openxmlformats.org/officeDocument/2006/relationships/hyperlink" Target="https://www.va.gov/education/submit-school-feedback/introduction" TargetMode="External"/><Relationship Id="rId88" Type="http://schemas.openxmlformats.org/officeDocument/2006/relationships/hyperlink" Target="https://www.va.gov/vaforms/form_detail.asp?FormNo=10EC" TargetMode="External"/><Relationship Id="rId111" Type="http://schemas.openxmlformats.org/officeDocument/2006/relationships/hyperlink" Target="https://www.va.gov/vaforms/form_detail.asp?FormNo=1313A" TargetMode="External"/><Relationship Id="rId153" Type="http://schemas.openxmlformats.org/officeDocument/2006/relationships/hyperlink" Target="https://www.va.gov/vaforms/form_detail.asp?FormNo=9054" TargetMode="External"/><Relationship Id="rId195" Type="http://schemas.openxmlformats.org/officeDocument/2006/relationships/hyperlink" Target="https://www.va.gov/vaforms/form_detail.asp?FormNo=21-0960E-2" TargetMode="External"/><Relationship Id="rId209" Type="http://schemas.openxmlformats.org/officeDocument/2006/relationships/hyperlink" Target="https://www.va.gov/vaforms/form_detail.asp?FormNo=21-0960I-1" TargetMode="External"/><Relationship Id="rId360" Type="http://schemas.openxmlformats.org/officeDocument/2006/relationships/hyperlink" Target="https://www.va.gov/vaforms/form_detail.asp?FormNo=26-0785" TargetMode="External"/><Relationship Id="rId416" Type="http://schemas.openxmlformats.org/officeDocument/2006/relationships/hyperlink" Target="https://www.va.gov/vaforms/form_detail.asp?FormNo=27-0501" TargetMode="External"/><Relationship Id="rId220" Type="http://schemas.openxmlformats.org/officeDocument/2006/relationships/hyperlink" Target="https://www.va.gov/vaforms/form_detail.asp?FormNo=21-0960K-2" TargetMode="External"/><Relationship Id="rId458" Type="http://schemas.openxmlformats.org/officeDocument/2006/relationships/hyperlink" Target="https://www.va.gov/vaforms/form_detail.asp?FormNo=70-2" TargetMode="External"/><Relationship Id="rId15" Type="http://schemas.openxmlformats.org/officeDocument/2006/relationships/hyperlink" Target="https://www.va.gov/vaforms/form_detail.asp?FormNo=0144a" TargetMode="External"/><Relationship Id="rId57" Type="http://schemas.openxmlformats.org/officeDocument/2006/relationships/hyperlink" Target="https://www.va.gov/vaforms/form_detail.asp?FormNo=0491A" TargetMode="External"/><Relationship Id="rId262" Type="http://schemas.openxmlformats.org/officeDocument/2006/relationships/hyperlink" Target="https://www.va.gov/vaforms/form_detail.asp?FormNo=21-674b" TargetMode="External"/><Relationship Id="rId318" Type="http://schemas.openxmlformats.org/officeDocument/2006/relationships/hyperlink" Target="https://www.va.gov/vaforms/form_detail.asp?FormNo=21P-535" TargetMode="External"/><Relationship Id="rId525" Type="http://schemas.openxmlformats.org/officeDocument/2006/relationships/hyperlink" Target="https://www.va.gov/vaforms/form_detail.asp?FormNo=40-0895-16" TargetMode="External"/><Relationship Id="rId99" Type="http://schemas.openxmlformats.org/officeDocument/2006/relationships/hyperlink" Target="https://www.va.gov/vaforms/form_detail.asp?FormNo=1245C" TargetMode="External"/><Relationship Id="rId122" Type="http://schemas.openxmlformats.org/officeDocument/2006/relationships/hyperlink" Target="https://www.va.gov/vaforms/form_detail.asp?FormNo=2553" TargetMode="External"/><Relationship Id="rId164" Type="http://schemas.openxmlformats.org/officeDocument/2006/relationships/hyperlink" Target="https://www.va.gov/vaforms/form_detail.asp?FormNo=21-0506" TargetMode="External"/><Relationship Id="rId371" Type="http://schemas.openxmlformats.org/officeDocument/2006/relationships/hyperlink" Target="https://www.va.gov/vaforms/form_detail.asp?FormNo=26-1839" TargetMode="External"/><Relationship Id="rId427" Type="http://schemas.openxmlformats.org/officeDocument/2006/relationships/hyperlink" Target="https://www.va.gov/vaforms/form_detail.asp?FormNo=29-0563" TargetMode="External"/><Relationship Id="rId469" Type="http://schemas.openxmlformats.org/officeDocument/2006/relationships/hyperlink" Target="https://www.va.gov/vaforms/form_detail.asp?FormNo=180" TargetMode="External"/><Relationship Id="rId26" Type="http://schemas.openxmlformats.org/officeDocument/2006/relationships/hyperlink" Target="https://www.va.gov/vaforms/form_detail.asp?FormNo=0388-12" TargetMode="External"/><Relationship Id="rId231" Type="http://schemas.openxmlformats.org/officeDocument/2006/relationships/hyperlink" Target="https://www.va.gov/vaforms/form_detail.asp?FormNo=21-0960M-2" TargetMode="External"/><Relationship Id="rId273" Type="http://schemas.openxmlformats.org/officeDocument/2006/relationships/hyperlink" Target="https://www.va.gov/vaforms/form_detail.asp?FormNo=21P-0510(Spanish)" TargetMode="External"/><Relationship Id="rId329" Type="http://schemas.openxmlformats.org/officeDocument/2006/relationships/hyperlink" Target="https://www.va.gov/vaforms/form_detail.asp?FormNo=22-0848" TargetMode="External"/><Relationship Id="rId480" Type="http://schemas.openxmlformats.org/officeDocument/2006/relationships/hyperlink" Target="https://www.va.gov/vaforms/form_detail.asp?FormNo=424" TargetMode="External"/><Relationship Id="rId536" Type="http://schemas.openxmlformats.org/officeDocument/2006/relationships/hyperlink" Target="https://www.va.gov/vaforms/form_detail.asp?FormNo=4107c" TargetMode="External"/><Relationship Id="rId68" Type="http://schemas.openxmlformats.org/officeDocument/2006/relationships/hyperlink" Target="https://www.va.gov/vaforms/form_detail.asp?FormNo=0525" TargetMode="External"/><Relationship Id="rId133" Type="http://schemas.openxmlformats.org/officeDocument/2006/relationships/hyperlink" Target="https://www.va.gov/vaforms/form_detail.asp?FormNo=493b" TargetMode="External"/><Relationship Id="rId175" Type="http://schemas.openxmlformats.org/officeDocument/2006/relationships/hyperlink" Target="https://www.va.gov/vaforms/form_detail.asp?FormNo=21-0958" TargetMode="External"/><Relationship Id="rId340" Type="http://schemas.openxmlformats.org/officeDocument/2006/relationships/hyperlink" Target="https://www.va.gov/vaforms/form_detail.asp?FormNo=22-5281" TargetMode="External"/><Relationship Id="rId200" Type="http://schemas.openxmlformats.org/officeDocument/2006/relationships/hyperlink" Target="https://www.va.gov/vaforms/form_detail.asp?FormNo=21-0960G-2" TargetMode="External"/><Relationship Id="rId382" Type="http://schemas.openxmlformats.org/officeDocument/2006/relationships/hyperlink" Target="https://www.va.gov/vaforms/form_detail.asp?FormNo=26-6382" TargetMode="External"/><Relationship Id="rId438" Type="http://schemas.openxmlformats.org/officeDocument/2006/relationships/hyperlink" Target="https://www.va.gov/vaforms/form_detail.asp?FormNo=29-4125a" TargetMode="External"/><Relationship Id="rId242" Type="http://schemas.openxmlformats.org/officeDocument/2006/relationships/hyperlink" Target="https://www.va.gov/vaforms/form_detail.asp?FormNo=21-0960P-1" TargetMode="External"/><Relationship Id="rId284" Type="http://schemas.openxmlformats.org/officeDocument/2006/relationships/hyperlink" Target="https://www.va.gov/vaforms/form_detail.asp?FormNo=21P-0517-1(Spanish)" TargetMode="External"/><Relationship Id="rId491" Type="http://schemas.openxmlformats.org/officeDocument/2006/relationships/hyperlink" Target="https://www.va.gov/vaforms/form_detail.asp?FormNo=0730a" TargetMode="External"/><Relationship Id="rId505" Type="http://schemas.openxmlformats.org/officeDocument/2006/relationships/hyperlink" Target="https://www.va.gov/vaforms/form_detail.asp?FormNo=0927e" TargetMode="External"/><Relationship Id="rId37" Type="http://schemas.openxmlformats.org/officeDocument/2006/relationships/hyperlink" Target="https://www.va.gov/vaforms/form_detail.asp?FormNo=0398" TargetMode="External"/><Relationship Id="rId79" Type="http://schemas.openxmlformats.org/officeDocument/2006/relationships/hyperlink" Target="https://www.va.gov/vaforms/form_detail.asp?FormNo=10118" TargetMode="External"/><Relationship Id="rId102" Type="http://schemas.openxmlformats.org/officeDocument/2006/relationships/hyperlink" Target="https://www.va.gov/vaforms/form_detail.asp?FormNo=1313-11" TargetMode="External"/><Relationship Id="rId144" Type="http://schemas.openxmlformats.org/officeDocument/2006/relationships/hyperlink" Target="https://www.va.gov/vaforms/form_detail.asp?FormNo=7078" TargetMode="External"/><Relationship Id="rId547" Type="http://schemas.openxmlformats.org/officeDocument/2006/relationships/hyperlink" Target="https://www.va.gov/vaforms/form_detail.asp?FormNo=4676a" TargetMode="External"/><Relationship Id="rId90" Type="http://schemas.openxmlformats.org/officeDocument/2006/relationships/hyperlink" Target="https://www.va.gov/vaforms/form_detail.asp?FormNo=10EZ" TargetMode="External"/><Relationship Id="rId186" Type="http://schemas.openxmlformats.org/officeDocument/2006/relationships/hyperlink" Target="https://www.va.gov/vaforms/form_detail.asp?FormNo=21-0960C-3" TargetMode="External"/><Relationship Id="rId351" Type="http://schemas.openxmlformats.org/officeDocument/2006/relationships/hyperlink" Target="https://www.va.gov/vaforms/form_detail.asp?FormNo=22-8873" TargetMode="External"/><Relationship Id="rId393" Type="http://schemas.openxmlformats.org/officeDocument/2006/relationships/hyperlink" Target="https://www.va.gov/vaforms/form_detail.asp?FormNo=26-8149" TargetMode="External"/><Relationship Id="rId407" Type="http://schemas.openxmlformats.org/officeDocument/2006/relationships/hyperlink" Target="https://www.va.gov/vaforms/form_detail.asp?FormNo=26-8736" TargetMode="External"/><Relationship Id="rId449" Type="http://schemas.openxmlformats.org/officeDocument/2006/relationships/hyperlink" Target="https://www.va.gov/vaforms/form_detail.asp?FormNo=40-0895-8" TargetMode="External"/><Relationship Id="rId211" Type="http://schemas.openxmlformats.org/officeDocument/2006/relationships/hyperlink" Target="https://www.va.gov/vaforms/form_detail.asp?FormNo=21-0960I-3" TargetMode="External"/><Relationship Id="rId253" Type="http://schemas.openxmlformats.org/officeDocument/2006/relationships/hyperlink" Target="https://www.va.gov/vaforms/form_detail.asp?FormNo=21-4142" TargetMode="External"/><Relationship Id="rId295" Type="http://schemas.openxmlformats.org/officeDocument/2006/relationships/hyperlink" Target="https://www.va.gov/vaforms/form_detail.asp?FormNo=21P-10194" TargetMode="External"/><Relationship Id="rId309" Type="http://schemas.openxmlformats.org/officeDocument/2006/relationships/hyperlink" Target="https://www.va.gov/vaforms/form_detail.asp?FormNo=21P-509" TargetMode="External"/><Relationship Id="rId460" Type="http://schemas.openxmlformats.org/officeDocument/2006/relationships/hyperlink" Target="https://www.va.gov/vaforms/form_detail.asp?FormNo=2957" TargetMode="External"/><Relationship Id="rId516" Type="http://schemas.openxmlformats.org/officeDocument/2006/relationships/hyperlink" Target="https://www.va.gov/vaforms/form_detail.asp?FormNo=2346a" TargetMode="External"/><Relationship Id="rId48" Type="http://schemas.openxmlformats.org/officeDocument/2006/relationships/hyperlink" Target="https://www.va.gov/vaforms/form_detail.asp?FormNo=0455" TargetMode="External"/><Relationship Id="rId113" Type="http://schemas.openxmlformats.org/officeDocument/2006/relationships/hyperlink" Target="https://www.va.gov/vaforms/form_detail.asp?FormNo=1394" TargetMode="External"/><Relationship Id="rId320" Type="http://schemas.openxmlformats.org/officeDocument/2006/relationships/hyperlink" Target="https://www.va.gov/vaforms/form_detail.asp?FormNo=21P-8049" TargetMode="External"/><Relationship Id="rId155" Type="http://schemas.openxmlformats.org/officeDocument/2006/relationships/hyperlink" Target="https://www.va.gov/vaforms/form_detail.asp?FormNo=20-0968" TargetMode="External"/><Relationship Id="rId197" Type="http://schemas.openxmlformats.org/officeDocument/2006/relationships/hyperlink" Target="https://www.va.gov/vaforms/form_detail.asp?FormNo=21-0960F-1" TargetMode="External"/><Relationship Id="rId362" Type="http://schemas.openxmlformats.org/officeDocument/2006/relationships/hyperlink" Target="https://www.va.gov/vaforms/form_detail.asp?FormNo=26-0967" TargetMode="External"/><Relationship Id="rId418" Type="http://schemas.openxmlformats.org/officeDocument/2006/relationships/hyperlink" Target="https://www.va.gov/vaforms/form_detail.asp?FormNo=28-0588" TargetMode="External"/><Relationship Id="rId222" Type="http://schemas.openxmlformats.org/officeDocument/2006/relationships/hyperlink" Target="https://www.va.gov/vaforms/form_detail.asp?FormNo=21-0960L-2" TargetMode="External"/><Relationship Id="rId264" Type="http://schemas.openxmlformats.org/officeDocument/2006/relationships/hyperlink" Target="https://www.va.gov/vaforms/form_detail.asp?FormNo=21-6898" TargetMode="External"/><Relationship Id="rId471" Type="http://schemas.openxmlformats.org/officeDocument/2006/relationships/hyperlink" Target="https://www.va.gov/vaforms/form_detail.asp?FormNo=26" TargetMode="External"/><Relationship Id="rId17" Type="http://schemas.openxmlformats.org/officeDocument/2006/relationships/hyperlink" Target="https://www.va.gov/vaforms/form_detail.asp?FormNo=0361" TargetMode="External"/><Relationship Id="rId59" Type="http://schemas.openxmlformats.org/officeDocument/2006/relationships/hyperlink" Target="https://www.va.gov/vaforms/form_detail.asp?FormNo=0491D" TargetMode="External"/><Relationship Id="rId124" Type="http://schemas.openxmlformats.org/officeDocument/2006/relationships/hyperlink" Target="https://www.va.gov/vaforms/form_detail.asp?FormNo=2649B" TargetMode="External"/><Relationship Id="rId527" Type="http://schemas.openxmlformats.org/officeDocument/2006/relationships/hyperlink" Target="https://www.va.gov/vaforms/form_detail.asp?FormNo=40-0895-2" TargetMode="External"/><Relationship Id="rId70" Type="http://schemas.openxmlformats.org/officeDocument/2006/relationships/hyperlink" Target="https://www.va.gov/vaforms/form_detail.asp?FormNo=0527" TargetMode="External"/><Relationship Id="rId166" Type="http://schemas.openxmlformats.org/officeDocument/2006/relationships/hyperlink" Target="https://www.va.gov/vaforms/form_detail.asp?FormNo=21-0760" TargetMode="External"/><Relationship Id="rId331" Type="http://schemas.openxmlformats.org/officeDocument/2006/relationships/hyperlink" Target="https://www.va.gov/vaforms/form_detail.asp?FormNo=22-0989" TargetMode="External"/><Relationship Id="rId373" Type="http://schemas.openxmlformats.org/officeDocument/2006/relationships/hyperlink" Target="https://www.va.gov/vaforms/form_detail.asp?FormNo=26-1849" TargetMode="External"/><Relationship Id="rId429" Type="http://schemas.openxmlformats.org/officeDocument/2006/relationships/hyperlink" Target="https://www.va.gov/vaforms/form_detail.asp?FormNo=29-1546" TargetMode="External"/><Relationship Id="rId1" Type="http://schemas.openxmlformats.org/officeDocument/2006/relationships/hyperlink" Target="https://www.va.gov/vaforms/form_detail.asp?FormNo=0094d" TargetMode="External"/><Relationship Id="rId233" Type="http://schemas.openxmlformats.org/officeDocument/2006/relationships/hyperlink" Target="https://www.va.gov/vaforms/form_detail.asp?FormNo=21-0960M-4" TargetMode="External"/><Relationship Id="rId440" Type="http://schemas.openxmlformats.org/officeDocument/2006/relationships/hyperlink" Target="https://www.va.gov/vaforms/form_detail.asp?FormNo=29-541" TargetMode="External"/><Relationship Id="rId28" Type="http://schemas.openxmlformats.org/officeDocument/2006/relationships/hyperlink" Target="https://www.va.gov/vaforms/form_detail.asp?FormNo=0388-14" TargetMode="External"/><Relationship Id="rId275" Type="http://schemas.openxmlformats.org/officeDocument/2006/relationships/hyperlink" Target="https://www.va.gov/vaforms/form_detail.asp?FormNo=21P-0512s-1(Spanish)" TargetMode="External"/><Relationship Id="rId300" Type="http://schemas.openxmlformats.org/officeDocument/2006/relationships/hyperlink" Target="https://www.va.gov/vaforms/form_detail.asp?FormNo=21P-10199" TargetMode="External"/><Relationship Id="rId482" Type="http://schemas.openxmlformats.org/officeDocument/2006/relationships/hyperlink" Target="https://www.va.gov/vaforms/form_detail.asp?FormNo=52" TargetMode="External"/><Relationship Id="rId538" Type="http://schemas.openxmlformats.org/officeDocument/2006/relationships/hyperlink" Target="https://www.va.gov/vaforms/form_detail.asp?FormNo=4107VHA" TargetMode="External"/><Relationship Id="rId81" Type="http://schemas.openxmlformats.org/officeDocument/2006/relationships/hyperlink" Target="https://www.va.gov/vaforms/form_detail.asp?FormNo=10152" TargetMode="External"/><Relationship Id="rId135" Type="http://schemas.openxmlformats.org/officeDocument/2006/relationships/hyperlink" Target="https://www.va.gov/vaforms/form_detail.asp?FormNo=5345a" TargetMode="External"/><Relationship Id="rId177" Type="http://schemas.openxmlformats.org/officeDocument/2006/relationships/hyperlink" Target="https://www.va.gov/vaforms/form_detail.asp?FormNo=21-0960A-2" TargetMode="External"/><Relationship Id="rId342" Type="http://schemas.openxmlformats.org/officeDocument/2006/relationships/hyperlink" Target="https://www.va.gov/vaforms/form_detail.asp?FormNo=22-5495" TargetMode="External"/><Relationship Id="rId384" Type="http://schemas.openxmlformats.org/officeDocument/2006/relationships/hyperlink" Target="https://www.va.gov/vaforms/form_detail.asp?FormNo=26-6681" TargetMode="External"/><Relationship Id="rId202" Type="http://schemas.openxmlformats.org/officeDocument/2006/relationships/hyperlink" Target="https://www.va.gov/vaforms/form_detail.asp?FormNo=21-0960G-4" TargetMode="External"/><Relationship Id="rId244" Type="http://schemas.openxmlformats.org/officeDocument/2006/relationships/hyperlink" Target="https://www.va.gov/vaforms/form_detail.asp?FormNo=21-0960P-3" TargetMode="External"/><Relationship Id="rId39" Type="http://schemas.openxmlformats.org/officeDocument/2006/relationships/hyperlink" Target="https://www.va.gov/vaforms/form_detail.asp?FormNo=0400a" TargetMode="External"/><Relationship Id="rId286" Type="http://schemas.openxmlformats.org/officeDocument/2006/relationships/hyperlink" Target="https://www.va.gov/vaforms/form_detail.asp?FormNo=21P-0518-1(Spanish)" TargetMode="External"/><Relationship Id="rId451" Type="http://schemas.openxmlformats.org/officeDocument/2006/relationships/hyperlink" Target="https://www.va.gov/vaforms/form_detail.asp?FormNo=40-4970" TargetMode="External"/><Relationship Id="rId493" Type="http://schemas.openxmlformats.org/officeDocument/2006/relationships/hyperlink" Target="https://www.va.gov/vaforms/form_detail.asp?FormNo=0730h" TargetMode="External"/><Relationship Id="rId507" Type="http://schemas.openxmlformats.org/officeDocument/2006/relationships/hyperlink" Target="https://www.va.gov/vaforms/form_detail.asp?FormNo=10091" TargetMode="External"/><Relationship Id="rId549" Type="http://schemas.openxmlformats.org/officeDocument/2006/relationships/hyperlink" Target="https://www.va.gov/vaforms/form_detail.asp?FormNo=5655" TargetMode="External"/><Relationship Id="rId50" Type="http://schemas.openxmlformats.org/officeDocument/2006/relationships/hyperlink" Target="https://www.va.gov/vaforms/form_detail.asp?FormNo=0459" TargetMode="External"/><Relationship Id="rId104" Type="http://schemas.openxmlformats.org/officeDocument/2006/relationships/hyperlink" Target="https://www.va.gov/vaforms/form_detail.asp?FormNo=1313-2" TargetMode="External"/><Relationship Id="rId146" Type="http://schemas.openxmlformats.org/officeDocument/2006/relationships/hyperlink" Target="https://www.va.gov/vaforms/form_detail.asp?FormNo=7959C" TargetMode="External"/><Relationship Id="rId188" Type="http://schemas.openxmlformats.org/officeDocument/2006/relationships/hyperlink" Target="https://www.va.gov/vaforms/form_detail.asp?FormNo=21-0960C-5" TargetMode="External"/><Relationship Id="rId311" Type="http://schemas.openxmlformats.org/officeDocument/2006/relationships/hyperlink" Target="https://www.va.gov/vaforms/form_detail.asp?FormNo=21P-527" TargetMode="External"/><Relationship Id="rId353" Type="http://schemas.openxmlformats.org/officeDocument/2006/relationships/hyperlink" Target="https://www.va.gov/vaforms/form_detail.asp?FormNo=24-0296" TargetMode="External"/><Relationship Id="rId395" Type="http://schemas.openxmlformats.org/officeDocument/2006/relationships/hyperlink" Target="https://www.va.gov/vaforms/form_detail.asp?FormNo=26-8497" TargetMode="External"/><Relationship Id="rId409" Type="http://schemas.openxmlformats.org/officeDocument/2006/relationships/hyperlink" Target="https://www.va.gov/vaforms/form_detail.asp?FormNo=26-8736b" TargetMode="External"/><Relationship Id="rId92" Type="http://schemas.openxmlformats.org/officeDocument/2006/relationships/hyperlink" Target="https://www.va.gov/vaforms/form_detail.asp?FormNo=10EZ%20(pdf)" TargetMode="External"/><Relationship Id="rId213" Type="http://schemas.openxmlformats.org/officeDocument/2006/relationships/hyperlink" Target="https://www.va.gov/vaforms/form_detail.asp?FormNo=21-0960I-5" TargetMode="External"/><Relationship Id="rId420" Type="http://schemas.openxmlformats.org/officeDocument/2006/relationships/hyperlink" Target="https://www.va.gov/vaforms/form_detail.asp?FormNo=28-1902w" TargetMode="External"/><Relationship Id="rId255" Type="http://schemas.openxmlformats.org/officeDocument/2006/relationships/hyperlink" Target="https://www.va.gov/vaforms/form_detail.asp?FormNo=21-4170" TargetMode="External"/><Relationship Id="rId297" Type="http://schemas.openxmlformats.org/officeDocument/2006/relationships/hyperlink" Target="https://www.va.gov/vaforms/form_detail.asp?FormNo=21P-10196" TargetMode="External"/><Relationship Id="rId462" Type="http://schemas.openxmlformats.org/officeDocument/2006/relationships/hyperlink" Target="https://www.va.gov/vaforms/form_detail.asp?FormNo=1164" TargetMode="External"/><Relationship Id="rId518" Type="http://schemas.openxmlformats.org/officeDocument/2006/relationships/hyperlink" Target="https://www.va.gov/vaforms/form_detail.asp?FormNo=3215" TargetMode="External"/><Relationship Id="rId115" Type="http://schemas.openxmlformats.org/officeDocument/2006/relationships/hyperlink" Target="https://www.va.gov/vaforms/form_detail.asp?FormNo=2065" TargetMode="External"/><Relationship Id="rId157" Type="http://schemas.openxmlformats.org/officeDocument/2006/relationships/hyperlink" Target="https://www.va.gov/vaforms/form_detail.asp?FormNo=20-0996" TargetMode="External"/><Relationship Id="rId322" Type="http://schemas.openxmlformats.org/officeDocument/2006/relationships/hyperlink" Target="https://www.va.gov/vaforms/form_detail.asp?FormNo=21P-8416b" TargetMode="External"/><Relationship Id="rId364" Type="http://schemas.openxmlformats.org/officeDocument/2006/relationships/hyperlink" Target="https://www.va.gov/vaforms/form_detail.asp?FormNo=26-0971" TargetMode="External"/><Relationship Id="rId61" Type="http://schemas.openxmlformats.org/officeDocument/2006/relationships/hyperlink" Target="https://www.va.gov/vaforms/form_detail.asp?FormNo=0491F" TargetMode="External"/><Relationship Id="rId199" Type="http://schemas.openxmlformats.org/officeDocument/2006/relationships/hyperlink" Target="https://www.va.gov/vaforms/form_detail.asp?FormNo=21-0960G-1" TargetMode="External"/><Relationship Id="rId19" Type="http://schemas.openxmlformats.org/officeDocument/2006/relationships/hyperlink" Target="https://www.va.gov/vaforms/form_detail.asp?FormNo=0379" TargetMode="External"/><Relationship Id="rId224" Type="http://schemas.openxmlformats.org/officeDocument/2006/relationships/hyperlink" Target="https://www.va.gov/vaforms/form_detail.asp?FormNo=21-0960M-10" TargetMode="External"/><Relationship Id="rId266" Type="http://schemas.openxmlformats.org/officeDocument/2006/relationships/hyperlink" Target="https://www.va.gov/vaforms/form_detail.asp?FormNo=21-8764" TargetMode="External"/><Relationship Id="rId431" Type="http://schemas.openxmlformats.org/officeDocument/2006/relationships/hyperlink" Target="https://www.va.gov/vaforms/form_detail.asp?FormNo=29-336" TargetMode="External"/><Relationship Id="rId473" Type="http://schemas.openxmlformats.org/officeDocument/2006/relationships/hyperlink" Target="https://www.va.gov/vaforms/form_detail.asp?FormNo=2808" TargetMode="External"/><Relationship Id="rId529" Type="http://schemas.openxmlformats.org/officeDocument/2006/relationships/hyperlink" Target="https://www.va.gov/vaforms/form_detail.asp?FormNo=40-0895-6" TargetMode="External"/><Relationship Id="rId30" Type="http://schemas.openxmlformats.org/officeDocument/2006/relationships/hyperlink" Target="https://www.va.gov/vaforms/form_detail.asp?FormNo=0388-3" TargetMode="External"/><Relationship Id="rId126" Type="http://schemas.openxmlformats.org/officeDocument/2006/relationships/hyperlink" Target="https://www.va.gov/vaforms/form_detail.asp?FormNo=2850A" TargetMode="External"/><Relationship Id="rId168" Type="http://schemas.openxmlformats.org/officeDocument/2006/relationships/hyperlink" Target="https://www.va.gov/vaforms/form_detail.asp?FormNo=21-0781" TargetMode="External"/><Relationship Id="rId333" Type="http://schemas.openxmlformats.org/officeDocument/2006/relationships/hyperlink" Target="https://www.va.gov/vaforms/form_detail.asp?FormNo=22-0997" TargetMode="External"/><Relationship Id="rId540" Type="http://schemas.openxmlformats.org/officeDocument/2006/relationships/hyperlink" Target="https://www.va.gov/vaforms/form_detail.asp?FormNo=4597" TargetMode="External"/><Relationship Id="rId72" Type="http://schemas.openxmlformats.org/officeDocument/2006/relationships/hyperlink" Target="https://www.va.gov/vaforms/form_detail.asp?FormNo=10-493" TargetMode="External"/><Relationship Id="rId375" Type="http://schemas.openxmlformats.org/officeDocument/2006/relationships/hyperlink" Target="https://www.va.gov/vaforms/form_detail.asp?FormNo=26-1859" TargetMode="External"/><Relationship Id="rId3" Type="http://schemas.openxmlformats.org/officeDocument/2006/relationships/hyperlink" Target="https://www.va.gov/vaforms/form_detail.asp?FormNo=0094f" TargetMode="External"/><Relationship Id="rId235" Type="http://schemas.openxmlformats.org/officeDocument/2006/relationships/hyperlink" Target="https://www.va.gov/vaforms/form_detail.asp?FormNo=21-0960M-7" TargetMode="External"/><Relationship Id="rId277" Type="http://schemas.openxmlformats.org/officeDocument/2006/relationships/hyperlink" Target="https://www.va.gov/vaforms/form_detail.asp?FormNo=21P-0513-1" TargetMode="External"/><Relationship Id="rId400" Type="http://schemas.openxmlformats.org/officeDocument/2006/relationships/hyperlink" Target="https://www.va.gov/vaforms/form_detail.asp?FormNo=26-8641a" TargetMode="External"/><Relationship Id="rId442" Type="http://schemas.openxmlformats.org/officeDocument/2006/relationships/hyperlink" Target="https://www.va.gov/vaforms/form_detail.asp?FormNo=29-8485" TargetMode="External"/><Relationship Id="rId484" Type="http://schemas.openxmlformats.org/officeDocument/2006/relationships/hyperlink" Target="https://www.va.gov/vaforms/form_detail.asp?FormNo=85" TargetMode="External"/><Relationship Id="rId137" Type="http://schemas.openxmlformats.org/officeDocument/2006/relationships/hyperlink" Target="https://www.va.gov/vaforms/form_detail.asp?FormNo=5392" TargetMode="External"/><Relationship Id="rId302" Type="http://schemas.openxmlformats.org/officeDocument/2006/relationships/hyperlink" Target="https://www.va.gov/vaforms/form_detail.asp?FormNo=21P-1775" TargetMode="External"/><Relationship Id="rId344" Type="http://schemas.openxmlformats.org/officeDocument/2006/relationships/hyperlink" Target="https://www.va.gov/vaforms/form_detail.asp?FormNo=22-6553d-1" TargetMode="External"/><Relationship Id="rId41" Type="http://schemas.openxmlformats.org/officeDocument/2006/relationships/hyperlink" Target="https://www.va.gov/vaforms/form_detail.asp?FormNo=0408A" TargetMode="External"/><Relationship Id="rId83" Type="http://schemas.openxmlformats.org/officeDocument/2006/relationships/hyperlink" Target="https://www.va.gov/vaforms/form_detail.asp?FormNo=10171" TargetMode="External"/><Relationship Id="rId179" Type="http://schemas.openxmlformats.org/officeDocument/2006/relationships/hyperlink" Target="https://www.va.gov/vaforms/form_detail.asp?FormNo=21-0960A-4" TargetMode="External"/><Relationship Id="rId386" Type="http://schemas.openxmlformats.org/officeDocument/2006/relationships/hyperlink" Target="https://www.va.gov/vaforms/form_detail.asp?FormNo=26-6705b" TargetMode="External"/><Relationship Id="rId551" Type="http://schemas.openxmlformats.org/officeDocument/2006/relationships/hyperlink" Target="https://www.va.gov/vaforms/form_detail.asp?FormNo=6298" TargetMode="External"/><Relationship Id="rId190" Type="http://schemas.openxmlformats.org/officeDocument/2006/relationships/hyperlink" Target="https://www.va.gov/vaforms/form_detail.asp?FormNo=21-0960C-7" TargetMode="External"/><Relationship Id="rId204" Type="http://schemas.openxmlformats.org/officeDocument/2006/relationships/hyperlink" Target="https://www.va.gov/vaforms/form_detail.asp?FormNo=21-0960G-6" TargetMode="External"/><Relationship Id="rId246" Type="http://schemas.openxmlformats.org/officeDocument/2006/relationships/hyperlink" Target="https://www.va.gov/vaforms/form_detail.asp?FormNo=21-0966" TargetMode="External"/><Relationship Id="rId288" Type="http://schemas.openxmlformats.org/officeDocument/2006/relationships/hyperlink" Target="https://www.va.gov/vaforms/form_detail.asp?FormNo=21P-0519C-1(Spanish)" TargetMode="External"/><Relationship Id="rId411" Type="http://schemas.openxmlformats.org/officeDocument/2006/relationships/hyperlink" Target="https://www.va.gov/vaforms/form_detail.asp?FormNo=26-8812" TargetMode="External"/><Relationship Id="rId453" Type="http://schemas.openxmlformats.org/officeDocument/2006/relationships/hyperlink" Target="https://www.va.gov/vaforms/form_detail.asp?FormNo=1-28a" TargetMode="External"/><Relationship Id="rId509" Type="http://schemas.openxmlformats.org/officeDocument/2006/relationships/hyperlink" Target="https://www.va.gov/vaforms/form_detail.asp?FormNo=10182" TargetMode="External"/><Relationship Id="rId106" Type="http://schemas.openxmlformats.org/officeDocument/2006/relationships/hyperlink" Target="https://www.va.gov/vaforms/form_detail.asp?FormNo=1313-4" TargetMode="External"/><Relationship Id="rId313" Type="http://schemas.openxmlformats.org/officeDocument/2006/relationships/hyperlink" Target="https://www.va.gov/vaforms/form_detail.asp?FormNo=21P-530" TargetMode="External"/><Relationship Id="rId495" Type="http://schemas.openxmlformats.org/officeDocument/2006/relationships/hyperlink" Target="https://www.va.gov/vaforms/form_detail.asp?FormNo=0862" TargetMode="External"/><Relationship Id="rId10" Type="http://schemas.openxmlformats.org/officeDocument/2006/relationships/hyperlink" Target="https://www.va.gov/vaforms/form_detail.asp?FormNo=0137B" TargetMode="External"/><Relationship Id="rId52" Type="http://schemas.openxmlformats.org/officeDocument/2006/relationships/hyperlink" Target="https://www.va.gov/vaforms/form_detail.asp?FormNo=0462" TargetMode="External"/><Relationship Id="rId94" Type="http://schemas.openxmlformats.org/officeDocument/2006/relationships/hyperlink" Target="https://www.va.gov/vaforms/form_detail.asp?FormNo=10HS" TargetMode="External"/><Relationship Id="rId148" Type="http://schemas.openxmlformats.org/officeDocument/2006/relationships/hyperlink" Target="https://www.va.gov/vaforms/form_detail.asp?FormNo=7959E" TargetMode="External"/><Relationship Id="rId355" Type="http://schemas.openxmlformats.org/officeDocument/2006/relationships/hyperlink" Target="https://www.va.gov/vaforms/form_detail.asp?FormNo=26-0286" TargetMode="External"/><Relationship Id="rId397" Type="http://schemas.openxmlformats.org/officeDocument/2006/relationships/hyperlink" Target="https://www.va.gov/vaforms/form_detail.asp?FormNo=26-8599" TargetMode="External"/><Relationship Id="rId520" Type="http://schemas.openxmlformats.org/officeDocument/2006/relationships/hyperlink" Target="https://www.va.gov/vaforms/form_detail.asp?FormNo=40-0241" TargetMode="External"/><Relationship Id="rId215" Type="http://schemas.openxmlformats.org/officeDocument/2006/relationships/hyperlink" Target="https://www.va.gov/vaforms/form_detail.asp?FormNo=21-0960J-1" TargetMode="External"/><Relationship Id="rId257" Type="http://schemas.openxmlformats.org/officeDocument/2006/relationships/hyperlink" Target="https://www.va.gov/vaforms/form_detail.asp?FormNo=21-4193" TargetMode="External"/><Relationship Id="rId422" Type="http://schemas.openxmlformats.org/officeDocument/2006/relationships/hyperlink" Target="https://www.va.gov/vaforms/form_detail.asp?FormNo=29-0165" TargetMode="External"/><Relationship Id="rId464" Type="http://schemas.openxmlformats.org/officeDocument/2006/relationships/hyperlink" Target="https://www.va.gov/vaforms/form_detail.asp?FormNo=8" TargetMode="External"/><Relationship Id="rId299" Type="http://schemas.openxmlformats.org/officeDocument/2006/relationships/hyperlink" Target="https://www.va.gov/vaforms/form_detail.asp?FormNo=21P-10198" TargetMode="External"/><Relationship Id="rId63" Type="http://schemas.openxmlformats.org/officeDocument/2006/relationships/hyperlink" Target="https://www.va.gov/vaforms/form_detail.asp?FormNo=0491H" TargetMode="External"/><Relationship Id="rId159" Type="http://schemas.openxmlformats.org/officeDocument/2006/relationships/hyperlink" Target="https://www.va.gov/vaforms/form_detail.asp?FormNo=20-572" TargetMode="External"/><Relationship Id="rId366" Type="http://schemas.openxmlformats.org/officeDocument/2006/relationships/hyperlink" Target="https://www.va.gov/vaforms/form_detail.asp?FormNo=26-1805" TargetMode="External"/><Relationship Id="rId226" Type="http://schemas.openxmlformats.org/officeDocument/2006/relationships/hyperlink" Target="https://www.va.gov/vaforms/form_detail.asp?FormNo=21-0960M-12" TargetMode="External"/><Relationship Id="rId433" Type="http://schemas.openxmlformats.org/officeDocument/2006/relationships/hyperlink" Target="https://www.va.gov/vaforms/form_detail.asp?FormNo=29-353" TargetMode="External"/><Relationship Id="rId74" Type="http://schemas.openxmlformats.org/officeDocument/2006/relationships/hyperlink" Target="https://www.va.gov/vaforms/form_detail.asp?FormNo=10065" TargetMode="External"/><Relationship Id="rId377" Type="http://schemas.openxmlformats.org/officeDocument/2006/relationships/hyperlink" Target="https://www.va.gov/vaforms/form_detail.asp?FormNo=26-421" TargetMode="External"/><Relationship Id="rId500" Type="http://schemas.openxmlformats.org/officeDocument/2006/relationships/hyperlink" Target="https://www.va.gov/vaforms/form_detail.asp?FormNo=0904" TargetMode="External"/><Relationship Id="rId5" Type="http://schemas.openxmlformats.org/officeDocument/2006/relationships/hyperlink" Target="https://www.va.gov/vaforms/form_detail.asp?FormNo=0102" TargetMode="External"/><Relationship Id="rId237" Type="http://schemas.openxmlformats.org/officeDocument/2006/relationships/hyperlink" Target="https://www.va.gov/vaforms/form_detail.asp?FormNo=21-0960M-9" TargetMode="External"/><Relationship Id="rId444" Type="http://schemas.openxmlformats.org/officeDocument/2006/relationships/hyperlink" Target="https://www.va.gov/vaforms/form_detail.asp?FormNo=29-8636" TargetMode="External"/><Relationship Id="rId290" Type="http://schemas.openxmlformats.org/officeDocument/2006/relationships/hyperlink" Target="https://www.va.gov/vaforms/form_detail.asp?FormNo=21P-0519S-1(Spanish)" TargetMode="External"/><Relationship Id="rId304" Type="http://schemas.openxmlformats.org/officeDocument/2006/relationships/hyperlink" Target="https://www.va.gov/vaforms/form_detail.asp?FormNo=21P-4171" TargetMode="External"/><Relationship Id="rId388" Type="http://schemas.openxmlformats.org/officeDocument/2006/relationships/hyperlink" Target="https://www.va.gov/vaforms/form_detail.asp?FormNo=26-6807" TargetMode="External"/><Relationship Id="rId511" Type="http://schemas.openxmlformats.org/officeDocument/2006/relationships/hyperlink" Target="https://www.va.gov/vaforms/form_detail.asp?FormNo=1100" TargetMode="External"/><Relationship Id="rId85" Type="http://schemas.openxmlformats.org/officeDocument/2006/relationships/hyperlink" Target="https://www.va.gov/vaforms/form_detail.asp?FormNo=1086" TargetMode="External"/><Relationship Id="rId150" Type="http://schemas.openxmlformats.org/officeDocument/2006/relationships/hyperlink" Target="https://www.va.gov/vaforms/form_detail.asp?FormNo=7959f-2" TargetMode="External"/><Relationship Id="rId248" Type="http://schemas.openxmlformats.org/officeDocument/2006/relationships/hyperlink" Target="https://www.va.gov/vaforms/form_detail.asp?FormNo=21-22" TargetMode="External"/><Relationship Id="rId455" Type="http://schemas.openxmlformats.org/officeDocument/2006/relationships/hyperlink" Target="https://www.va.gov/vaforms/form_detail.asp?FormNo=10-426" TargetMode="External"/><Relationship Id="rId12" Type="http://schemas.openxmlformats.org/officeDocument/2006/relationships/hyperlink" Target="https://www.va.gov/vaforms/form_detail.asp?FormNo=0143" TargetMode="External"/><Relationship Id="rId108" Type="http://schemas.openxmlformats.org/officeDocument/2006/relationships/hyperlink" Target="https://www.va.gov/vaforms/form_detail.asp?FormNo=1313-6" TargetMode="External"/><Relationship Id="rId315" Type="http://schemas.openxmlformats.org/officeDocument/2006/relationships/hyperlink" Target="https://www.va.gov/vaforms/form_detail.asp?FormNo=21P-534" TargetMode="External"/><Relationship Id="rId522" Type="http://schemas.openxmlformats.org/officeDocument/2006/relationships/hyperlink" Target="https://www.va.gov/vaforms/form_detail.asp?FormNo=40-0895-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workbookViewId="0">
      <selection activeCell="B7" sqref="B7"/>
    </sheetView>
  </sheetViews>
  <sheetFormatPr baseColWidth="10" defaultColWidth="11.1640625" defaultRowHeight="16" x14ac:dyDescent="0.2"/>
  <cols>
    <col min="1" max="1" width="23.83203125" style="11" bestFit="1" customWidth="1"/>
    <col min="2" max="2" width="97.1640625" style="25" customWidth="1"/>
    <col min="3" max="3" width="11.33203125" style="11" hidden="1" customWidth="1"/>
    <col min="4" max="4" width="14.5" style="11" hidden="1" customWidth="1"/>
    <col min="5" max="5" width="8.83203125" style="11" hidden="1" customWidth="1"/>
    <col min="6" max="6" width="24.6640625" style="11" bestFit="1" customWidth="1"/>
    <col min="7" max="7" width="48.33203125" style="11" customWidth="1"/>
    <col min="8" max="26" width="10.5" style="11" customWidth="1"/>
    <col min="27" max="16384" width="11.1640625" style="11"/>
  </cols>
  <sheetData>
    <row r="1" spans="1:26" ht="17" x14ac:dyDescent="0.2">
      <c r="A1" s="12" t="s">
        <v>0</v>
      </c>
      <c r="B1" s="22" t="s">
        <v>1</v>
      </c>
      <c r="C1" s="13" t="s">
        <v>2</v>
      </c>
      <c r="D1" s="13" t="s">
        <v>3</v>
      </c>
      <c r="E1" s="13" t="s">
        <v>4</v>
      </c>
      <c r="F1" s="10" t="s">
        <v>5</v>
      </c>
      <c r="G1" s="13" t="s">
        <v>1086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34" x14ac:dyDescent="0.2">
      <c r="A2" s="12"/>
      <c r="B2" s="27" t="s">
        <v>1090</v>
      </c>
      <c r="C2" s="13"/>
      <c r="D2" s="13"/>
      <c r="E2" s="13"/>
      <c r="F2" s="8" t="s">
        <v>183</v>
      </c>
      <c r="G2" s="27" t="s">
        <v>1091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7" x14ac:dyDescent="0.2">
      <c r="A3" s="19" t="s">
        <v>1083</v>
      </c>
      <c r="B3" s="23" t="s">
        <v>1084</v>
      </c>
      <c r="F3" s="9" t="str">
        <f>HYPERLINK("https://staging.va.gov/education/apply-for-education-benefits/application/1995-STEM","In progress")</f>
        <v>In progress</v>
      </c>
      <c r="G3" s="11" t="s">
        <v>1088</v>
      </c>
    </row>
    <row r="4" spans="1:26" ht="17" x14ac:dyDescent="0.2">
      <c r="A4" s="19" t="s">
        <v>1085</v>
      </c>
      <c r="B4" s="23" t="s">
        <v>1092</v>
      </c>
      <c r="C4" s="21"/>
      <c r="F4" s="18" t="str">
        <f>HYPERLINK("https://www.va.gov/education/about-gi-bill-benefits/how-to-use-benefits/vettec-high-tech-program/apply-for-vettec-form-22-0994","Yes")</f>
        <v>Yes</v>
      </c>
      <c r="G4" s="11" t="s">
        <v>1087</v>
      </c>
    </row>
    <row r="5" spans="1:26" ht="17" x14ac:dyDescent="0.2">
      <c r="A5" s="15" t="s">
        <v>816</v>
      </c>
      <c r="B5" s="24" t="s">
        <v>817</v>
      </c>
      <c r="C5" s="3">
        <v>43545</v>
      </c>
      <c r="D5" s="4">
        <v>41883</v>
      </c>
      <c r="E5" s="2">
        <v>2</v>
      </c>
      <c r="F5" s="7" t="s">
        <v>818</v>
      </c>
      <c r="G5" s="11" t="s">
        <v>1089</v>
      </c>
    </row>
    <row r="6" spans="1:26" ht="17" x14ac:dyDescent="0.2">
      <c r="A6" s="15" t="s">
        <v>821</v>
      </c>
      <c r="B6" s="24" t="s">
        <v>822</v>
      </c>
      <c r="C6" s="3">
        <v>43552</v>
      </c>
      <c r="D6" s="4">
        <v>42309</v>
      </c>
      <c r="E6" s="2">
        <v>3</v>
      </c>
      <c r="F6" s="7" t="s">
        <v>818</v>
      </c>
      <c r="G6" s="11" t="s">
        <v>1089</v>
      </c>
    </row>
    <row r="7" spans="1:26" ht="17" x14ac:dyDescent="0.2">
      <c r="A7" s="15" t="s">
        <v>505</v>
      </c>
      <c r="B7" s="24" t="s">
        <v>506</v>
      </c>
      <c r="C7" s="3">
        <v>43578</v>
      </c>
      <c r="D7" s="4">
        <v>43344</v>
      </c>
      <c r="E7" s="2">
        <v>12</v>
      </c>
      <c r="F7" s="18" t="str">
        <f>HYPERLINK("https://www.va.gov/disability-benefits/apply/dependents","In progress")</f>
        <v>In progress</v>
      </c>
    </row>
    <row r="8" spans="1:26" ht="17" x14ac:dyDescent="0.2">
      <c r="A8" s="1" t="s">
        <v>180</v>
      </c>
      <c r="B8" s="24" t="s">
        <v>182</v>
      </c>
      <c r="C8" s="3">
        <v>38205</v>
      </c>
      <c r="D8" s="4">
        <v>42064</v>
      </c>
      <c r="E8" s="2">
        <v>1</v>
      </c>
      <c r="F8" s="5" t="s">
        <v>183</v>
      </c>
    </row>
    <row r="9" spans="1:26" ht="17" x14ac:dyDescent="0.2">
      <c r="A9" s="15" t="s">
        <v>497</v>
      </c>
      <c r="B9" s="24" t="s">
        <v>498</v>
      </c>
      <c r="C9" s="3">
        <v>43558</v>
      </c>
      <c r="D9" s="4">
        <v>43160</v>
      </c>
      <c r="E9" s="2">
        <v>12</v>
      </c>
      <c r="F9" s="6" t="str">
        <f>HYPERLINK("https://www.va.gov/disability/file-disability-claim-form-21-526ez/introduction","Yes")</f>
        <v>Yes</v>
      </c>
    </row>
    <row r="10" spans="1:26" ht="17" x14ac:dyDescent="0.2">
      <c r="A10" s="15" t="s">
        <v>603</v>
      </c>
      <c r="B10" s="24" t="s">
        <v>604</v>
      </c>
      <c r="C10" s="3">
        <v>43474</v>
      </c>
      <c r="D10" s="4">
        <v>43374</v>
      </c>
      <c r="E10" s="2">
        <v>12</v>
      </c>
      <c r="F10" s="6" t="str">
        <f>HYPERLINK("https://www.va.gov/pension/application/527EZ","Yes")</f>
        <v>Yes</v>
      </c>
    </row>
    <row r="11" spans="1:26" ht="17" x14ac:dyDescent="0.2">
      <c r="A11" s="15" t="s">
        <v>605</v>
      </c>
      <c r="B11" s="24" t="s">
        <v>606</v>
      </c>
      <c r="C11" s="3">
        <v>42872</v>
      </c>
      <c r="D11" s="4">
        <v>42826</v>
      </c>
      <c r="E11" s="2">
        <v>4</v>
      </c>
      <c r="F11" s="6" t="str">
        <f>HYPERLINK("https://www.va.gov/burials-and-memorials/application/530","Yes")</f>
        <v>Yes</v>
      </c>
    </row>
    <row r="12" spans="1:26" ht="17" x14ac:dyDescent="0.2">
      <c r="A12" s="15" t="s">
        <v>643</v>
      </c>
      <c r="B12" s="24" t="s">
        <v>644</v>
      </c>
      <c r="C12" s="3">
        <v>43299</v>
      </c>
      <c r="D12" s="4">
        <v>43282</v>
      </c>
      <c r="E12" s="2">
        <v>1</v>
      </c>
      <c r="F12" s="20" t="str">
        <f>HYPERLINK("https://www.va.gov/education/opt-out-information-sharing/opt-out-form-0993","Yes")</f>
        <v>Yes</v>
      </c>
    </row>
    <row r="13" spans="1:26" ht="17" x14ac:dyDescent="0.2">
      <c r="A13" s="15" t="s">
        <v>647</v>
      </c>
      <c r="B13" s="24" t="s">
        <v>648</v>
      </c>
      <c r="C13" s="3">
        <v>42726</v>
      </c>
      <c r="D13" s="4">
        <v>42705</v>
      </c>
      <c r="E13" s="2">
        <v>7</v>
      </c>
      <c r="F13" s="6" t="str">
        <f>HYPERLINK("https://www.va.gov/education/apply-for-education-benefits/application/1990/introduction/","Yes")</f>
        <v>Yes</v>
      </c>
    </row>
    <row r="14" spans="1:26" ht="17" x14ac:dyDescent="0.2">
      <c r="A14" s="15" t="s">
        <v>649</v>
      </c>
      <c r="B14" s="24" t="s">
        <v>650</v>
      </c>
      <c r="C14" s="3">
        <v>42747</v>
      </c>
      <c r="D14" s="4">
        <v>42705</v>
      </c>
      <c r="E14" s="2">
        <v>4</v>
      </c>
      <c r="F14" s="6" t="str">
        <f>HYPERLINK("https://www.va.gov/education/apply-for-education-benefits/application/1990E","Yes")</f>
        <v>Yes</v>
      </c>
    </row>
    <row r="15" spans="1:26" ht="17" x14ac:dyDescent="0.2">
      <c r="A15" s="15" t="s">
        <v>651</v>
      </c>
      <c r="B15" s="24" t="s">
        <v>652</v>
      </c>
      <c r="C15" s="3">
        <v>42747</v>
      </c>
      <c r="D15" s="4">
        <v>42705</v>
      </c>
      <c r="E15" s="2">
        <v>4</v>
      </c>
      <c r="F15" s="6" t="str">
        <f>HYPERLINK("https://www.va.gov/education/apply-for-education-benefits/application/1990N","Yes")</f>
        <v>Yes</v>
      </c>
    </row>
    <row r="16" spans="1:26" ht="17" x14ac:dyDescent="0.2">
      <c r="A16" s="15" t="s">
        <v>655</v>
      </c>
      <c r="B16" s="24" t="s">
        <v>656</v>
      </c>
      <c r="C16" s="3">
        <v>43594</v>
      </c>
      <c r="D16" s="4">
        <v>43374</v>
      </c>
      <c r="E16" s="2">
        <v>4</v>
      </c>
      <c r="F16" s="6" t="str">
        <f>HYPERLINK("https://www.va.gov/education/apply-for-education-benefits/application/1995","Yes")</f>
        <v>Yes</v>
      </c>
    </row>
    <row r="17" spans="1:6" ht="17" x14ac:dyDescent="0.2">
      <c r="A17" s="15" t="s">
        <v>661</v>
      </c>
      <c r="B17" s="24" t="s">
        <v>662</v>
      </c>
      <c r="C17" s="3">
        <v>43388</v>
      </c>
      <c r="D17" s="4">
        <v>43374</v>
      </c>
      <c r="E17" s="2">
        <v>8</v>
      </c>
      <c r="F17" s="6" t="str">
        <f>HYPERLINK("https://www.va.gov/education/apply-for-education-benefits/application/5490","Yes")</f>
        <v>Yes</v>
      </c>
    </row>
    <row r="18" spans="1:6" ht="34" x14ac:dyDescent="0.2">
      <c r="A18" s="15" t="s">
        <v>663</v>
      </c>
      <c r="B18" s="24" t="s">
        <v>664</v>
      </c>
      <c r="C18" s="3">
        <v>43375</v>
      </c>
      <c r="D18" s="4">
        <v>43344</v>
      </c>
      <c r="E18" s="2">
        <v>4</v>
      </c>
      <c r="F18" s="6" t="str">
        <f>HYPERLINK("https://www.va.gov/education/apply-for-education-benefits/application/5495","Yes")</f>
        <v>Yes</v>
      </c>
    </row>
    <row r="19" spans="1:6" ht="17" x14ac:dyDescent="0.2">
      <c r="A19" s="15" t="s">
        <v>1036</v>
      </c>
      <c r="B19" s="24" t="s">
        <v>1037</v>
      </c>
      <c r="C19" s="3">
        <v>42879</v>
      </c>
      <c r="D19" s="4">
        <v>42856</v>
      </c>
      <c r="E19" s="2">
        <v>2</v>
      </c>
      <c r="F19" s="6" t="str">
        <f>HYPERLINK("https://www.va.gov/burials-and-memorials/pre-need/form-10007-apply-for-eligibility/introduction","Yes")</f>
        <v>Yes</v>
      </c>
    </row>
    <row r="20" spans="1:6" ht="17" x14ac:dyDescent="0.2">
      <c r="A20" s="1" t="s">
        <v>6</v>
      </c>
      <c r="B20" s="24" t="s">
        <v>7</v>
      </c>
      <c r="C20" s="3">
        <v>38310</v>
      </c>
      <c r="D20" s="2"/>
      <c r="E20" s="2">
        <v>6</v>
      </c>
      <c r="F20" s="7"/>
    </row>
    <row r="21" spans="1:6" ht="17" x14ac:dyDescent="0.2">
      <c r="A21" s="1" t="s">
        <v>8</v>
      </c>
      <c r="B21" s="24" t="s">
        <v>9</v>
      </c>
      <c r="C21" s="3">
        <v>38310</v>
      </c>
      <c r="D21" s="2"/>
      <c r="E21" s="2">
        <v>6</v>
      </c>
      <c r="F21" s="7"/>
    </row>
    <row r="22" spans="1:6" ht="17" x14ac:dyDescent="0.2">
      <c r="A22" s="1" t="s">
        <v>10</v>
      </c>
      <c r="B22" s="24" t="s">
        <v>11</v>
      </c>
      <c r="C22" s="3">
        <v>38310</v>
      </c>
      <c r="D22" s="2"/>
      <c r="E22" s="2">
        <v>5</v>
      </c>
      <c r="F22" s="7"/>
    </row>
    <row r="23" spans="1:6" ht="17" x14ac:dyDescent="0.2">
      <c r="A23" s="1" t="s">
        <v>12</v>
      </c>
      <c r="B23" s="24" t="s">
        <v>13</v>
      </c>
      <c r="C23" s="3">
        <v>38310</v>
      </c>
      <c r="D23" s="2"/>
      <c r="E23" s="2">
        <v>4</v>
      </c>
      <c r="F23" s="7"/>
    </row>
    <row r="24" spans="1:6" ht="17" x14ac:dyDescent="0.2">
      <c r="A24" s="1" t="s">
        <v>14</v>
      </c>
      <c r="B24" s="24" t="s">
        <v>15</v>
      </c>
      <c r="C24" s="3">
        <v>38806</v>
      </c>
      <c r="D24" s="2"/>
      <c r="E24" s="2">
        <v>2</v>
      </c>
      <c r="F24" s="7"/>
    </row>
    <row r="25" spans="1:6" ht="17" x14ac:dyDescent="0.2">
      <c r="A25" s="1" t="s">
        <v>16</v>
      </c>
      <c r="B25" s="24" t="s">
        <v>17</v>
      </c>
      <c r="C25" s="3">
        <v>38343</v>
      </c>
      <c r="D25" s="4">
        <v>42156</v>
      </c>
      <c r="E25" s="2">
        <v>2</v>
      </c>
      <c r="F25" s="7"/>
    </row>
    <row r="26" spans="1:6" ht="17" x14ac:dyDescent="0.2">
      <c r="A26" s="1" t="s">
        <v>18</v>
      </c>
      <c r="B26" s="24" t="s">
        <v>19</v>
      </c>
      <c r="C26" s="3">
        <v>42675</v>
      </c>
      <c r="D26" s="4">
        <v>43221</v>
      </c>
      <c r="E26" s="2">
        <v>11</v>
      </c>
      <c r="F26" s="7"/>
    </row>
    <row r="27" spans="1:6" ht="17" x14ac:dyDescent="0.2">
      <c r="A27" s="1" t="s">
        <v>18</v>
      </c>
      <c r="B27" s="24" t="s">
        <v>20</v>
      </c>
      <c r="C27" s="3">
        <v>37777</v>
      </c>
      <c r="D27" s="4">
        <v>43221</v>
      </c>
      <c r="E27" s="2">
        <v>7</v>
      </c>
      <c r="F27" s="7"/>
    </row>
    <row r="28" spans="1:6" ht="17" x14ac:dyDescent="0.2">
      <c r="A28" s="1" t="s">
        <v>21</v>
      </c>
      <c r="B28" s="24" t="s">
        <v>22</v>
      </c>
      <c r="C28" s="3">
        <v>39090</v>
      </c>
      <c r="D28" s="4">
        <v>42217</v>
      </c>
      <c r="E28" s="2">
        <v>1</v>
      </c>
      <c r="F28" s="7"/>
    </row>
    <row r="29" spans="1:6" ht="17" x14ac:dyDescent="0.2">
      <c r="A29" s="1" t="s">
        <v>23</v>
      </c>
      <c r="B29" s="24" t="s">
        <v>24</v>
      </c>
      <c r="C29" s="3">
        <v>39090</v>
      </c>
      <c r="D29" s="4">
        <v>43313</v>
      </c>
      <c r="E29" s="2">
        <v>2</v>
      </c>
      <c r="F29" s="7"/>
    </row>
    <row r="30" spans="1:6" ht="17" x14ac:dyDescent="0.2">
      <c r="A30" s="1" t="s">
        <v>25</v>
      </c>
      <c r="B30" s="24" t="s">
        <v>26</v>
      </c>
      <c r="C30" s="3">
        <v>40603</v>
      </c>
      <c r="D30" s="4">
        <v>42217</v>
      </c>
      <c r="E30" s="2">
        <v>2</v>
      </c>
      <c r="F30" s="7"/>
    </row>
    <row r="31" spans="1:6" ht="17" x14ac:dyDescent="0.2">
      <c r="A31" s="1" t="s">
        <v>27</v>
      </c>
      <c r="B31" s="24" t="s">
        <v>28</v>
      </c>
      <c r="C31" s="3">
        <v>38315</v>
      </c>
      <c r="D31" s="4">
        <v>41760</v>
      </c>
      <c r="E31" s="2">
        <v>2</v>
      </c>
      <c r="F31" s="7"/>
    </row>
    <row r="32" spans="1:6" ht="17" x14ac:dyDescent="0.2">
      <c r="A32" s="1" t="s">
        <v>29</v>
      </c>
      <c r="B32" s="24" t="s">
        <v>30</v>
      </c>
      <c r="C32" s="3">
        <v>38315</v>
      </c>
      <c r="D32" s="4">
        <v>42217</v>
      </c>
      <c r="E32" s="2">
        <v>1</v>
      </c>
      <c r="F32" s="7"/>
    </row>
    <row r="33" spans="1:6" ht="17" x14ac:dyDescent="0.2">
      <c r="A33" s="1" t="s">
        <v>31</v>
      </c>
      <c r="B33" s="24" t="s">
        <v>32</v>
      </c>
      <c r="C33" s="3">
        <v>38315</v>
      </c>
      <c r="D33" s="4">
        <v>38961</v>
      </c>
      <c r="E33" s="2">
        <v>1</v>
      </c>
      <c r="F33" s="7"/>
    </row>
    <row r="34" spans="1:6" ht="17" x14ac:dyDescent="0.2">
      <c r="A34" s="1" t="s">
        <v>33</v>
      </c>
      <c r="B34" s="24" t="s">
        <v>34</v>
      </c>
      <c r="C34" s="3">
        <v>38315</v>
      </c>
      <c r="D34" s="4">
        <v>38899</v>
      </c>
      <c r="E34" s="2">
        <v>1</v>
      </c>
      <c r="F34" s="7"/>
    </row>
    <row r="35" spans="1:6" ht="17" x14ac:dyDescent="0.2">
      <c r="A35" s="1" t="s">
        <v>35</v>
      </c>
      <c r="B35" s="24" t="s">
        <v>36</v>
      </c>
      <c r="C35" s="3">
        <v>41275</v>
      </c>
      <c r="D35" s="4">
        <v>41275</v>
      </c>
      <c r="E35" s="2">
        <v>1</v>
      </c>
      <c r="F35" s="7"/>
    </row>
    <row r="36" spans="1:6" ht="17" x14ac:dyDescent="0.2">
      <c r="A36" s="1" t="s">
        <v>37</v>
      </c>
      <c r="B36" s="24" t="s">
        <v>38</v>
      </c>
      <c r="C36" s="3">
        <v>38224</v>
      </c>
      <c r="D36" s="2"/>
      <c r="E36" s="2">
        <v>1</v>
      </c>
      <c r="F36" s="7"/>
    </row>
    <row r="37" spans="1:6" ht="17" x14ac:dyDescent="0.2">
      <c r="A37" s="1" t="s">
        <v>39</v>
      </c>
      <c r="B37" s="24" t="s">
        <v>40</v>
      </c>
      <c r="C37" s="3">
        <v>38603</v>
      </c>
      <c r="D37" s="4">
        <v>38534</v>
      </c>
      <c r="E37" s="2">
        <v>2</v>
      </c>
      <c r="F37" s="7"/>
    </row>
    <row r="38" spans="1:6" ht="17" x14ac:dyDescent="0.2">
      <c r="A38" s="1" t="s">
        <v>41</v>
      </c>
      <c r="B38" s="24" t="s">
        <v>42</v>
      </c>
      <c r="C38" s="3">
        <v>38350</v>
      </c>
      <c r="D38" s="4">
        <v>38687</v>
      </c>
      <c r="E38" s="2">
        <v>3</v>
      </c>
      <c r="F38" s="7"/>
    </row>
    <row r="39" spans="1:6" ht="17" x14ac:dyDescent="0.2">
      <c r="A39" s="1" t="s">
        <v>43</v>
      </c>
      <c r="B39" s="24" t="s">
        <v>44</v>
      </c>
      <c r="C39" s="3">
        <v>38660</v>
      </c>
      <c r="D39" s="2"/>
      <c r="E39" s="2">
        <v>1</v>
      </c>
      <c r="F39" s="7"/>
    </row>
    <row r="40" spans="1:6" ht="17" x14ac:dyDescent="0.2">
      <c r="A40" s="1" t="s">
        <v>45</v>
      </c>
      <c r="B40" s="24" t="s">
        <v>46</v>
      </c>
      <c r="C40" s="3">
        <v>36578</v>
      </c>
      <c r="D40" s="4">
        <v>42278</v>
      </c>
      <c r="E40" s="2">
        <v>2</v>
      </c>
      <c r="F40" s="7"/>
    </row>
    <row r="41" spans="1:6" ht="17" x14ac:dyDescent="0.2">
      <c r="A41" s="1" t="s">
        <v>47</v>
      </c>
      <c r="B41" s="24" t="s">
        <v>48</v>
      </c>
      <c r="C41" s="3">
        <v>42215</v>
      </c>
      <c r="D41" s="4">
        <v>42217</v>
      </c>
      <c r="E41" s="2">
        <v>1</v>
      </c>
      <c r="F41" s="7"/>
    </row>
    <row r="42" spans="1:6" ht="17" x14ac:dyDescent="0.2">
      <c r="A42" s="1" t="s">
        <v>49</v>
      </c>
      <c r="B42" s="24" t="s">
        <v>50</v>
      </c>
      <c r="C42" s="3">
        <v>38602</v>
      </c>
      <c r="D42" s="4">
        <v>38412</v>
      </c>
      <c r="E42" s="2">
        <v>1</v>
      </c>
      <c r="F42" s="7"/>
    </row>
    <row r="43" spans="1:6" ht="17" x14ac:dyDescent="0.2">
      <c r="A43" s="1" t="s">
        <v>51</v>
      </c>
      <c r="B43" s="24" t="s">
        <v>52</v>
      </c>
      <c r="C43" s="3">
        <v>38602</v>
      </c>
      <c r="D43" s="4">
        <v>42217</v>
      </c>
      <c r="E43" s="2">
        <v>2</v>
      </c>
      <c r="F43" s="7"/>
    </row>
    <row r="44" spans="1:6" ht="17" x14ac:dyDescent="0.2">
      <c r="A44" s="1" t="s">
        <v>53</v>
      </c>
      <c r="B44" s="24" t="s">
        <v>54</v>
      </c>
      <c r="C44" s="3">
        <v>38602</v>
      </c>
      <c r="D44" s="4">
        <v>41456</v>
      </c>
      <c r="E44" s="2">
        <v>1</v>
      </c>
      <c r="F44" s="7"/>
    </row>
    <row r="45" spans="1:6" ht="17" x14ac:dyDescent="0.2">
      <c r="A45" s="1" t="s">
        <v>55</v>
      </c>
      <c r="B45" s="24" t="s">
        <v>56</v>
      </c>
      <c r="C45" s="3">
        <v>38602</v>
      </c>
      <c r="D45" s="4">
        <v>41456</v>
      </c>
      <c r="E45" s="2">
        <v>2</v>
      </c>
      <c r="F45" s="7"/>
    </row>
    <row r="46" spans="1:6" ht="17" x14ac:dyDescent="0.2">
      <c r="A46" s="1" t="s">
        <v>57</v>
      </c>
      <c r="B46" s="24" t="s">
        <v>58</v>
      </c>
      <c r="C46" s="3">
        <v>38602</v>
      </c>
      <c r="D46" s="4">
        <v>42217</v>
      </c>
      <c r="E46" s="2">
        <v>1</v>
      </c>
      <c r="F46" s="7"/>
    </row>
    <row r="47" spans="1:6" ht="17" x14ac:dyDescent="0.2">
      <c r="A47" s="1" t="s">
        <v>59</v>
      </c>
      <c r="B47" s="24" t="s">
        <v>60</v>
      </c>
      <c r="C47" s="3">
        <v>38602</v>
      </c>
      <c r="D47" s="4">
        <v>41456</v>
      </c>
      <c r="E47" s="2">
        <v>2</v>
      </c>
      <c r="F47" s="7"/>
    </row>
    <row r="48" spans="1:6" ht="17" x14ac:dyDescent="0.2">
      <c r="A48" s="1" t="s">
        <v>61</v>
      </c>
      <c r="B48" s="24" t="s">
        <v>62</v>
      </c>
      <c r="C48" s="3">
        <v>38602</v>
      </c>
      <c r="D48" s="4">
        <v>41456</v>
      </c>
      <c r="E48" s="2">
        <v>1</v>
      </c>
      <c r="F48" s="7"/>
    </row>
    <row r="49" spans="1:6" ht="17" x14ac:dyDescent="0.2">
      <c r="A49" s="1" t="s">
        <v>63</v>
      </c>
      <c r="B49" s="24" t="s">
        <v>64</v>
      </c>
      <c r="C49" s="3">
        <v>38602</v>
      </c>
      <c r="D49" s="4">
        <v>41456</v>
      </c>
      <c r="E49" s="2">
        <v>2</v>
      </c>
      <c r="F49" s="7"/>
    </row>
    <row r="50" spans="1:6" ht="17" x14ac:dyDescent="0.2">
      <c r="A50" s="1" t="s">
        <v>65</v>
      </c>
      <c r="B50" s="24" t="s">
        <v>66</v>
      </c>
      <c r="C50" s="3">
        <v>38602</v>
      </c>
      <c r="D50" s="4">
        <v>42217</v>
      </c>
      <c r="E50" s="2">
        <v>2</v>
      </c>
      <c r="F50" s="7"/>
    </row>
    <row r="51" spans="1:6" ht="17" x14ac:dyDescent="0.2">
      <c r="A51" s="1" t="s">
        <v>67</v>
      </c>
      <c r="B51" s="24" t="s">
        <v>68</v>
      </c>
      <c r="C51" s="3">
        <v>38602</v>
      </c>
      <c r="D51" s="4">
        <v>42217</v>
      </c>
      <c r="E51" s="2">
        <v>3</v>
      </c>
      <c r="F51" s="7"/>
    </row>
    <row r="52" spans="1:6" ht="17" x14ac:dyDescent="0.2">
      <c r="A52" s="1" t="s">
        <v>69</v>
      </c>
      <c r="B52" s="24" t="s">
        <v>70</v>
      </c>
      <c r="C52" s="3">
        <v>38602</v>
      </c>
      <c r="D52" s="4">
        <v>42217</v>
      </c>
      <c r="E52" s="2">
        <v>1</v>
      </c>
      <c r="F52" s="7"/>
    </row>
    <row r="53" spans="1:6" ht="17" x14ac:dyDescent="0.2">
      <c r="A53" s="1" t="s">
        <v>71</v>
      </c>
      <c r="B53" s="24" t="s">
        <v>72</v>
      </c>
      <c r="C53" s="3">
        <v>38602</v>
      </c>
      <c r="D53" s="4">
        <v>42217</v>
      </c>
      <c r="E53" s="2">
        <v>2</v>
      </c>
      <c r="F53" s="7"/>
    </row>
    <row r="54" spans="1:6" ht="17" x14ac:dyDescent="0.2">
      <c r="A54" s="1" t="s">
        <v>73</v>
      </c>
      <c r="B54" s="24" t="s">
        <v>74</v>
      </c>
      <c r="C54" s="3">
        <v>38602</v>
      </c>
      <c r="D54" s="4">
        <v>41456</v>
      </c>
      <c r="E54" s="2">
        <v>1</v>
      </c>
      <c r="F54" s="7"/>
    </row>
    <row r="55" spans="1:6" ht="17" x14ac:dyDescent="0.2">
      <c r="A55" s="1" t="s">
        <v>75</v>
      </c>
      <c r="B55" s="24" t="s">
        <v>76</v>
      </c>
      <c r="C55" s="3">
        <v>38602</v>
      </c>
      <c r="D55" s="4">
        <v>42217</v>
      </c>
      <c r="E55" s="2">
        <v>1</v>
      </c>
      <c r="F55" s="7"/>
    </row>
    <row r="56" spans="1:6" ht="17" x14ac:dyDescent="0.2">
      <c r="A56" s="1" t="s">
        <v>77</v>
      </c>
      <c r="B56" s="24" t="s">
        <v>78</v>
      </c>
      <c r="C56" s="3">
        <v>37509</v>
      </c>
      <c r="D56" s="2"/>
      <c r="E56" s="2">
        <v>1</v>
      </c>
      <c r="F56" s="7"/>
    </row>
    <row r="57" spans="1:6" ht="17" x14ac:dyDescent="0.2">
      <c r="A57" s="1" t="s">
        <v>79</v>
      </c>
      <c r="B57" s="24" t="s">
        <v>80</v>
      </c>
      <c r="C57" s="3">
        <v>37474</v>
      </c>
      <c r="D57" s="4">
        <v>42217</v>
      </c>
      <c r="E57" s="2">
        <v>1</v>
      </c>
      <c r="F57" s="7"/>
    </row>
    <row r="58" spans="1:6" ht="17" x14ac:dyDescent="0.2">
      <c r="A58" s="1" t="s">
        <v>81</v>
      </c>
      <c r="B58" s="24" t="s">
        <v>82</v>
      </c>
      <c r="C58" s="3">
        <v>37474</v>
      </c>
      <c r="D58" s="2"/>
      <c r="E58" s="2">
        <v>2</v>
      </c>
      <c r="F58" s="7"/>
    </row>
    <row r="59" spans="1:6" ht="17" x14ac:dyDescent="0.2">
      <c r="A59" s="1" t="s">
        <v>83</v>
      </c>
      <c r="B59" s="24" t="s">
        <v>84</v>
      </c>
      <c r="C59" s="3">
        <v>38324</v>
      </c>
      <c r="D59" s="4">
        <v>38596</v>
      </c>
      <c r="E59" s="2">
        <v>2</v>
      </c>
      <c r="F59" s="7"/>
    </row>
    <row r="60" spans="1:6" ht="17" x14ac:dyDescent="0.2">
      <c r="A60" s="1" t="s">
        <v>85</v>
      </c>
      <c r="B60" s="24" t="s">
        <v>86</v>
      </c>
      <c r="C60" s="3">
        <v>39692</v>
      </c>
      <c r="D60" s="4">
        <v>40909</v>
      </c>
      <c r="E60" s="2">
        <v>2</v>
      </c>
      <c r="F60" s="7"/>
    </row>
    <row r="61" spans="1:6" ht="17" x14ac:dyDescent="0.2">
      <c r="A61" s="1" t="s">
        <v>87</v>
      </c>
      <c r="B61" s="24" t="s">
        <v>88</v>
      </c>
      <c r="C61" s="3">
        <v>38838</v>
      </c>
      <c r="D61" s="2"/>
      <c r="E61" s="2">
        <v>5</v>
      </c>
      <c r="F61" s="7"/>
    </row>
    <row r="62" spans="1:6" ht="17" x14ac:dyDescent="0.2">
      <c r="A62" s="1" t="s">
        <v>89</v>
      </c>
      <c r="B62" s="24" t="s">
        <v>90</v>
      </c>
      <c r="C62" s="3">
        <v>38442</v>
      </c>
      <c r="D62" s="4">
        <v>42705</v>
      </c>
      <c r="E62" s="2">
        <v>2</v>
      </c>
      <c r="F62" s="7"/>
    </row>
    <row r="63" spans="1:6" ht="17" x14ac:dyDescent="0.2">
      <c r="A63" s="1" t="s">
        <v>91</v>
      </c>
      <c r="B63" s="24" t="s">
        <v>92</v>
      </c>
      <c r="C63" s="3">
        <v>39326</v>
      </c>
      <c r="D63" s="4">
        <v>39387</v>
      </c>
      <c r="E63" s="2">
        <v>2</v>
      </c>
      <c r="F63" s="7"/>
    </row>
    <row r="64" spans="1:6" ht="17" x14ac:dyDescent="0.2">
      <c r="A64" s="1" t="s">
        <v>93</v>
      </c>
      <c r="B64" s="24" t="s">
        <v>94</v>
      </c>
      <c r="C64" s="3">
        <v>38705</v>
      </c>
      <c r="D64" s="4">
        <v>40544</v>
      </c>
      <c r="E64" s="2">
        <v>5</v>
      </c>
      <c r="F64" s="7"/>
    </row>
    <row r="65" spans="1:6" ht="17" x14ac:dyDescent="0.2">
      <c r="A65" s="1" t="s">
        <v>95</v>
      </c>
      <c r="B65" s="24" t="s">
        <v>96</v>
      </c>
      <c r="C65" s="3">
        <v>39051</v>
      </c>
      <c r="D65" s="2"/>
      <c r="E65" s="2">
        <v>3</v>
      </c>
      <c r="F65" s="7"/>
    </row>
    <row r="66" spans="1:6" ht="17" x14ac:dyDescent="0.2">
      <c r="A66" s="1" t="s">
        <v>97</v>
      </c>
      <c r="B66" s="24" t="s">
        <v>98</v>
      </c>
      <c r="C66" s="3">
        <v>39873</v>
      </c>
      <c r="D66" s="4">
        <v>42948</v>
      </c>
      <c r="E66" s="2">
        <v>3</v>
      </c>
      <c r="F66" s="7"/>
    </row>
    <row r="67" spans="1:6" ht="17" x14ac:dyDescent="0.2">
      <c r="A67" s="1" t="s">
        <v>99</v>
      </c>
      <c r="B67" s="24" t="s">
        <v>100</v>
      </c>
      <c r="C67" s="3">
        <v>39234</v>
      </c>
      <c r="D67" s="2"/>
      <c r="E67" s="2">
        <v>2</v>
      </c>
      <c r="F67" s="7"/>
    </row>
    <row r="68" spans="1:6" ht="17" x14ac:dyDescent="0.2">
      <c r="A68" s="1" t="s">
        <v>101</v>
      </c>
      <c r="B68" s="24" t="s">
        <v>102</v>
      </c>
      <c r="C68" s="3">
        <v>39234</v>
      </c>
      <c r="D68" s="2"/>
      <c r="E68" s="2">
        <v>1</v>
      </c>
      <c r="F68" s="7"/>
    </row>
    <row r="69" spans="1:6" ht="17" x14ac:dyDescent="0.2">
      <c r="A69" s="1" t="s">
        <v>103</v>
      </c>
      <c r="B69" s="24" t="s">
        <v>104</v>
      </c>
      <c r="C69" s="3">
        <v>39448</v>
      </c>
      <c r="D69" s="2"/>
      <c r="E69" s="2">
        <v>1</v>
      </c>
      <c r="F69" s="7"/>
    </row>
    <row r="70" spans="1:6" ht="17" x14ac:dyDescent="0.2">
      <c r="A70" s="1" t="s">
        <v>105</v>
      </c>
      <c r="B70" s="24" t="s">
        <v>106</v>
      </c>
      <c r="C70" s="3">
        <v>39872</v>
      </c>
      <c r="D70" s="4">
        <v>39479</v>
      </c>
      <c r="E70" s="2">
        <v>3</v>
      </c>
      <c r="F70" s="7"/>
    </row>
    <row r="71" spans="1:6" ht="17" x14ac:dyDescent="0.2">
      <c r="A71" s="1" t="s">
        <v>107</v>
      </c>
      <c r="B71" s="24" t="s">
        <v>108</v>
      </c>
      <c r="C71" s="3">
        <v>39573</v>
      </c>
      <c r="D71" s="4">
        <v>42217</v>
      </c>
      <c r="E71" s="2">
        <v>1</v>
      </c>
      <c r="F71" s="7"/>
    </row>
    <row r="72" spans="1:6" ht="17" x14ac:dyDescent="0.2">
      <c r="A72" s="1" t="s">
        <v>109</v>
      </c>
      <c r="B72" s="24" t="s">
        <v>110</v>
      </c>
      <c r="C72" s="3">
        <v>40035</v>
      </c>
      <c r="D72" s="4">
        <v>40544</v>
      </c>
      <c r="E72" s="2">
        <v>4</v>
      </c>
      <c r="F72" s="7"/>
    </row>
    <row r="73" spans="1:6" ht="17" x14ac:dyDescent="0.2">
      <c r="A73" s="1" t="s">
        <v>111</v>
      </c>
      <c r="B73" s="24" t="s">
        <v>112</v>
      </c>
      <c r="C73" s="3">
        <v>40574</v>
      </c>
      <c r="D73" s="4">
        <v>41609</v>
      </c>
      <c r="E73" s="2">
        <v>1</v>
      </c>
      <c r="F73" s="7"/>
    </row>
    <row r="74" spans="1:6" ht="17" x14ac:dyDescent="0.2">
      <c r="A74" s="1" t="s">
        <v>113</v>
      </c>
      <c r="B74" s="24" t="s">
        <v>114</v>
      </c>
      <c r="C74" s="3">
        <v>41184</v>
      </c>
      <c r="D74" s="4">
        <v>42705</v>
      </c>
      <c r="E74" s="2">
        <v>1</v>
      </c>
      <c r="F74" s="7"/>
    </row>
    <row r="75" spans="1:6" ht="34" x14ac:dyDescent="0.2">
      <c r="A75" s="1" t="s">
        <v>115</v>
      </c>
      <c r="B75" s="24" t="s">
        <v>116</v>
      </c>
      <c r="C75" s="3">
        <v>41609</v>
      </c>
      <c r="D75" s="4">
        <v>43101</v>
      </c>
      <c r="E75" s="2">
        <v>5</v>
      </c>
      <c r="F75" s="7"/>
    </row>
    <row r="76" spans="1:6" ht="34" x14ac:dyDescent="0.2">
      <c r="A76" s="1" t="s">
        <v>117</v>
      </c>
      <c r="B76" s="24" t="s">
        <v>118</v>
      </c>
      <c r="C76" s="3">
        <v>41609</v>
      </c>
      <c r="D76" s="4">
        <v>43101</v>
      </c>
      <c r="E76" s="2">
        <v>1</v>
      </c>
      <c r="F76" s="7"/>
    </row>
    <row r="77" spans="1:6" ht="34" x14ac:dyDescent="0.2">
      <c r="A77" s="1" t="s">
        <v>119</v>
      </c>
      <c r="B77" s="24" t="s">
        <v>120</v>
      </c>
      <c r="C77" s="3">
        <v>41609</v>
      </c>
      <c r="D77" s="4">
        <v>43101</v>
      </c>
      <c r="E77" s="2">
        <v>1</v>
      </c>
      <c r="F77" s="7"/>
    </row>
    <row r="78" spans="1:6" ht="17" x14ac:dyDescent="0.2">
      <c r="A78" s="1" t="s">
        <v>121</v>
      </c>
      <c r="B78" s="24" t="s">
        <v>122</v>
      </c>
      <c r="C78" s="3">
        <v>41609</v>
      </c>
      <c r="D78" s="4">
        <v>43101</v>
      </c>
      <c r="E78" s="2">
        <v>1</v>
      </c>
      <c r="F78" s="7"/>
    </row>
    <row r="79" spans="1:6" ht="34" x14ac:dyDescent="0.2">
      <c r="A79" s="1" t="s">
        <v>123</v>
      </c>
      <c r="B79" s="24" t="s">
        <v>124</v>
      </c>
      <c r="C79" s="3">
        <v>41609</v>
      </c>
      <c r="D79" s="4">
        <v>43101</v>
      </c>
      <c r="E79" s="2">
        <v>1</v>
      </c>
      <c r="F79" s="7"/>
    </row>
    <row r="80" spans="1:6" ht="17" x14ac:dyDescent="0.2">
      <c r="A80" s="1" t="s">
        <v>125</v>
      </c>
      <c r="B80" s="24" t="s">
        <v>126</v>
      </c>
      <c r="C80" s="3">
        <v>41609</v>
      </c>
      <c r="D80" s="4">
        <v>43101</v>
      </c>
      <c r="E80" s="2">
        <v>2</v>
      </c>
      <c r="F80" s="7"/>
    </row>
    <row r="81" spans="1:6" ht="34" x14ac:dyDescent="0.2">
      <c r="A81" s="1" t="s">
        <v>127</v>
      </c>
      <c r="B81" s="24" t="s">
        <v>128</v>
      </c>
      <c r="C81" s="3">
        <v>41609</v>
      </c>
      <c r="D81" s="4">
        <v>43101</v>
      </c>
      <c r="E81" s="2">
        <v>7</v>
      </c>
      <c r="F81" s="7"/>
    </row>
    <row r="82" spans="1:6" ht="34" x14ac:dyDescent="0.2">
      <c r="A82" s="1" t="s">
        <v>129</v>
      </c>
      <c r="B82" s="24" t="s">
        <v>130</v>
      </c>
      <c r="C82" s="3">
        <v>41609</v>
      </c>
      <c r="D82" s="4">
        <v>43101</v>
      </c>
      <c r="E82" s="2">
        <v>1</v>
      </c>
      <c r="F82" s="7"/>
    </row>
    <row r="83" spans="1:6" ht="34" x14ac:dyDescent="0.2">
      <c r="A83" s="1" t="s">
        <v>131</v>
      </c>
      <c r="B83" s="24" t="s">
        <v>132</v>
      </c>
      <c r="C83" s="3">
        <v>41609</v>
      </c>
      <c r="D83" s="4">
        <v>43101</v>
      </c>
      <c r="E83" s="2">
        <v>1</v>
      </c>
      <c r="F83" s="7"/>
    </row>
    <row r="84" spans="1:6" ht="34" x14ac:dyDescent="0.2">
      <c r="A84" s="1" t="s">
        <v>133</v>
      </c>
      <c r="B84" s="24" t="s">
        <v>134</v>
      </c>
      <c r="C84" s="3">
        <v>41609</v>
      </c>
      <c r="D84" s="4">
        <v>43101</v>
      </c>
      <c r="E84" s="2">
        <v>1</v>
      </c>
      <c r="F84" s="7"/>
    </row>
    <row r="85" spans="1:6" ht="34" x14ac:dyDescent="0.2">
      <c r="A85" s="1" t="s">
        <v>135</v>
      </c>
      <c r="B85" s="24" t="s">
        <v>136</v>
      </c>
      <c r="C85" s="3">
        <v>41609</v>
      </c>
      <c r="D85" s="4">
        <v>43101</v>
      </c>
      <c r="E85" s="2">
        <v>1</v>
      </c>
      <c r="F85" s="7"/>
    </row>
    <row r="86" spans="1:6" ht="34" x14ac:dyDescent="0.2">
      <c r="A86" s="1" t="s">
        <v>137</v>
      </c>
      <c r="B86" s="24" t="s">
        <v>138</v>
      </c>
      <c r="C86" s="3">
        <v>41609</v>
      </c>
      <c r="D86" s="4">
        <v>43101</v>
      </c>
      <c r="E86" s="2">
        <v>2</v>
      </c>
      <c r="F86" s="7"/>
    </row>
    <row r="87" spans="1:6" ht="17" x14ac:dyDescent="0.2">
      <c r="A87" s="1" t="s">
        <v>139</v>
      </c>
      <c r="B87" s="24" t="s">
        <v>140</v>
      </c>
      <c r="C87" s="3">
        <v>41671</v>
      </c>
      <c r="D87" s="4">
        <v>41671</v>
      </c>
      <c r="E87" s="2">
        <v>1</v>
      </c>
      <c r="F87" s="7"/>
    </row>
    <row r="88" spans="1:6" ht="17" x14ac:dyDescent="0.2">
      <c r="A88" s="1" t="s">
        <v>141</v>
      </c>
      <c r="B88" s="24" t="s">
        <v>140</v>
      </c>
      <c r="C88" s="3">
        <v>41426</v>
      </c>
      <c r="D88" s="4">
        <v>41426</v>
      </c>
      <c r="E88" s="2">
        <v>2</v>
      </c>
      <c r="F88" s="7"/>
    </row>
    <row r="89" spans="1:6" ht="17" x14ac:dyDescent="0.2">
      <c r="A89" s="1" t="s">
        <v>142</v>
      </c>
      <c r="B89" s="24" t="s">
        <v>143</v>
      </c>
      <c r="C89" s="3">
        <v>42036</v>
      </c>
      <c r="D89" s="4">
        <v>42278</v>
      </c>
      <c r="E89" s="2">
        <v>1</v>
      </c>
      <c r="F89" s="7"/>
    </row>
    <row r="90" spans="1:6" ht="17" x14ac:dyDescent="0.2">
      <c r="A90" s="1" t="s">
        <v>144</v>
      </c>
      <c r="B90" s="24" t="s">
        <v>145</v>
      </c>
      <c r="C90" s="3">
        <v>43537</v>
      </c>
      <c r="D90" s="2"/>
      <c r="E90" s="2">
        <v>2</v>
      </c>
      <c r="F90" s="7"/>
    </row>
    <row r="91" spans="1:6" ht="17" x14ac:dyDescent="0.2">
      <c r="A91" s="1" t="s">
        <v>146</v>
      </c>
      <c r="B91" s="24" t="s">
        <v>147</v>
      </c>
      <c r="C91" s="3">
        <v>41426</v>
      </c>
      <c r="D91" s="4">
        <v>42461</v>
      </c>
      <c r="E91" s="2">
        <v>1</v>
      </c>
      <c r="F91" s="7"/>
    </row>
    <row r="92" spans="1:6" ht="17" x14ac:dyDescent="0.2">
      <c r="A92" s="1" t="s">
        <v>148</v>
      </c>
      <c r="B92" s="24" t="s">
        <v>149</v>
      </c>
      <c r="C92" s="3">
        <v>41426</v>
      </c>
      <c r="D92" s="4">
        <v>42461</v>
      </c>
      <c r="E92" s="2">
        <v>1</v>
      </c>
      <c r="F92" s="7"/>
    </row>
    <row r="93" spans="1:6" ht="17" x14ac:dyDescent="0.2">
      <c r="A93" s="1" t="s">
        <v>150</v>
      </c>
      <c r="B93" s="24" t="s">
        <v>151</v>
      </c>
      <c r="C93" s="3">
        <v>40210</v>
      </c>
      <c r="D93" s="4">
        <v>42491</v>
      </c>
      <c r="E93" s="2">
        <v>1</v>
      </c>
      <c r="F93" s="7"/>
    </row>
    <row r="94" spans="1:6" ht="17" x14ac:dyDescent="0.2">
      <c r="A94" s="1" t="s">
        <v>152</v>
      </c>
      <c r="B94" s="24" t="s">
        <v>153</v>
      </c>
      <c r="C94" s="3">
        <v>41654</v>
      </c>
      <c r="D94" s="4">
        <v>41487</v>
      </c>
      <c r="E94" s="2">
        <v>10</v>
      </c>
      <c r="F94" s="7"/>
    </row>
    <row r="95" spans="1:6" ht="17" x14ac:dyDescent="0.2">
      <c r="A95" s="1" t="s">
        <v>154</v>
      </c>
      <c r="B95" s="24" t="s">
        <v>155</v>
      </c>
      <c r="C95" s="3">
        <v>41654</v>
      </c>
      <c r="D95" s="4">
        <v>40634</v>
      </c>
      <c r="E95" s="2">
        <v>3</v>
      </c>
      <c r="F95" s="7"/>
    </row>
    <row r="96" spans="1:6" ht="17" x14ac:dyDescent="0.2">
      <c r="A96" s="1" t="s">
        <v>156</v>
      </c>
      <c r="B96" s="24" t="s">
        <v>157</v>
      </c>
      <c r="C96" s="3">
        <v>41654</v>
      </c>
      <c r="D96" s="4">
        <v>42217</v>
      </c>
      <c r="E96" s="2">
        <v>3</v>
      </c>
      <c r="F96" s="7"/>
    </row>
    <row r="97" spans="1:6" ht="17" x14ac:dyDescent="0.2">
      <c r="A97" s="1" t="s">
        <v>158</v>
      </c>
      <c r="B97" s="24" t="s">
        <v>159</v>
      </c>
      <c r="C97" s="3">
        <v>41654</v>
      </c>
      <c r="D97" s="4">
        <v>41122</v>
      </c>
      <c r="E97" s="2">
        <v>14</v>
      </c>
      <c r="F97" s="7"/>
    </row>
    <row r="98" spans="1:6" ht="17" x14ac:dyDescent="0.2">
      <c r="A98" s="1" t="s">
        <v>160</v>
      </c>
      <c r="B98" s="24" t="s">
        <v>161</v>
      </c>
      <c r="C98" s="3">
        <v>41975</v>
      </c>
      <c r="D98" s="4">
        <v>42036</v>
      </c>
      <c r="E98" s="2">
        <v>1</v>
      </c>
      <c r="F98" s="7"/>
    </row>
    <row r="99" spans="1:6" ht="34" x14ac:dyDescent="0.2">
      <c r="A99" s="1" t="s">
        <v>162</v>
      </c>
      <c r="B99" s="24" t="s">
        <v>163</v>
      </c>
      <c r="C99" s="3">
        <v>42348</v>
      </c>
      <c r="D99" s="4">
        <v>42401</v>
      </c>
      <c r="E99" s="2">
        <v>6</v>
      </c>
      <c r="F99" s="7"/>
    </row>
    <row r="100" spans="1:6" ht="17" x14ac:dyDescent="0.2">
      <c r="A100" s="1" t="s">
        <v>164</v>
      </c>
      <c r="B100" s="24" t="s">
        <v>165</v>
      </c>
      <c r="C100" s="3">
        <v>43164</v>
      </c>
      <c r="D100" s="4">
        <v>43191</v>
      </c>
      <c r="E100" s="2">
        <v>5</v>
      </c>
      <c r="F100" s="7"/>
    </row>
    <row r="101" spans="1:6" ht="17" x14ac:dyDescent="0.2">
      <c r="A101" s="1" t="s">
        <v>166</v>
      </c>
      <c r="B101" s="24" t="s">
        <v>167</v>
      </c>
      <c r="C101" s="3">
        <v>43126</v>
      </c>
      <c r="D101" s="4">
        <v>43101</v>
      </c>
      <c r="E101" s="2">
        <v>1</v>
      </c>
      <c r="F101" s="7"/>
    </row>
    <row r="102" spans="1:6" ht="17" x14ac:dyDescent="0.2">
      <c r="A102" s="1" t="s">
        <v>168</v>
      </c>
      <c r="B102" s="24" t="s">
        <v>169</v>
      </c>
      <c r="C102" s="3">
        <v>43601</v>
      </c>
      <c r="D102" s="4">
        <v>43586</v>
      </c>
      <c r="E102" s="2">
        <v>16</v>
      </c>
      <c r="F102" s="7"/>
    </row>
    <row r="103" spans="1:6" ht="17" x14ac:dyDescent="0.2">
      <c r="A103" s="1" t="s">
        <v>170</v>
      </c>
      <c r="B103" s="24" t="s">
        <v>171</v>
      </c>
      <c r="C103" s="3">
        <v>38079</v>
      </c>
      <c r="D103" s="2"/>
      <c r="E103" s="2">
        <v>2</v>
      </c>
      <c r="F103" s="7"/>
    </row>
    <row r="104" spans="1:6" ht="17" x14ac:dyDescent="0.2">
      <c r="A104" s="1" t="s">
        <v>172</v>
      </c>
      <c r="B104" s="24" t="s">
        <v>173</v>
      </c>
      <c r="C104" s="3">
        <v>36223</v>
      </c>
      <c r="D104" s="4">
        <v>42217</v>
      </c>
      <c r="E104" s="2">
        <v>1</v>
      </c>
      <c r="F104" s="7"/>
    </row>
    <row r="105" spans="1:6" ht="17" x14ac:dyDescent="0.2">
      <c r="A105" s="1" t="s">
        <v>174</v>
      </c>
      <c r="B105" s="24" t="s">
        <v>175</v>
      </c>
      <c r="C105" s="3">
        <v>40664</v>
      </c>
      <c r="D105" s="4">
        <v>42461</v>
      </c>
      <c r="E105" s="2">
        <v>4</v>
      </c>
      <c r="F105" s="7"/>
    </row>
    <row r="106" spans="1:6" ht="17" x14ac:dyDescent="0.2">
      <c r="A106" s="1" t="s">
        <v>176</v>
      </c>
      <c r="B106" s="24" t="s">
        <v>177</v>
      </c>
      <c r="C106" s="3">
        <v>38247</v>
      </c>
      <c r="D106" s="4">
        <v>41821</v>
      </c>
      <c r="E106" s="2">
        <v>3</v>
      </c>
      <c r="F106" s="7"/>
    </row>
    <row r="107" spans="1:6" ht="17" x14ac:dyDescent="0.2">
      <c r="A107" s="1" t="s">
        <v>178</v>
      </c>
      <c r="B107" s="24" t="s">
        <v>179</v>
      </c>
      <c r="C107" s="3">
        <v>43567</v>
      </c>
      <c r="D107" s="4">
        <v>41821</v>
      </c>
      <c r="E107" s="2">
        <v>5</v>
      </c>
      <c r="F107" s="7"/>
    </row>
    <row r="108" spans="1:6" ht="17" x14ac:dyDescent="0.2">
      <c r="A108" s="1" t="s">
        <v>180</v>
      </c>
      <c r="B108" s="24" t="s">
        <v>181</v>
      </c>
      <c r="C108" s="3">
        <v>43294</v>
      </c>
      <c r="D108" s="4">
        <v>43282</v>
      </c>
      <c r="E108" s="2">
        <v>3</v>
      </c>
      <c r="F108" s="7"/>
    </row>
    <row r="109" spans="1:6" ht="17" x14ac:dyDescent="0.2">
      <c r="A109" s="1" t="s">
        <v>184</v>
      </c>
      <c r="B109" s="24" t="s">
        <v>185</v>
      </c>
      <c r="C109" s="3">
        <v>42561</v>
      </c>
      <c r="D109" s="4">
        <v>42948</v>
      </c>
      <c r="E109" s="2">
        <v>4</v>
      </c>
      <c r="F109" s="7"/>
    </row>
    <row r="110" spans="1:6" ht="17" x14ac:dyDescent="0.2">
      <c r="A110" s="1" t="s">
        <v>186</v>
      </c>
      <c r="B110" s="24" t="s">
        <v>187</v>
      </c>
      <c r="C110" s="3">
        <v>38292</v>
      </c>
      <c r="D110" s="4">
        <v>42948</v>
      </c>
      <c r="E110" s="2">
        <v>4</v>
      </c>
      <c r="F110" s="7"/>
    </row>
    <row r="111" spans="1:6" ht="17" x14ac:dyDescent="0.2">
      <c r="A111" s="1" t="s">
        <v>188</v>
      </c>
      <c r="B111" s="24" t="s">
        <v>189</v>
      </c>
      <c r="C111" s="3">
        <v>39722</v>
      </c>
      <c r="D111" s="4">
        <v>42064</v>
      </c>
      <c r="E111" s="2">
        <v>2</v>
      </c>
      <c r="F111" s="7"/>
    </row>
    <row r="112" spans="1:6" ht="17" x14ac:dyDescent="0.2">
      <c r="A112" s="1" t="s">
        <v>190</v>
      </c>
      <c r="B112" s="24" t="s">
        <v>191</v>
      </c>
      <c r="C112" s="3">
        <v>37777</v>
      </c>
      <c r="D112" s="4">
        <v>42705</v>
      </c>
      <c r="E112" s="2">
        <v>3</v>
      </c>
      <c r="F112" s="7"/>
    </row>
    <row r="113" spans="1:6" ht="17" x14ac:dyDescent="0.2">
      <c r="A113" s="1" t="s">
        <v>192</v>
      </c>
      <c r="B113" s="24" t="s">
        <v>193</v>
      </c>
      <c r="C113" s="3">
        <v>42522</v>
      </c>
      <c r="D113" s="4">
        <v>42614</v>
      </c>
      <c r="E113" s="2">
        <v>5</v>
      </c>
      <c r="F113" s="7"/>
    </row>
    <row r="114" spans="1:6" ht="17" x14ac:dyDescent="0.2">
      <c r="A114" s="1" t="s">
        <v>194</v>
      </c>
      <c r="B114" s="24" t="s">
        <v>195</v>
      </c>
      <c r="C114" s="3">
        <v>38245</v>
      </c>
      <c r="D114" s="4">
        <v>39264</v>
      </c>
      <c r="E114" s="2">
        <v>1</v>
      </c>
      <c r="F114" s="7"/>
    </row>
    <row r="115" spans="1:6" ht="17" x14ac:dyDescent="0.2">
      <c r="A115" s="1" t="s">
        <v>196</v>
      </c>
      <c r="B115" s="24" t="s">
        <v>197</v>
      </c>
      <c r="C115" s="3">
        <v>38289</v>
      </c>
      <c r="D115" s="4">
        <v>38687</v>
      </c>
      <c r="E115" s="2">
        <v>1</v>
      </c>
      <c r="F115" s="7"/>
    </row>
    <row r="116" spans="1:6" ht="17" x14ac:dyDescent="0.2">
      <c r="A116" s="1" t="s">
        <v>198</v>
      </c>
      <c r="B116" s="24" t="s">
        <v>199</v>
      </c>
      <c r="C116" s="3">
        <v>38350</v>
      </c>
      <c r="D116" s="4">
        <v>40634</v>
      </c>
      <c r="E116" s="2">
        <v>2</v>
      </c>
      <c r="F116" s="7"/>
    </row>
    <row r="117" spans="1:6" ht="17" x14ac:dyDescent="0.2">
      <c r="A117" s="1" t="s">
        <v>200</v>
      </c>
      <c r="B117" s="24" t="s">
        <v>201</v>
      </c>
      <c r="C117" s="3">
        <v>36272</v>
      </c>
      <c r="D117" s="4">
        <v>39052</v>
      </c>
      <c r="E117" s="2">
        <v>1</v>
      </c>
      <c r="F117" s="7"/>
    </row>
    <row r="118" spans="1:6" ht="17" x14ac:dyDescent="0.2">
      <c r="A118" s="1" t="s">
        <v>202</v>
      </c>
      <c r="B118" s="24" t="s">
        <v>203</v>
      </c>
      <c r="C118" s="3">
        <v>36272</v>
      </c>
      <c r="D118" s="2"/>
      <c r="E118" s="2">
        <v>1</v>
      </c>
      <c r="F118" s="7"/>
    </row>
    <row r="119" spans="1:6" ht="17" x14ac:dyDescent="0.2">
      <c r="A119" s="1" t="s">
        <v>204</v>
      </c>
      <c r="B119" s="24" t="s">
        <v>205</v>
      </c>
      <c r="C119" s="3">
        <v>36272</v>
      </c>
      <c r="D119" s="2"/>
      <c r="E119" s="2">
        <v>1</v>
      </c>
      <c r="F119" s="7"/>
    </row>
    <row r="120" spans="1:6" ht="17" x14ac:dyDescent="0.2">
      <c r="A120" s="1" t="s">
        <v>206</v>
      </c>
      <c r="B120" s="24" t="s">
        <v>207</v>
      </c>
      <c r="C120" s="3">
        <v>36594</v>
      </c>
      <c r="D120" s="4">
        <v>43009</v>
      </c>
      <c r="E120" s="2">
        <v>1</v>
      </c>
      <c r="F120" s="7"/>
    </row>
    <row r="121" spans="1:6" ht="17" x14ac:dyDescent="0.2">
      <c r="A121" s="1" t="s">
        <v>208</v>
      </c>
      <c r="B121" s="24" t="s">
        <v>209</v>
      </c>
      <c r="C121" s="3">
        <v>36272</v>
      </c>
      <c r="D121" s="4">
        <v>42217</v>
      </c>
      <c r="E121" s="2">
        <v>1</v>
      </c>
      <c r="F121" s="7"/>
    </row>
    <row r="122" spans="1:6" ht="17" x14ac:dyDescent="0.2">
      <c r="A122" s="1" t="s">
        <v>210</v>
      </c>
      <c r="B122" s="24" t="s">
        <v>211</v>
      </c>
      <c r="C122" s="3">
        <v>36272</v>
      </c>
      <c r="D122" s="2"/>
      <c r="E122" s="2">
        <v>1</v>
      </c>
      <c r="F122" s="7"/>
    </row>
    <row r="123" spans="1:6" ht="17" x14ac:dyDescent="0.2">
      <c r="A123" s="1" t="s">
        <v>212</v>
      </c>
      <c r="B123" s="24" t="s">
        <v>213</v>
      </c>
      <c r="C123" s="3">
        <v>36272</v>
      </c>
      <c r="D123" s="4">
        <v>33025</v>
      </c>
      <c r="E123" s="2">
        <v>1</v>
      </c>
      <c r="F123" s="7"/>
    </row>
    <row r="124" spans="1:6" ht="17" x14ac:dyDescent="0.2">
      <c r="A124" s="1" t="s">
        <v>214</v>
      </c>
      <c r="B124" s="24" t="s">
        <v>215</v>
      </c>
      <c r="C124" s="3">
        <v>36272</v>
      </c>
      <c r="D124" s="4">
        <v>42217</v>
      </c>
      <c r="E124" s="2">
        <v>1</v>
      </c>
      <c r="F124" s="7"/>
    </row>
    <row r="125" spans="1:6" ht="17" x14ac:dyDescent="0.2">
      <c r="A125" s="1" t="s">
        <v>216</v>
      </c>
      <c r="B125" s="24" t="s">
        <v>217</v>
      </c>
      <c r="C125" s="3">
        <v>36276</v>
      </c>
      <c r="D125" s="4">
        <v>42217</v>
      </c>
      <c r="E125" s="2">
        <v>1</v>
      </c>
      <c r="F125" s="7"/>
    </row>
    <row r="126" spans="1:6" ht="17" x14ac:dyDescent="0.2">
      <c r="A126" s="1" t="s">
        <v>218</v>
      </c>
      <c r="B126" s="24" t="s">
        <v>219</v>
      </c>
      <c r="C126" s="3">
        <v>36276</v>
      </c>
      <c r="D126" s="2"/>
      <c r="E126" s="2">
        <v>1</v>
      </c>
      <c r="F126" s="7"/>
    </row>
    <row r="127" spans="1:6" ht="17" x14ac:dyDescent="0.2">
      <c r="A127" s="1" t="s">
        <v>220</v>
      </c>
      <c r="B127" s="24" t="s">
        <v>221</v>
      </c>
      <c r="C127" s="3">
        <v>36276</v>
      </c>
      <c r="D127" s="2"/>
      <c r="E127" s="2">
        <v>1</v>
      </c>
      <c r="F127" s="7"/>
    </row>
    <row r="128" spans="1:6" ht="17" x14ac:dyDescent="0.2">
      <c r="A128" s="1" t="s">
        <v>222</v>
      </c>
      <c r="B128" s="24" t="s">
        <v>223</v>
      </c>
      <c r="C128" s="3">
        <v>36276</v>
      </c>
      <c r="D128" s="2"/>
      <c r="E128" s="2">
        <v>1</v>
      </c>
      <c r="F128" s="7"/>
    </row>
    <row r="129" spans="1:6" ht="17" x14ac:dyDescent="0.2">
      <c r="A129" s="1" t="s">
        <v>224</v>
      </c>
      <c r="B129" s="24" t="s">
        <v>225</v>
      </c>
      <c r="C129" s="3">
        <v>37547</v>
      </c>
      <c r="D129" s="2"/>
      <c r="E129" s="2">
        <v>2</v>
      </c>
      <c r="F129" s="7"/>
    </row>
    <row r="130" spans="1:6" ht="17" x14ac:dyDescent="0.2">
      <c r="A130" s="1" t="s">
        <v>226</v>
      </c>
      <c r="B130" s="24" t="s">
        <v>227</v>
      </c>
      <c r="C130" s="3">
        <v>38350</v>
      </c>
      <c r="D130" s="4">
        <v>39448</v>
      </c>
      <c r="E130" s="2">
        <v>2</v>
      </c>
      <c r="F130" s="7"/>
    </row>
    <row r="131" spans="1:6" ht="17" x14ac:dyDescent="0.2">
      <c r="A131" s="1" t="s">
        <v>228</v>
      </c>
      <c r="B131" s="24" t="s">
        <v>229</v>
      </c>
      <c r="C131" s="3">
        <v>36326</v>
      </c>
      <c r="D131" s="2"/>
      <c r="E131" s="2">
        <v>4</v>
      </c>
      <c r="F131" s="7"/>
    </row>
    <row r="132" spans="1:6" ht="17" x14ac:dyDescent="0.2">
      <c r="A132" s="1">
        <v>60541</v>
      </c>
      <c r="B132" s="24" t="s">
        <v>230</v>
      </c>
      <c r="C132" s="3">
        <v>38338</v>
      </c>
      <c r="D132" s="4">
        <v>42339</v>
      </c>
      <c r="E132" s="2">
        <v>1</v>
      </c>
      <c r="F132" s="7"/>
    </row>
    <row r="133" spans="1:6" ht="17" x14ac:dyDescent="0.2">
      <c r="A133" s="1">
        <v>185088</v>
      </c>
      <c r="B133" s="24" t="s">
        <v>231</v>
      </c>
      <c r="C133" s="3">
        <v>37742</v>
      </c>
      <c r="D133" s="4">
        <v>37681</v>
      </c>
      <c r="E133" s="2">
        <v>2</v>
      </c>
      <c r="F133" s="7"/>
    </row>
    <row r="134" spans="1:6" ht="17" x14ac:dyDescent="0.2">
      <c r="A134" s="1">
        <v>185453</v>
      </c>
      <c r="B134" s="24" t="s">
        <v>232</v>
      </c>
      <c r="C134" s="3">
        <v>38245</v>
      </c>
      <c r="D134" s="4">
        <v>42217</v>
      </c>
      <c r="E134" s="2">
        <v>1</v>
      </c>
      <c r="F134" s="7"/>
    </row>
    <row r="135" spans="1:6" ht="17" x14ac:dyDescent="0.2">
      <c r="A135" s="1">
        <v>186184</v>
      </c>
      <c r="B135" s="24" t="s">
        <v>233</v>
      </c>
      <c r="C135" s="3">
        <v>35582</v>
      </c>
      <c r="D135" s="2"/>
      <c r="E135" s="2">
        <v>1</v>
      </c>
      <c r="F135" s="7"/>
    </row>
    <row r="136" spans="1:6" ht="17" x14ac:dyDescent="0.2">
      <c r="A136" s="1">
        <v>186549</v>
      </c>
      <c r="B136" s="24" t="s">
        <v>234</v>
      </c>
      <c r="C136" s="3">
        <v>35612</v>
      </c>
      <c r="D136" s="4">
        <v>42217</v>
      </c>
      <c r="E136" s="2">
        <v>1</v>
      </c>
      <c r="F136" s="7"/>
    </row>
    <row r="137" spans="1:6" ht="17" x14ac:dyDescent="0.2">
      <c r="A137" s="1">
        <v>211386</v>
      </c>
      <c r="B137" s="24" t="s">
        <v>235</v>
      </c>
      <c r="C137" s="3">
        <v>38315</v>
      </c>
      <c r="D137" s="4">
        <v>38899</v>
      </c>
      <c r="E137" s="2">
        <v>1</v>
      </c>
      <c r="F137" s="7"/>
    </row>
    <row r="138" spans="1:6" ht="17" x14ac:dyDescent="0.2">
      <c r="A138" s="1">
        <v>223438</v>
      </c>
      <c r="B138" s="24" t="s">
        <v>236</v>
      </c>
      <c r="C138" s="3">
        <v>38338</v>
      </c>
      <c r="D138" s="4">
        <v>39508</v>
      </c>
      <c r="E138" s="2">
        <v>2</v>
      </c>
      <c r="F138" s="7"/>
    </row>
    <row r="139" spans="1:6" ht="17" x14ac:dyDescent="0.2">
      <c r="A139" s="1">
        <v>238779</v>
      </c>
      <c r="B139" s="24" t="s">
        <v>237</v>
      </c>
      <c r="C139" s="3">
        <v>43551</v>
      </c>
      <c r="D139" s="4">
        <v>43556</v>
      </c>
      <c r="E139" s="2">
        <v>1</v>
      </c>
      <c r="F139" s="7"/>
    </row>
    <row r="140" spans="1:6" ht="17" x14ac:dyDescent="0.2">
      <c r="A140" s="1" t="s">
        <v>238</v>
      </c>
      <c r="B140" s="24" t="s">
        <v>239</v>
      </c>
      <c r="C140" s="3">
        <v>36069</v>
      </c>
      <c r="D140" s="4">
        <v>39142</v>
      </c>
      <c r="E140" s="2">
        <v>2</v>
      </c>
      <c r="F140" s="7"/>
    </row>
    <row r="141" spans="1:6" ht="17" x14ac:dyDescent="0.2">
      <c r="A141" s="1" t="s">
        <v>240</v>
      </c>
      <c r="B141" s="24" t="s">
        <v>241</v>
      </c>
      <c r="C141" s="3">
        <v>38991</v>
      </c>
      <c r="D141" s="4">
        <v>42736</v>
      </c>
      <c r="E141" s="2">
        <v>1</v>
      </c>
      <c r="F141" s="7"/>
    </row>
    <row r="142" spans="1:6" ht="17" x14ac:dyDescent="0.2">
      <c r="A142" s="1">
        <v>347256</v>
      </c>
      <c r="B142" s="24" t="s">
        <v>242</v>
      </c>
      <c r="C142" s="3">
        <v>38274</v>
      </c>
      <c r="D142" s="4">
        <v>42522</v>
      </c>
      <c r="E142" s="2">
        <v>4</v>
      </c>
      <c r="F142" s="7"/>
    </row>
    <row r="143" spans="1:6" ht="17" x14ac:dyDescent="0.2">
      <c r="A143" s="1" t="s">
        <v>243</v>
      </c>
      <c r="B143" s="24" t="s">
        <v>244</v>
      </c>
      <c r="C143" s="3">
        <v>38350</v>
      </c>
      <c r="D143" s="4">
        <v>42552</v>
      </c>
      <c r="E143" s="2">
        <v>4</v>
      </c>
      <c r="F143" s="7"/>
    </row>
    <row r="144" spans="1:6" ht="17" x14ac:dyDescent="0.2">
      <c r="A144" s="1" t="s">
        <v>245</v>
      </c>
      <c r="B144" s="24" t="s">
        <v>246</v>
      </c>
      <c r="C144" s="3">
        <v>38245</v>
      </c>
      <c r="D144" s="4">
        <v>42675</v>
      </c>
      <c r="E144" s="2">
        <v>4</v>
      </c>
      <c r="F144" s="7"/>
    </row>
    <row r="145" spans="1:6" ht="17" x14ac:dyDescent="0.2">
      <c r="A145" s="1" t="s">
        <v>247</v>
      </c>
      <c r="B145" s="24" t="s">
        <v>248</v>
      </c>
      <c r="C145" s="3">
        <v>39873</v>
      </c>
      <c r="D145" s="4">
        <v>40848</v>
      </c>
      <c r="E145" s="2">
        <v>4</v>
      </c>
      <c r="F145" s="7"/>
    </row>
    <row r="146" spans="1:6" ht="34" x14ac:dyDescent="0.2">
      <c r="A146" s="1">
        <v>476186</v>
      </c>
      <c r="B146" s="24" t="s">
        <v>249</v>
      </c>
      <c r="C146" s="3">
        <v>37727</v>
      </c>
      <c r="D146" s="4">
        <v>42036</v>
      </c>
      <c r="E146" s="2">
        <v>2</v>
      </c>
      <c r="F146" s="7"/>
    </row>
    <row r="147" spans="1:6" ht="34" x14ac:dyDescent="0.2">
      <c r="A147" s="1" t="s">
        <v>250</v>
      </c>
      <c r="B147" s="24" t="s">
        <v>251</v>
      </c>
      <c r="C147" s="3">
        <v>41944</v>
      </c>
      <c r="D147" s="4">
        <v>41944</v>
      </c>
      <c r="E147" s="2">
        <v>1</v>
      </c>
      <c r="F147" s="7"/>
    </row>
    <row r="148" spans="1:6" ht="17" x14ac:dyDescent="0.2">
      <c r="A148" s="1">
        <v>600003</v>
      </c>
      <c r="B148" s="24" t="s">
        <v>252</v>
      </c>
      <c r="C148" s="3">
        <v>41654</v>
      </c>
      <c r="D148" s="4">
        <v>41579</v>
      </c>
      <c r="E148" s="2">
        <v>2</v>
      </c>
      <c r="F148" s="7"/>
    </row>
    <row r="149" spans="1:6" ht="17" x14ac:dyDescent="0.2">
      <c r="A149" s="1">
        <v>609134</v>
      </c>
      <c r="B149" s="24" t="s">
        <v>253</v>
      </c>
      <c r="C149" s="3">
        <v>42522</v>
      </c>
      <c r="D149" s="4">
        <v>42278</v>
      </c>
      <c r="E149" s="2">
        <v>4</v>
      </c>
      <c r="F149" s="7"/>
    </row>
    <row r="150" spans="1:6" ht="17" x14ac:dyDescent="0.2">
      <c r="A150" s="1" t="s">
        <v>254</v>
      </c>
      <c r="B150" s="24" t="s">
        <v>255</v>
      </c>
      <c r="C150" s="3">
        <v>42522</v>
      </c>
      <c r="D150" s="4">
        <v>42370</v>
      </c>
      <c r="E150" s="2">
        <v>1</v>
      </c>
      <c r="F150" s="7"/>
    </row>
    <row r="151" spans="1:6" ht="17" x14ac:dyDescent="0.2">
      <c r="A151" s="1">
        <v>1258536</v>
      </c>
      <c r="B151" s="24" t="s">
        <v>256</v>
      </c>
      <c r="C151" s="3">
        <v>43344</v>
      </c>
      <c r="D151" s="4">
        <v>43344</v>
      </c>
      <c r="E151" s="2">
        <v>2</v>
      </c>
      <c r="F151" s="7"/>
    </row>
    <row r="152" spans="1:6" ht="17" x14ac:dyDescent="0.2">
      <c r="A152" s="1" t="s">
        <v>257</v>
      </c>
      <c r="B152" s="24" t="s">
        <v>258</v>
      </c>
      <c r="C152" s="3">
        <v>38478</v>
      </c>
      <c r="D152" s="4">
        <v>42948</v>
      </c>
      <c r="E152" s="2">
        <v>1</v>
      </c>
      <c r="F152" s="7"/>
    </row>
    <row r="153" spans="1:6" ht="17" x14ac:dyDescent="0.2">
      <c r="A153" s="1" t="s">
        <v>259</v>
      </c>
      <c r="B153" s="24" t="s">
        <v>260</v>
      </c>
      <c r="C153" s="3">
        <v>39062</v>
      </c>
      <c r="D153" s="4">
        <v>41030</v>
      </c>
      <c r="E153" s="2">
        <v>2</v>
      </c>
      <c r="F153" s="7"/>
    </row>
    <row r="154" spans="1:6" ht="17" x14ac:dyDescent="0.2">
      <c r="A154" s="1">
        <v>1275703</v>
      </c>
      <c r="B154" s="24" t="s">
        <v>261</v>
      </c>
      <c r="C154" s="3">
        <v>42522</v>
      </c>
      <c r="D154" s="4">
        <v>42522</v>
      </c>
      <c r="E154" s="2">
        <v>1</v>
      </c>
      <c r="F154" s="7"/>
    </row>
    <row r="155" spans="1:6" ht="17" x14ac:dyDescent="0.2">
      <c r="A155" s="1">
        <v>1347290</v>
      </c>
      <c r="B155" s="24" t="s">
        <v>262</v>
      </c>
      <c r="C155" s="3">
        <v>42125</v>
      </c>
      <c r="D155" s="4">
        <v>42675</v>
      </c>
      <c r="E155" s="2">
        <v>5</v>
      </c>
      <c r="F155" s="7"/>
    </row>
    <row r="156" spans="1:6" ht="17" x14ac:dyDescent="0.2">
      <c r="A156" s="1" t="s">
        <v>263</v>
      </c>
      <c r="B156" s="24" t="s">
        <v>264</v>
      </c>
      <c r="C156" s="3">
        <v>42886</v>
      </c>
      <c r="D156" s="4">
        <v>42461</v>
      </c>
      <c r="E156" s="2">
        <v>2</v>
      </c>
      <c r="F156" s="7"/>
    </row>
    <row r="157" spans="1:6" ht="17" x14ac:dyDescent="0.2">
      <c r="A157" s="1" t="s">
        <v>265</v>
      </c>
      <c r="B157" s="24" t="s">
        <v>266</v>
      </c>
      <c r="C157" s="3">
        <v>38338</v>
      </c>
      <c r="D157" s="4">
        <v>40664</v>
      </c>
      <c r="E157" s="2">
        <v>2</v>
      </c>
      <c r="F157" s="7"/>
    </row>
    <row r="158" spans="1:6" ht="17" x14ac:dyDescent="0.2">
      <c r="A158" s="1" t="s">
        <v>267</v>
      </c>
      <c r="B158" s="24" t="s">
        <v>268</v>
      </c>
      <c r="C158" s="3">
        <v>37749</v>
      </c>
      <c r="D158" s="4">
        <v>41061</v>
      </c>
      <c r="E158" s="2">
        <v>3</v>
      </c>
      <c r="F158" s="7"/>
    </row>
    <row r="159" spans="1:6" ht="17" x14ac:dyDescent="0.2">
      <c r="A159" s="1" t="s">
        <v>269</v>
      </c>
      <c r="B159" s="24" t="s">
        <v>270</v>
      </c>
      <c r="C159" s="3">
        <v>29403</v>
      </c>
      <c r="D159" s="4">
        <v>40057</v>
      </c>
      <c r="E159" s="2">
        <v>5</v>
      </c>
      <c r="F159" s="7"/>
    </row>
    <row r="160" spans="1:6" ht="17" x14ac:dyDescent="0.2">
      <c r="A160" s="1">
        <v>1883100</v>
      </c>
      <c r="B160" s="24" t="s">
        <v>271</v>
      </c>
      <c r="C160" s="3">
        <v>38320</v>
      </c>
      <c r="D160" s="4">
        <v>42401</v>
      </c>
      <c r="E160" s="2">
        <v>2</v>
      </c>
      <c r="F160" s="7"/>
    </row>
    <row r="161" spans="1:6" ht="17" x14ac:dyDescent="0.2">
      <c r="A161" s="1">
        <v>1891501</v>
      </c>
      <c r="B161" s="24" t="s">
        <v>272</v>
      </c>
      <c r="C161" s="3">
        <v>38338</v>
      </c>
      <c r="D161" s="4">
        <v>39234</v>
      </c>
      <c r="E161" s="2">
        <v>2</v>
      </c>
      <c r="F161" s="7"/>
    </row>
    <row r="162" spans="1:6" ht="17" x14ac:dyDescent="0.2">
      <c r="A162" s="1" t="s">
        <v>273</v>
      </c>
      <c r="B162" s="24" t="s">
        <v>274</v>
      </c>
      <c r="C162" s="3">
        <v>38245</v>
      </c>
      <c r="D162" s="4">
        <v>40299</v>
      </c>
      <c r="E162" s="2">
        <v>2</v>
      </c>
      <c r="F162" s="7"/>
    </row>
    <row r="163" spans="1:6" ht="17" x14ac:dyDescent="0.2">
      <c r="A163" s="1" t="s">
        <v>275</v>
      </c>
      <c r="B163" s="24" t="s">
        <v>276</v>
      </c>
      <c r="C163" s="3">
        <v>38245</v>
      </c>
      <c r="D163" s="4">
        <v>43313</v>
      </c>
      <c r="E163" s="2">
        <v>2</v>
      </c>
      <c r="F163" s="7"/>
    </row>
    <row r="164" spans="1:6" ht="17" x14ac:dyDescent="0.2">
      <c r="A164" s="1" t="s">
        <v>277</v>
      </c>
      <c r="B164" s="24" t="s">
        <v>278</v>
      </c>
      <c r="C164" s="3">
        <v>38245</v>
      </c>
      <c r="D164" s="2"/>
      <c r="E164" s="2">
        <v>2</v>
      </c>
      <c r="F164" s="7"/>
    </row>
    <row r="165" spans="1:6" ht="17" x14ac:dyDescent="0.2">
      <c r="A165" s="1" t="s">
        <v>279</v>
      </c>
      <c r="B165" s="24" t="s">
        <v>280</v>
      </c>
      <c r="C165" s="3">
        <v>38245</v>
      </c>
      <c r="D165" s="4">
        <v>40299</v>
      </c>
      <c r="E165" s="2">
        <v>2</v>
      </c>
      <c r="F165" s="7"/>
    </row>
    <row r="166" spans="1:6" ht="17" x14ac:dyDescent="0.2">
      <c r="A166" s="1" t="s">
        <v>281</v>
      </c>
      <c r="B166" s="24" t="s">
        <v>282</v>
      </c>
      <c r="C166" s="3">
        <v>39057</v>
      </c>
      <c r="D166" s="4">
        <v>39753</v>
      </c>
      <c r="E166" s="2">
        <v>1</v>
      </c>
      <c r="F166" s="7"/>
    </row>
    <row r="167" spans="1:6" ht="17" x14ac:dyDescent="0.2">
      <c r="A167" s="1" t="s">
        <v>283</v>
      </c>
      <c r="B167" s="24" t="s">
        <v>284</v>
      </c>
      <c r="C167" s="3">
        <v>39057</v>
      </c>
      <c r="D167" s="4">
        <v>39753</v>
      </c>
      <c r="E167" s="2">
        <v>2</v>
      </c>
      <c r="F167" s="7"/>
    </row>
    <row r="168" spans="1:6" ht="17" x14ac:dyDescent="0.2">
      <c r="A168" s="1">
        <v>2475889</v>
      </c>
      <c r="B168" s="24" t="s">
        <v>285</v>
      </c>
      <c r="C168" s="3">
        <v>38350</v>
      </c>
      <c r="D168" s="4">
        <v>42125</v>
      </c>
      <c r="E168" s="2">
        <v>3</v>
      </c>
      <c r="F168" s="7"/>
    </row>
    <row r="169" spans="1:6" ht="17" x14ac:dyDescent="0.2">
      <c r="A169" s="16">
        <v>2597880</v>
      </c>
      <c r="B169" s="24" t="s">
        <v>286</v>
      </c>
      <c r="C169" s="3">
        <v>36556</v>
      </c>
      <c r="D169" s="2"/>
      <c r="E169" s="2">
        <v>1</v>
      </c>
      <c r="F169" s="7"/>
    </row>
    <row r="170" spans="1:6" ht="17" x14ac:dyDescent="0.2">
      <c r="A170" s="16">
        <v>2613220</v>
      </c>
      <c r="B170" s="24" t="s">
        <v>287</v>
      </c>
      <c r="C170" s="3">
        <v>43364</v>
      </c>
      <c r="D170" s="4">
        <v>43344</v>
      </c>
      <c r="E170" s="2">
        <v>8</v>
      </c>
      <c r="F170" s="7"/>
    </row>
    <row r="171" spans="1:6" ht="17" x14ac:dyDescent="0.2">
      <c r="A171" s="16">
        <v>2613585</v>
      </c>
      <c r="B171" s="24" t="s">
        <v>288</v>
      </c>
      <c r="C171" s="3">
        <v>43364</v>
      </c>
      <c r="D171" s="4">
        <v>43344</v>
      </c>
      <c r="E171" s="2">
        <v>8</v>
      </c>
      <c r="F171" s="7"/>
    </row>
    <row r="172" spans="1:6" ht="17" x14ac:dyDescent="0.2">
      <c r="A172" s="15" t="s">
        <v>289</v>
      </c>
      <c r="B172" s="24" t="s">
        <v>290</v>
      </c>
      <c r="C172" s="3">
        <v>42103</v>
      </c>
      <c r="D172" s="4">
        <v>42064</v>
      </c>
      <c r="E172" s="2">
        <v>3</v>
      </c>
      <c r="F172" s="7"/>
    </row>
    <row r="173" spans="1:6" ht="17" x14ac:dyDescent="0.2">
      <c r="A173" s="15" t="s">
        <v>291</v>
      </c>
      <c r="B173" s="24" t="s">
        <v>292</v>
      </c>
      <c r="C173" s="3">
        <v>43627</v>
      </c>
      <c r="D173" s="4">
        <v>43497</v>
      </c>
      <c r="E173" s="2">
        <v>4</v>
      </c>
      <c r="F173" s="7"/>
    </row>
    <row r="174" spans="1:6" ht="17" x14ac:dyDescent="0.2">
      <c r="A174" s="15" t="s">
        <v>293</v>
      </c>
      <c r="B174" s="24" t="s">
        <v>294</v>
      </c>
      <c r="C174" s="3">
        <v>43641</v>
      </c>
      <c r="D174" s="4">
        <v>43497</v>
      </c>
      <c r="E174" s="2">
        <v>4</v>
      </c>
      <c r="F174" s="7"/>
    </row>
    <row r="175" spans="1:6" ht="17" x14ac:dyDescent="0.2">
      <c r="A175" s="15" t="s">
        <v>295</v>
      </c>
      <c r="B175" s="24" t="s">
        <v>296</v>
      </c>
      <c r="C175" s="3">
        <v>43507</v>
      </c>
      <c r="D175" s="4">
        <v>43497</v>
      </c>
      <c r="E175" s="2">
        <v>2</v>
      </c>
      <c r="F175" s="7"/>
    </row>
    <row r="176" spans="1:6" ht="17" x14ac:dyDescent="0.2">
      <c r="A176" s="15" t="s">
        <v>297</v>
      </c>
      <c r="B176" s="24" t="s">
        <v>298</v>
      </c>
      <c r="C176" s="3">
        <v>40333</v>
      </c>
      <c r="D176" s="4">
        <v>35125</v>
      </c>
      <c r="E176" s="2">
        <v>1</v>
      </c>
      <c r="F176" s="7"/>
    </row>
    <row r="177" spans="1:6" ht="17" x14ac:dyDescent="0.2">
      <c r="A177" s="15" t="s">
        <v>299</v>
      </c>
      <c r="B177" s="24" t="s">
        <v>300</v>
      </c>
      <c r="C177" s="3">
        <v>42681</v>
      </c>
      <c r="D177" s="4">
        <v>38838</v>
      </c>
      <c r="E177" s="2">
        <v>1</v>
      </c>
      <c r="F177" s="7"/>
    </row>
    <row r="178" spans="1:6" ht="17" x14ac:dyDescent="0.2">
      <c r="A178" s="15" t="s">
        <v>301</v>
      </c>
      <c r="B178" s="24" t="s">
        <v>302</v>
      </c>
      <c r="C178" s="3">
        <v>40333</v>
      </c>
      <c r="D178" s="4">
        <v>36892</v>
      </c>
      <c r="E178" s="2">
        <v>1</v>
      </c>
      <c r="F178" s="7"/>
    </row>
    <row r="179" spans="1:6" ht="17" x14ac:dyDescent="0.2">
      <c r="A179" s="15" t="s">
        <v>303</v>
      </c>
      <c r="B179" s="24" t="s">
        <v>304</v>
      </c>
      <c r="C179" s="3">
        <v>42543</v>
      </c>
      <c r="D179" s="4">
        <v>42522</v>
      </c>
      <c r="E179" s="2">
        <v>3</v>
      </c>
      <c r="F179" s="7"/>
    </row>
    <row r="180" spans="1:6" ht="17" x14ac:dyDescent="0.2">
      <c r="A180" s="15" t="s">
        <v>305</v>
      </c>
      <c r="B180" s="24" t="s">
        <v>306</v>
      </c>
      <c r="C180" s="3">
        <v>43601</v>
      </c>
      <c r="D180" s="4">
        <v>43586</v>
      </c>
      <c r="E180" s="2">
        <v>2</v>
      </c>
      <c r="F180" s="7"/>
    </row>
    <row r="181" spans="1:6" ht="17" x14ac:dyDescent="0.2">
      <c r="A181" s="15" t="s">
        <v>307</v>
      </c>
      <c r="B181" s="24" t="s">
        <v>308</v>
      </c>
      <c r="C181" s="3">
        <v>42167</v>
      </c>
      <c r="D181" s="4">
        <v>41000</v>
      </c>
      <c r="E181" s="2">
        <v>1</v>
      </c>
      <c r="F181" s="7"/>
    </row>
    <row r="182" spans="1:6" ht="17" x14ac:dyDescent="0.2">
      <c r="A182" s="15" t="s">
        <v>309</v>
      </c>
      <c r="B182" s="24" t="s">
        <v>310</v>
      </c>
      <c r="C182" s="3">
        <v>43476</v>
      </c>
      <c r="D182" s="4">
        <v>43070</v>
      </c>
      <c r="E182" s="2">
        <v>3</v>
      </c>
      <c r="F182" s="7"/>
    </row>
    <row r="183" spans="1:6" ht="17" x14ac:dyDescent="0.2">
      <c r="A183" s="15" t="s">
        <v>311</v>
      </c>
      <c r="B183" s="24" t="s">
        <v>312</v>
      </c>
      <c r="C183" s="3">
        <v>43042</v>
      </c>
      <c r="D183" s="4">
        <v>43040</v>
      </c>
      <c r="E183" s="2">
        <v>2</v>
      </c>
      <c r="F183" s="7"/>
    </row>
    <row r="184" spans="1:6" ht="17" x14ac:dyDescent="0.2">
      <c r="A184" s="15" t="s">
        <v>313</v>
      </c>
      <c r="B184" s="24" t="s">
        <v>314</v>
      </c>
      <c r="C184" s="3">
        <v>42822</v>
      </c>
      <c r="D184" s="4">
        <v>42767</v>
      </c>
      <c r="E184" s="2">
        <v>1</v>
      </c>
      <c r="F184" s="7"/>
    </row>
    <row r="185" spans="1:6" ht="17" x14ac:dyDescent="0.2">
      <c r="A185" s="15" t="s">
        <v>315</v>
      </c>
      <c r="B185" s="24" t="s">
        <v>316</v>
      </c>
      <c r="C185" s="3">
        <v>43012</v>
      </c>
      <c r="D185" s="4">
        <v>42979</v>
      </c>
      <c r="E185" s="2">
        <v>2</v>
      </c>
      <c r="F185" s="7"/>
    </row>
    <row r="186" spans="1:6" ht="34" x14ac:dyDescent="0.2">
      <c r="A186" s="15" t="s">
        <v>317</v>
      </c>
      <c r="B186" s="24" t="s">
        <v>318</v>
      </c>
      <c r="C186" s="3">
        <v>42992</v>
      </c>
      <c r="D186" s="4">
        <v>42979</v>
      </c>
      <c r="E186" s="2">
        <v>3</v>
      </c>
      <c r="F186" s="7"/>
    </row>
    <row r="187" spans="1:6" ht="17" x14ac:dyDescent="0.2">
      <c r="A187" s="15" t="s">
        <v>319</v>
      </c>
      <c r="B187" s="24" t="s">
        <v>320</v>
      </c>
      <c r="C187" s="3">
        <v>43434</v>
      </c>
      <c r="D187" s="4">
        <v>43160</v>
      </c>
      <c r="E187" s="2">
        <v>2</v>
      </c>
      <c r="F187" s="7"/>
    </row>
    <row r="188" spans="1:6" ht="17" x14ac:dyDescent="0.2">
      <c r="A188" s="15" t="s">
        <v>321</v>
      </c>
      <c r="B188" s="24" t="s">
        <v>322</v>
      </c>
      <c r="C188" s="3">
        <v>42893</v>
      </c>
      <c r="D188" s="4">
        <v>42887</v>
      </c>
      <c r="E188" s="2">
        <v>2</v>
      </c>
      <c r="F188" s="7"/>
    </row>
    <row r="189" spans="1:6" ht="17" x14ac:dyDescent="0.2">
      <c r="A189" s="15" t="s">
        <v>323</v>
      </c>
      <c r="B189" s="24" t="s">
        <v>324</v>
      </c>
      <c r="C189" s="3">
        <v>42893</v>
      </c>
      <c r="D189" s="4">
        <v>42887</v>
      </c>
      <c r="E189" s="2">
        <v>2</v>
      </c>
      <c r="F189" s="7"/>
    </row>
    <row r="190" spans="1:6" ht="17" x14ac:dyDescent="0.2">
      <c r="A190" s="15" t="s">
        <v>325</v>
      </c>
      <c r="B190" s="24" t="s">
        <v>326</v>
      </c>
      <c r="C190" s="3">
        <v>43389</v>
      </c>
      <c r="D190" s="4">
        <v>43282</v>
      </c>
      <c r="E190" s="2">
        <v>2</v>
      </c>
      <c r="F190" s="7"/>
    </row>
    <row r="191" spans="1:6" ht="17" x14ac:dyDescent="0.2">
      <c r="A191" s="15" t="s">
        <v>327</v>
      </c>
      <c r="B191" s="24" t="s">
        <v>328</v>
      </c>
      <c r="C191" s="3">
        <v>43523</v>
      </c>
      <c r="D191" s="4">
        <v>42614</v>
      </c>
      <c r="E191" s="2">
        <v>3</v>
      </c>
      <c r="F191" s="7"/>
    </row>
    <row r="192" spans="1:6" ht="17" x14ac:dyDescent="0.2">
      <c r="A192" s="15" t="s">
        <v>329</v>
      </c>
      <c r="B192" s="24" t="s">
        <v>330</v>
      </c>
      <c r="C192" s="3">
        <v>43558</v>
      </c>
      <c r="D192" s="4">
        <v>43344</v>
      </c>
      <c r="E192" s="2">
        <v>4</v>
      </c>
      <c r="F192" s="7"/>
    </row>
    <row r="193" spans="1:6" ht="17" x14ac:dyDescent="0.2">
      <c r="A193" s="15" t="s">
        <v>331</v>
      </c>
      <c r="B193" s="24" t="s">
        <v>332</v>
      </c>
      <c r="C193" s="3">
        <v>42956</v>
      </c>
      <c r="D193" s="4">
        <v>42887</v>
      </c>
      <c r="E193" s="2">
        <v>2</v>
      </c>
      <c r="F193" s="7"/>
    </row>
    <row r="194" spans="1:6" ht="17" x14ac:dyDescent="0.2">
      <c r="A194" s="15" t="s">
        <v>333</v>
      </c>
      <c r="B194" s="24" t="s">
        <v>334</v>
      </c>
      <c r="C194" s="3">
        <v>43188</v>
      </c>
      <c r="D194" s="4">
        <v>43160</v>
      </c>
      <c r="E194" s="2">
        <v>5</v>
      </c>
      <c r="F194" s="7"/>
    </row>
    <row r="195" spans="1:6" ht="17" x14ac:dyDescent="0.2">
      <c r="A195" s="15" t="s">
        <v>335</v>
      </c>
      <c r="B195" s="24" t="s">
        <v>336</v>
      </c>
      <c r="C195" s="3">
        <v>43188</v>
      </c>
      <c r="D195" s="4">
        <v>43160</v>
      </c>
      <c r="E195" s="2">
        <v>2</v>
      </c>
      <c r="F195" s="7"/>
    </row>
    <row r="196" spans="1:6" ht="34" x14ac:dyDescent="0.2">
      <c r="A196" s="15" t="s">
        <v>337</v>
      </c>
      <c r="B196" s="24" t="s">
        <v>338</v>
      </c>
      <c r="C196" s="3">
        <v>43188</v>
      </c>
      <c r="D196" s="4">
        <v>43160</v>
      </c>
      <c r="E196" s="2">
        <v>7</v>
      </c>
      <c r="F196" s="7"/>
    </row>
    <row r="197" spans="1:6" ht="17" x14ac:dyDescent="0.2">
      <c r="A197" s="15" t="s">
        <v>339</v>
      </c>
      <c r="B197" s="24" t="s">
        <v>340</v>
      </c>
      <c r="C197" s="3">
        <v>42956</v>
      </c>
      <c r="D197" s="4">
        <v>42887</v>
      </c>
      <c r="E197" s="2">
        <v>2</v>
      </c>
      <c r="F197" s="7"/>
    </row>
    <row r="198" spans="1:6" ht="17" x14ac:dyDescent="0.2">
      <c r="A198" s="15" t="s">
        <v>341</v>
      </c>
      <c r="B198" s="24" t="s">
        <v>342</v>
      </c>
      <c r="C198" s="3">
        <v>43236</v>
      </c>
      <c r="D198" s="4">
        <v>43221</v>
      </c>
      <c r="E198" s="2">
        <v>4</v>
      </c>
      <c r="F198" s="7"/>
    </row>
    <row r="199" spans="1:6" ht="17" x14ac:dyDescent="0.2">
      <c r="A199" s="15" t="s">
        <v>343</v>
      </c>
      <c r="B199" s="24" t="s">
        <v>344</v>
      </c>
      <c r="C199" s="3">
        <v>42956</v>
      </c>
      <c r="D199" s="4">
        <v>42887</v>
      </c>
      <c r="E199" s="2">
        <v>2</v>
      </c>
      <c r="F199" s="7"/>
    </row>
    <row r="200" spans="1:6" ht="34" x14ac:dyDescent="0.2">
      <c r="A200" s="15" t="s">
        <v>345</v>
      </c>
      <c r="B200" s="24" t="s">
        <v>346</v>
      </c>
      <c r="C200" s="3">
        <v>43236</v>
      </c>
      <c r="D200" s="4">
        <v>43221</v>
      </c>
      <c r="E200" s="2">
        <v>8</v>
      </c>
      <c r="F200" s="7"/>
    </row>
    <row r="201" spans="1:6" ht="17" x14ac:dyDescent="0.2">
      <c r="A201" s="15" t="s">
        <v>347</v>
      </c>
      <c r="B201" s="24" t="s">
        <v>348</v>
      </c>
      <c r="C201" s="3">
        <v>42695</v>
      </c>
      <c r="D201" s="4">
        <v>42614</v>
      </c>
      <c r="E201" s="2">
        <v>4</v>
      </c>
      <c r="F201" s="7"/>
    </row>
    <row r="202" spans="1:6" ht="17" x14ac:dyDescent="0.2">
      <c r="A202" s="15" t="s">
        <v>349</v>
      </c>
      <c r="B202" s="24" t="s">
        <v>350</v>
      </c>
      <c r="C202" s="3">
        <v>43536</v>
      </c>
      <c r="D202" s="4">
        <v>43221</v>
      </c>
      <c r="E202" s="2">
        <v>7</v>
      </c>
      <c r="F202" s="7"/>
    </row>
    <row r="203" spans="1:6" ht="17" x14ac:dyDescent="0.2">
      <c r="A203" s="15" t="s">
        <v>351</v>
      </c>
      <c r="B203" s="24" t="s">
        <v>352</v>
      </c>
      <c r="C203" s="3">
        <v>42695</v>
      </c>
      <c r="D203" s="4">
        <v>42614</v>
      </c>
      <c r="E203" s="2">
        <v>5</v>
      </c>
      <c r="F203" s="7"/>
    </row>
    <row r="204" spans="1:6" ht="17" x14ac:dyDescent="0.2">
      <c r="A204" s="15" t="s">
        <v>353</v>
      </c>
      <c r="B204" s="24" t="s">
        <v>354</v>
      </c>
      <c r="C204" s="3">
        <v>43193</v>
      </c>
      <c r="D204" s="4">
        <v>43160</v>
      </c>
      <c r="E204" s="2">
        <v>5</v>
      </c>
      <c r="F204" s="7"/>
    </row>
    <row r="205" spans="1:6" ht="17" x14ac:dyDescent="0.2">
      <c r="A205" s="15" t="s">
        <v>355</v>
      </c>
      <c r="B205" s="24" t="s">
        <v>356</v>
      </c>
      <c r="C205" s="3">
        <v>42696</v>
      </c>
      <c r="D205" s="4">
        <v>42675</v>
      </c>
      <c r="E205" s="2">
        <v>9</v>
      </c>
      <c r="F205" s="7"/>
    </row>
    <row r="206" spans="1:6" ht="17" x14ac:dyDescent="0.2">
      <c r="A206" s="15" t="s">
        <v>357</v>
      </c>
      <c r="B206" s="24" t="s">
        <v>358</v>
      </c>
      <c r="C206" s="3">
        <v>42695</v>
      </c>
      <c r="D206" s="4">
        <v>42614</v>
      </c>
      <c r="E206" s="2">
        <v>2</v>
      </c>
      <c r="F206" s="7"/>
    </row>
    <row r="207" spans="1:6" ht="17" x14ac:dyDescent="0.2">
      <c r="A207" s="15" t="s">
        <v>359</v>
      </c>
      <c r="B207" s="24" t="s">
        <v>360</v>
      </c>
      <c r="C207" s="3">
        <v>42695</v>
      </c>
      <c r="D207" s="4">
        <v>42614</v>
      </c>
      <c r="E207" s="2">
        <v>3</v>
      </c>
      <c r="F207" s="7"/>
    </row>
    <row r="208" spans="1:6" ht="17" x14ac:dyDescent="0.2">
      <c r="A208" s="15" t="s">
        <v>361</v>
      </c>
      <c r="B208" s="24" t="s">
        <v>362</v>
      </c>
      <c r="C208" s="3">
        <v>42696</v>
      </c>
      <c r="D208" s="4">
        <v>42675</v>
      </c>
      <c r="E208" s="2">
        <v>3</v>
      </c>
      <c r="F208" s="7"/>
    </row>
    <row r="209" spans="1:6" ht="17" x14ac:dyDescent="0.2">
      <c r="A209" s="15" t="s">
        <v>363</v>
      </c>
      <c r="B209" s="24" t="s">
        <v>364</v>
      </c>
      <c r="C209" s="3">
        <v>42696</v>
      </c>
      <c r="D209" s="4">
        <v>42675</v>
      </c>
      <c r="E209" s="2">
        <v>9</v>
      </c>
      <c r="F209" s="7"/>
    </row>
    <row r="210" spans="1:6" ht="34" x14ac:dyDescent="0.2">
      <c r="A210" s="15" t="s">
        <v>365</v>
      </c>
      <c r="B210" s="24" t="s">
        <v>366</v>
      </c>
      <c r="C210" s="3">
        <v>42695</v>
      </c>
      <c r="D210" s="4">
        <v>42614</v>
      </c>
      <c r="E210" s="2">
        <v>5</v>
      </c>
      <c r="F210" s="7"/>
    </row>
    <row r="211" spans="1:6" ht="17" x14ac:dyDescent="0.2">
      <c r="A211" s="15" t="s">
        <v>367</v>
      </c>
      <c r="B211" s="24" t="s">
        <v>368</v>
      </c>
      <c r="C211" s="3">
        <v>43193</v>
      </c>
      <c r="D211" s="4">
        <v>43160</v>
      </c>
      <c r="E211" s="2">
        <v>3</v>
      </c>
      <c r="F211" s="7"/>
    </row>
    <row r="212" spans="1:6" ht="17" x14ac:dyDescent="0.2">
      <c r="A212" s="15" t="s">
        <v>369</v>
      </c>
      <c r="B212" s="24" t="s">
        <v>370</v>
      </c>
      <c r="C212" s="3">
        <v>42695</v>
      </c>
      <c r="D212" s="4">
        <v>42614</v>
      </c>
      <c r="E212" s="2">
        <v>4</v>
      </c>
      <c r="F212" s="7"/>
    </row>
    <row r="213" spans="1:6" ht="17" x14ac:dyDescent="0.2">
      <c r="A213" s="15" t="s">
        <v>371</v>
      </c>
      <c r="B213" s="24" t="s">
        <v>372</v>
      </c>
      <c r="C213" s="3">
        <v>42695</v>
      </c>
      <c r="D213" s="4">
        <v>42614</v>
      </c>
      <c r="E213" s="2">
        <v>6</v>
      </c>
      <c r="F213" s="7"/>
    </row>
    <row r="214" spans="1:6" ht="17" x14ac:dyDescent="0.2">
      <c r="A214" s="15" t="s">
        <v>373</v>
      </c>
      <c r="B214" s="24" t="s">
        <v>374</v>
      </c>
      <c r="C214" s="3">
        <v>43199</v>
      </c>
      <c r="D214" s="4">
        <v>43160</v>
      </c>
      <c r="E214" s="2">
        <v>7</v>
      </c>
      <c r="F214" s="7"/>
    </row>
    <row r="215" spans="1:6" ht="17" x14ac:dyDescent="0.2">
      <c r="A215" s="15" t="s">
        <v>375</v>
      </c>
      <c r="B215" s="24" t="s">
        <v>376</v>
      </c>
      <c r="C215" s="3">
        <v>43199</v>
      </c>
      <c r="D215" s="4">
        <v>43160</v>
      </c>
      <c r="E215" s="2">
        <v>5</v>
      </c>
      <c r="F215" s="7"/>
    </row>
    <row r="216" spans="1:6" ht="34" x14ac:dyDescent="0.2">
      <c r="A216" s="15" t="s">
        <v>377</v>
      </c>
      <c r="B216" s="24" t="s">
        <v>378</v>
      </c>
      <c r="C216" s="3">
        <v>42696</v>
      </c>
      <c r="D216" s="4">
        <v>42675</v>
      </c>
      <c r="E216" s="2">
        <v>4</v>
      </c>
      <c r="F216" s="7"/>
    </row>
    <row r="217" spans="1:6" ht="17" x14ac:dyDescent="0.2">
      <c r="A217" s="15" t="s">
        <v>379</v>
      </c>
      <c r="B217" s="24" t="s">
        <v>380</v>
      </c>
      <c r="C217" s="3">
        <v>42696</v>
      </c>
      <c r="D217" s="4">
        <v>42675</v>
      </c>
      <c r="E217" s="2">
        <v>4</v>
      </c>
      <c r="F217" s="7"/>
    </row>
    <row r="218" spans="1:6" ht="34" x14ac:dyDescent="0.2">
      <c r="A218" s="15" t="s">
        <v>381</v>
      </c>
      <c r="B218" s="24" t="s">
        <v>382</v>
      </c>
      <c r="C218" s="3">
        <v>42696</v>
      </c>
      <c r="D218" s="4">
        <v>42675</v>
      </c>
      <c r="E218" s="2">
        <v>4</v>
      </c>
      <c r="F218" s="7"/>
    </row>
    <row r="219" spans="1:6" ht="17" x14ac:dyDescent="0.2">
      <c r="A219" s="15" t="s">
        <v>383</v>
      </c>
      <c r="B219" s="24" t="s">
        <v>384</v>
      </c>
      <c r="C219" s="3">
        <v>42696</v>
      </c>
      <c r="D219" s="4">
        <v>42675</v>
      </c>
      <c r="E219" s="2">
        <v>3</v>
      </c>
      <c r="F219" s="7"/>
    </row>
    <row r="220" spans="1:6" ht="17" x14ac:dyDescent="0.2">
      <c r="A220" s="15" t="s">
        <v>385</v>
      </c>
      <c r="B220" s="24" t="s">
        <v>386</v>
      </c>
      <c r="C220" s="3">
        <v>42696</v>
      </c>
      <c r="D220" s="4">
        <v>42675</v>
      </c>
      <c r="E220" s="2">
        <v>5</v>
      </c>
      <c r="F220" s="7"/>
    </row>
    <row r="221" spans="1:6" ht="17" x14ac:dyDescent="0.2">
      <c r="A221" s="15" t="s">
        <v>387</v>
      </c>
      <c r="B221" s="24" t="s">
        <v>388</v>
      </c>
      <c r="C221" s="3">
        <v>42696</v>
      </c>
      <c r="D221" s="4">
        <v>42675</v>
      </c>
      <c r="E221" s="2">
        <v>2</v>
      </c>
      <c r="F221" s="7"/>
    </row>
    <row r="222" spans="1:6" ht="17" x14ac:dyDescent="0.2">
      <c r="A222" s="15" t="s">
        <v>389</v>
      </c>
      <c r="B222" s="24" t="s">
        <v>390</v>
      </c>
      <c r="C222" s="3">
        <v>42696</v>
      </c>
      <c r="D222" s="4">
        <v>42675</v>
      </c>
      <c r="E222" s="2">
        <v>5</v>
      </c>
      <c r="F222" s="7"/>
    </row>
    <row r="223" spans="1:6" ht="17" x14ac:dyDescent="0.2">
      <c r="A223" s="15" t="s">
        <v>391</v>
      </c>
      <c r="B223" s="24" t="s">
        <v>392</v>
      </c>
      <c r="C223" s="3">
        <v>42696</v>
      </c>
      <c r="D223" s="4">
        <v>42675</v>
      </c>
      <c r="E223" s="2">
        <v>3</v>
      </c>
      <c r="F223" s="7"/>
    </row>
    <row r="224" spans="1:6" ht="17" x14ac:dyDescent="0.2">
      <c r="A224" s="15" t="s">
        <v>393</v>
      </c>
      <c r="B224" s="24" t="s">
        <v>394</v>
      </c>
      <c r="C224" s="3">
        <v>42695</v>
      </c>
      <c r="D224" s="4">
        <v>42614</v>
      </c>
      <c r="E224" s="2">
        <v>3</v>
      </c>
      <c r="F224" s="7"/>
    </row>
    <row r="225" spans="1:6" ht="17" x14ac:dyDescent="0.2">
      <c r="A225" s="15" t="s">
        <v>395</v>
      </c>
      <c r="B225" s="24" t="s">
        <v>396</v>
      </c>
      <c r="C225" s="3">
        <v>42696</v>
      </c>
      <c r="D225" s="4">
        <v>42675</v>
      </c>
      <c r="E225" s="2">
        <v>3</v>
      </c>
      <c r="F225" s="7"/>
    </row>
    <row r="226" spans="1:6" ht="17" x14ac:dyDescent="0.2">
      <c r="A226" s="15" t="s">
        <v>397</v>
      </c>
      <c r="B226" s="24" t="s">
        <v>398</v>
      </c>
      <c r="C226" s="3">
        <v>43236</v>
      </c>
      <c r="D226" s="4">
        <v>43221</v>
      </c>
      <c r="E226" s="2">
        <v>2</v>
      </c>
      <c r="F226" s="7"/>
    </row>
    <row r="227" spans="1:6" ht="17" x14ac:dyDescent="0.2">
      <c r="A227" s="15" t="s">
        <v>399</v>
      </c>
      <c r="B227" s="24" t="s">
        <v>400</v>
      </c>
      <c r="C227" s="3">
        <v>42695</v>
      </c>
      <c r="D227" s="4">
        <v>42614</v>
      </c>
      <c r="E227" s="2">
        <v>5</v>
      </c>
      <c r="F227" s="7"/>
    </row>
    <row r="228" spans="1:6" ht="34" x14ac:dyDescent="0.2">
      <c r="A228" s="15" t="s">
        <v>401</v>
      </c>
      <c r="B228" s="24" t="s">
        <v>402</v>
      </c>
      <c r="C228" s="3">
        <v>42695</v>
      </c>
      <c r="D228" s="4">
        <v>42614</v>
      </c>
      <c r="E228" s="2">
        <v>3</v>
      </c>
      <c r="F228" s="7"/>
    </row>
    <row r="229" spans="1:6" ht="17" x14ac:dyDescent="0.2">
      <c r="A229" s="15" t="s">
        <v>403</v>
      </c>
      <c r="B229" s="24" t="s">
        <v>404</v>
      </c>
      <c r="C229" s="3">
        <v>42695</v>
      </c>
      <c r="D229" s="4">
        <v>42614</v>
      </c>
      <c r="E229" s="2">
        <v>6</v>
      </c>
      <c r="F229" s="7"/>
    </row>
    <row r="230" spans="1:6" ht="17" x14ac:dyDescent="0.2">
      <c r="A230" s="15" t="s">
        <v>405</v>
      </c>
      <c r="B230" s="24" t="s">
        <v>406</v>
      </c>
      <c r="C230" s="3">
        <v>42695</v>
      </c>
      <c r="D230" s="4">
        <v>42614</v>
      </c>
      <c r="E230" s="2">
        <v>2</v>
      </c>
      <c r="F230" s="7"/>
    </row>
    <row r="231" spans="1:6" ht="17" x14ac:dyDescent="0.2">
      <c r="A231" s="15" t="s">
        <v>407</v>
      </c>
      <c r="B231" s="24" t="s">
        <v>408</v>
      </c>
      <c r="C231" s="3">
        <v>43236</v>
      </c>
      <c r="D231" s="4">
        <v>43221</v>
      </c>
      <c r="E231" s="2">
        <v>4</v>
      </c>
      <c r="F231" s="7"/>
    </row>
    <row r="232" spans="1:6" ht="17" x14ac:dyDescent="0.2">
      <c r="A232" s="15" t="s">
        <v>409</v>
      </c>
      <c r="B232" s="24" t="s">
        <v>410</v>
      </c>
      <c r="C232" s="3">
        <v>43236</v>
      </c>
      <c r="D232" s="4">
        <v>43221</v>
      </c>
      <c r="E232" s="2">
        <v>5</v>
      </c>
      <c r="F232" s="7"/>
    </row>
    <row r="233" spans="1:6" ht="17" x14ac:dyDescent="0.2">
      <c r="A233" s="15" t="s">
        <v>411</v>
      </c>
      <c r="B233" s="24" t="s">
        <v>412</v>
      </c>
      <c r="C233" s="3">
        <v>43236</v>
      </c>
      <c r="D233" s="4">
        <v>43221</v>
      </c>
      <c r="E233" s="2">
        <v>6</v>
      </c>
      <c r="F233" s="7"/>
    </row>
    <row r="234" spans="1:6" ht="17" x14ac:dyDescent="0.2">
      <c r="A234" s="15" t="s">
        <v>413</v>
      </c>
      <c r="B234" s="24" t="s">
        <v>414</v>
      </c>
      <c r="C234" s="3">
        <v>43236</v>
      </c>
      <c r="D234" s="4">
        <v>43221</v>
      </c>
      <c r="E234" s="2">
        <v>3</v>
      </c>
      <c r="F234" s="7"/>
    </row>
    <row r="235" spans="1:6" ht="34" x14ac:dyDescent="0.2">
      <c r="A235" s="15" t="s">
        <v>415</v>
      </c>
      <c r="B235" s="24" t="s">
        <v>416</v>
      </c>
      <c r="C235" s="3">
        <v>42695</v>
      </c>
      <c r="D235" s="4">
        <v>42614</v>
      </c>
      <c r="E235" s="2">
        <v>4</v>
      </c>
      <c r="F235" s="7"/>
    </row>
    <row r="236" spans="1:6" ht="17" x14ac:dyDescent="0.2">
      <c r="A236" s="15" t="s">
        <v>417</v>
      </c>
      <c r="B236" s="24" t="s">
        <v>418</v>
      </c>
      <c r="C236" s="3">
        <v>42696</v>
      </c>
      <c r="D236" s="4">
        <v>42675</v>
      </c>
      <c r="E236" s="2">
        <v>3</v>
      </c>
      <c r="F236" s="7"/>
    </row>
    <row r="237" spans="1:6" ht="17" x14ac:dyDescent="0.2">
      <c r="A237" s="15" t="s">
        <v>419</v>
      </c>
      <c r="B237" s="24" t="s">
        <v>420</v>
      </c>
      <c r="C237" s="3">
        <v>42696</v>
      </c>
      <c r="D237" s="4">
        <v>42675</v>
      </c>
      <c r="E237" s="2">
        <v>6</v>
      </c>
      <c r="F237" s="7"/>
    </row>
    <row r="238" spans="1:6" ht="17" x14ac:dyDescent="0.2">
      <c r="A238" s="15" t="s">
        <v>421</v>
      </c>
      <c r="B238" s="24" t="s">
        <v>422</v>
      </c>
      <c r="C238" s="3">
        <v>42695</v>
      </c>
      <c r="D238" s="4">
        <v>42614</v>
      </c>
      <c r="E238" s="2">
        <v>7</v>
      </c>
      <c r="F238" s="7"/>
    </row>
    <row r="239" spans="1:6" ht="17" x14ac:dyDescent="0.2">
      <c r="A239" s="15" t="s">
        <v>423</v>
      </c>
      <c r="B239" s="24" t="s">
        <v>424</v>
      </c>
      <c r="C239" s="3">
        <v>42696</v>
      </c>
      <c r="D239" s="4">
        <v>42675</v>
      </c>
      <c r="E239" s="2">
        <v>2</v>
      </c>
      <c r="F239" s="7"/>
    </row>
    <row r="240" spans="1:6" ht="17" x14ac:dyDescent="0.2">
      <c r="A240" s="15" t="s">
        <v>425</v>
      </c>
      <c r="B240" s="24" t="s">
        <v>426</v>
      </c>
      <c r="C240" s="3">
        <v>43193</v>
      </c>
      <c r="D240" s="4">
        <v>43160</v>
      </c>
      <c r="E240" s="2">
        <v>4</v>
      </c>
      <c r="F240" s="7"/>
    </row>
    <row r="241" spans="1:6" ht="17" x14ac:dyDescent="0.2">
      <c r="A241" s="15" t="s">
        <v>427</v>
      </c>
      <c r="B241" s="24" t="s">
        <v>428</v>
      </c>
      <c r="C241" s="3">
        <v>43193</v>
      </c>
      <c r="D241" s="4">
        <v>43160</v>
      </c>
      <c r="E241" s="2">
        <v>6</v>
      </c>
      <c r="F241" s="7"/>
    </row>
    <row r="242" spans="1:6" ht="17" x14ac:dyDescent="0.2">
      <c r="A242" s="15" t="s">
        <v>429</v>
      </c>
      <c r="B242" s="24" t="s">
        <v>430</v>
      </c>
      <c r="C242" s="3">
        <v>42696</v>
      </c>
      <c r="D242" s="4">
        <v>42675</v>
      </c>
      <c r="E242" s="2">
        <v>4</v>
      </c>
      <c r="F242" s="7"/>
    </row>
    <row r="243" spans="1:6" ht="17" x14ac:dyDescent="0.2">
      <c r="A243" s="15" t="s">
        <v>431</v>
      </c>
      <c r="B243" s="24" t="s">
        <v>432</v>
      </c>
      <c r="C243" s="3">
        <v>43083</v>
      </c>
      <c r="D243" s="4">
        <v>43070</v>
      </c>
      <c r="E243" s="2">
        <v>9</v>
      </c>
      <c r="F243" s="7"/>
    </row>
    <row r="244" spans="1:6" ht="17" x14ac:dyDescent="0.2">
      <c r="A244" s="15" t="s">
        <v>433</v>
      </c>
      <c r="B244" s="24" t="s">
        <v>434</v>
      </c>
      <c r="C244" s="3">
        <v>43171</v>
      </c>
      <c r="D244" s="4">
        <v>43160</v>
      </c>
      <c r="E244" s="2">
        <v>11</v>
      </c>
      <c r="F244" s="7"/>
    </row>
    <row r="245" spans="1:6" ht="17" x14ac:dyDescent="0.2">
      <c r="A245" s="15" t="s">
        <v>435</v>
      </c>
      <c r="B245" s="24" t="s">
        <v>436</v>
      </c>
      <c r="C245" s="3">
        <v>43083</v>
      </c>
      <c r="D245" s="4">
        <v>43070</v>
      </c>
      <c r="E245" s="2">
        <v>11</v>
      </c>
      <c r="F245" s="7"/>
    </row>
    <row r="246" spans="1:6" ht="17" x14ac:dyDescent="0.2">
      <c r="A246" s="15" t="s">
        <v>437</v>
      </c>
      <c r="B246" s="24" t="s">
        <v>438</v>
      </c>
      <c r="C246" s="3">
        <v>43193</v>
      </c>
      <c r="D246" s="4">
        <v>43160</v>
      </c>
      <c r="E246" s="2">
        <v>3</v>
      </c>
      <c r="F246" s="7"/>
    </row>
    <row r="247" spans="1:6" ht="17" x14ac:dyDescent="0.2">
      <c r="A247" s="15" t="s">
        <v>439</v>
      </c>
      <c r="B247" s="24" t="s">
        <v>440</v>
      </c>
      <c r="C247" s="3">
        <v>43165</v>
      </c>
      <c r="D247" s="4">
        <v>43160</v>
      </c>
      <c r="E247" s="2">
        <v>8</v>
      </c>
      <c r="F247" s="7"/>
    </row>
    <row r="248" spans="1:6" ht="17" x14ac:dyDescent="0.2">
      <c r="A248" s="15" t="s">
        <v>441</v>
      </c>
      <c r="B248" s="24" t="s">
        <v>442</v>
      </c>
      <c r="C248" s="3">
        <v>43171</v>
      </c>
      <c r="D248" s="4">
        <v>43160</v>
      </c>
      <c r="E248" s="2">
        <v>9</v>
      </c>
      <c r="F248" s="7"/>
    </row>
    <row r="249" spans="1:6" ht="34" x14ac:dyDescent="0.2">
      <c r="A249" s="15" t="s">
        <v>443</v>
      </c>
      <c r="B249" s="24" t="s">
        <v>444</v>
      </c>
      <c r="C249" s="3">
        <v>43081</v>
      </c>
      <c r="D249" s="4">
        <v>43070</v>
      </c>
      <c r="E249" s="2">
        <v>6</v>
      </c>
      <c r="F249" s="7"/>
    </row>
    <row r="250" spans="1:6" ht="17" x14ac:dyDescent="0.2">
      <c r="A250" s="15" t="s">
        <v>445</v>
      </c>
      <c r="B250" s="24" t="s">
        <v>446</v>
      </c>
      <c r="C250" s="3">
        <v>42907</v>
      </c>
      <c r="D250" s="4">
        <v>42887</v>
      </c>
      <c r="E250" s="2">
        <v>9</v>
      </c>
      <c r="F250" s="7"/>
    </row>
    <row r="251" spans="1:6" ht="17" x14ac:dyDescent="0.2">
      <c r="A251" s="15" t="s">
        <v>447</v>
      </c>
      <c r="B251" s="24" t="s">
        <v>448</v>
      </c>
      <c r="C251" s="3">
        <v>43083</v>
      </c>
      <c r="D251" s="4">
        <v>43070</v>
      </c>
      <c r="E251" s="2">
        <v>9</v>
      </c>
      <c r="F251" s="7"/>
    </row>
    <row r="252" spans="1:6" ht="17" x14ac:dyDescent="0.2">
      <c r="A252" s="15" t="s">
        <v>449</v>
      </c>
      <c r="B252" s="24" t="s">
        <v>450</v>
      </c>
      <c r="C252" s="3">
        <v>43081</v>
      </c>
      <c r="D252" s="4">
        <v>43070</v>
      </c>
      <c r="E252" s="2">
        <v>15</v>
      </c>
      <c r="F252" s="7"/>
    </row>
    <row r="253" spans="1:6" ht="17" x14ac:dyDescent="0.2">
      <c r="A253" s="15" t="s">
        <v>451</v>
      </c>
      <c r="B253" s="24" t="s">
        <v>452</v>
      </c>
      <c r="C253" s="3">
        <v>42902</v>
      </c>
      <c r="D253" s="4">
        <v>42887</v>
      </c>
      <c r="E253" s="2">
        <v>10</v>
      </c>
      <c r="F253" s="7"/>
    </row>
    <row r="254" spans="1:6" ht="17" x14ac:dyDescent="0.2">
      <c r="A254" s="15" t="s">
        <v>453</v>
      </c>
      <c r="B254" s="24" t="s">
        <v>454</v>
      </c>
      <c r="C254" s="3">
        <v>42914</v>
      </c>
      <c r="D254" s="4">
        <v>42887</v>
      </c>
      <c r="E254" s="2">
        <v>10</v>
      </c>
      <c r="F254" s="7"/>
    </row>
    <row r="255" spans="1:6" ht="17" x14ac:dyDescent="0.2">
      <c r="A255" s="15" t="s">
        <v>455</v>
      </c>
      <c r="B255" s="24" t="s">
        <v>456</v>
      </c>
      <c r="C255" s="3">
        <v>42696</v>
      </c>
      <c r="D255" s="4">
        <v>42675</v>
      </c>
      <c r="E255" s="2">
        <v>5</v>
      </c>
      <c r="F255" s="7"/>
    </row>
    <row r="256" spans="1:6" ht="17" x14ac:dyDescent="0.2">
      <c r="A256" s="15" t="s">
        <v>457</v>
      </c>
      <c r="B256" s="24" t="s">
        <v>458</v>
      </c>
      <c r="C256" s="3">
        <v>43193</v>
      </c>
      <c r="D256" s="4">
        <v>43160</v>
      </c>
      <c r="E256" s="2">
        <v>10</v>
      </c>
      <c r="F256" s="7"/>
    </row>
    <row r="257" spans="1:6" ht="17" x14ac:dyDescent="0.2">
      <c r="A257" s="15" t="s">
        <v>459</v>
      </c>
      <c r="B257" s="24" t="s">
        <v>460</v>
      </c>
      <c r="C257" s="3">
        <v>43476</v>
      </c>
      <c r="D257" s="4">
        <v>42614</v>
      </c>
      <c r="E257" s="2">
        <v>2</v>
      </c>
      <c r="F257" s="7"/>
    </row>
    <row r="258" spans="1:6" ht="17" x14ac:dyDescent="0.2">
      <c r="A258" s="15" t="s">
        <v>461</v>
      </c>
      <c r="B258" s="24" t="s">
        <v>462</v>
      </c>
      <c r="C258" s="3">
        <v>42695</v>
      </c>
      <c r="D258" s="4">
        <v>42614</v>
      </c>
      <c r="E258" s="2">
        <v>6</v>
      </c>
      <c r="F258" s="7"/>
    </row>
    <row r="259" spans="1:6" ht="17" x14ac:dyDescent="0.2">
      <c r="A259" s="15" t="s">
        <v>463</v>
      </c>
      <c r="B259" s="24" t="s">
        <v>464</v>
      </c>
      <c r="C259" s="3">
        <v>43236</v>
      </c>
      <c r="D259" s="4">
        <v>43221</v>
      </c>
      <c r="E259" s="2">
        <v>2</v>
      </c>
      <c r="F259" s="7"/>
    </row>
    <row r="260" spans="1:6" ht="17" x14ac:dyDescent="0.2">
      <c r="A260" s="15" t="s">
        <v>465</v>
      </c>
      <c r="B260" s="24" t="s">
        <v>466</v>
      </c>
      <c r="C260" s="3">
        <v>43236</v>
      </c>
      <c r="D260" s="4">
        <v>43221</v>
      </c>
      <c r="E260" s="2">
        <v>5</v>
      </c>
      <c r="F260" s="7"/>
    </row>
    <row r="261" spans="1:6" ht="17" x14ac:dyDescent="0.2">
      <c r="A261" s="15" t="s">
        <v>467</v>
      </c>
      <c r="B261" s="24" t="s">
        <v>468</v>
      </c>
      <c r="C261" s="3">
        <v>43236</v>
      </c>
      <c r="D261" s="4">
        <v>43221</v>
      </c>
      <c r="E261" s="2">
        <v>6</v>
      </c>
      <c r="F261" s="7"/>
    </row>
    <row r="262" spans="1:6" ht="17" x14ac:dyDescent="0.2">
      <c r="A262" s="15" t="s">
        <v>469</v>
      </c>
      <c r="B262" s="24" t="s">
        <v>470</v>
      </c>
      <c r="C262" s="3">
        <v>42695</v>
      </c>
      <c r="D262" s="4">
        <v>42614</v>
      </c>
      <c r="E262" s="2">
        <v>3</v>
      </c>
      <c r="F262" s="7"/>
    </row>
    <row r="263" spans="1:6" ht="17" x14ac:dyDescent="0.2">
      <c r="A263" s="15" t="s">
        <v>471</v>
      </c>
      <c r="B263" s="24" t="s">
        <v>472</v>
      </c>
      <c r="C263" s="3">
        <v>43334</v>
      </c>
      <c r="D263" s="4">
        <v>43313</v>
      </c>
      <c r="E263" s="2">
        <v>1</v>
      </c>
      <c r="F263" s="7"/>
    </row>
    <row r="264" spans="1:6" ht="17" x14ac:dyDescent="0.2">
      <c r="A264" s="15" t="s">
        <v>473</v>
      </c>
      <c r="B264" s="24" t="s">
        <v>474</v>
      </c>
      <c r="C264" s="3">
        <v>43537</v>
      </c>
      <c r="D264" s="4">
        <v>43435</v>
      </c>
      <c r="E264" s="2">
        <v>3</v>
      </c>
      <c r="F264" s="7"/>
    </row>
    <row r="265" spans="1:6" ht="17" x14ac:dyDescent="0.2">
      <c r="A265" s="15" t="s">
        <v>475</v>
      </c>
      <c r="B265" s="24" t="s">
        <v>476</v>
      </c>
      <c r="C265" s="3">
        <v>43544</v>
      </c>
      <c r="D265" s="4">
        <v>43497</v>
      </c>
      <c r="E265" s="2">
        <v>4</v>
      </c>
      <c r="F265" s="7"/>
    </row>
    <row r="266" spans="1:6" ht="17" x14ac:dyDescent="0.2">
      <c r="A266" s="15" t="s">
        <v>477</v>
      </c>
      <c r="B266" s="24" t="s">
        <v>478</v>
      </c>
      <c r="C266" s="3">
        <v>43518</v>
      </c>
      <c r="D266" s="4">
        <v>43497</v>
      </c>
      <c r="E266" s="2">
        <v>3</v>
      </c>
      <c r="F266" s="7"/>
    </row>
    <row r="267" spans="1:6" ht="17" x14ac:dyDescent="0.2">
      <c r="A267" s="15" t="s">
        <v>479</v>
      </c>
      <c r="B267" s="24" t="s">
        <v>480</v>
      </c>
      <c r="C267" s="3">
        <v>43444</v>
      </c>
      <c r="D267" s="4">
        <v>43344</v>
      </c>
      <c r="E267" s="2">
        <v>2</v>
      </c>
      <c r="F267" s="7"/>
    </row>
    <row r="268" spans="1:6" ht="17" x14ac:dyDescent="0.2">
      <c r="A268" s="15" t="s">
        <v>481</v>
      </c>
      <c r="B268" s="24" t="s">
        <v>482</v>
      </c>
      <c r="C268" s="3">
        <v>43126</v>
      </c>
      <c r="D268" s="4">
        <v>43101</v>
      </c>
      <c r="F268" s="7"/>
    </row>
    <row r="269" spans="1:6" ht="17" x14ac:dyDescent="0.2">
      <c r="A269" s="15" t="s">
        <v>483</v>
      </c>
      <c r="B269" s="24" t="s">
        <v>484</v>
      </c>
      <c r="C269" s="3">
        <v>43251</v>
      </c>
      <c r="D269" s="4">
        <v>43009</v>
      </c>
      <c r="E269" s="2">
        <v>2</v>
      </c>
      <c r="F269" s="7"/>
    </row>
    <row r="270" spans="1:6" ht="17" x14ac:dyDescent="0.2">
      <c r="A270" s="15" t="s">
        <v>485</v>
      </c>
      <c r="B270" s="24" t="s">
        <v>486</v>
      </c>
      <c r="C270" s="3">
        <v>43535</v>
      </c>
      <c r="D270" s="4">
        <v>43160</v>
      </c>
      <c r="E270" s="2">
        <v>4</v>
      </c>
      <c r="F270" s="7"/>
    </row>
    <row r="271" spans="1:6" ht="17" x14ac:dyDescent="0.2">
      <c r="A271" s="15" t="s">
        <v>487</v>
      </c>
      <c r="B271" s="24" t="s">
        <v>488</v>
      </c>
      <c r="C271" s="3">
        <v>43166</v>
      </c>
      <c r="D271" s="4">
        <v>43160</v>
      </c>
      <c r="E271" s="2">
        <v>2</v>
      </c>
      <c r="F271" s="7"/>
    </row>
    <row r="272" spans="1:6" ht="17" x14ac:dyDescent="0.2">
      <c r="A272" s="15" t="s">
        <v>489</v>
      </c>
      <c r="B272" s="24" t="s">
        <v>490</v>
      </c>
      <c r="C272" s="3">
        <v>43090</v>
      </c>
      <c r="D272" s="4">
        <v>43070</v>
      </c>
      <c r="E272" s="2">
        <v>4</v>
      </c>
      <c r="F272" s="7"/>
    </row>
    <row r="273" spans="1:6" ht="17" x14ac:dyDescent="0.2">
      <c r="A273" s="15" t="s">
        <v>491</v>
      </c>
      <c r="B273" s="24" t="s">
        <v>492</v>
      </c>
      <c r="C273" s="3">
        <v>42992</v>
      </c>
      <c r="D273" s="4">
        <v>42979</v>
      </c>
      <c r="E273" s="2">
        <v>2</v>
      </c>
      <c r="F273" s="7"/>
    </row>
    <row r="274" spans="1:6" ht="17" x14ac:dyDescent="0.2">
      <c r="A274" s="15" t="s">
        <v>493</v>
      </c>
      <c r="B274" s="24" t="s">
        <v>494</v>
      </c>
      <c r="C274" s="3">
        <v>43165</v>
      </c>
      <c r="D274" s="4">
        <v>43040</v>
      </c>
      <c r="E274" s="2">
        <v>3</v>
      </c>
      <c r="F274" s="7"/>
    </row>
    <row r="275" spans="1:6" ht="17" x14ac:dyDescent="0.2">
      <c r="A275" s="15" t="s">
        <v>495</v>
      </c>
      <c r="B275" s="24" t="s">
        <v>496</v>
      </c>
      <c r="C275" s="3">
        <v>43558</v>
      </c>
      <c r="D275" s="4">
        <v>43160</v>
      </c>
      <c r="E275" s="2">
        <v>4</v>
      </c>
      <c r="F275" s="7"/>
    </row>
    <row r="276" spans="1:6" ht="34" x14ac:dyDescent="0.2">
      <c r="A276" s="15" t="s">
        <v>499</v>
      </c>
      <c r="B276" s="24" t="s">
        <v>500</v>
      </c>
      <c r="C276" s="3">
        <v>42170</v>
      </c>
      <c r="D276" s="4">
        <v>42156</v>
      </c>
      <c r="E276" s="2">
        <v>1</v>
      </c>
      <c r="F276" s="7"/>
    </row>
    <row r="277" spans="1:6" ht="17" x14ac:dyDescent="0.2">
      <c r="A277" s="15" t="s">
        <v>501</v>
      </c>
      <c r="B277" s="24" t="s">
        <v>502</v>
      </c>
      <c r="C277" s="3">
        <v>43558</v>
      </c>
      <c r="D277" s="4">
        <v>43252</v>
      </c>
      <c r="E277" s="2">
        <v>4</v>
      </c>
      <c r="F277" s="7"/>
    </row>
    <row r="278" spans="1:6" ht="17" x14ac:dyDescent="0.2">
      <c r="A278" s="15" t="s">
        <v>503</v>
      </c>
      <c r="B278" s="24" t="s">
        <v>504</v>
      </c>
      <c r="C278" s="3">
        <v>43558</v>
      </c>
      <c r="D278" s="4">
        <v>43252</v>
      </c>
      <c r="E278" s="2">
        <v>2</v>
      </c>
      <c r="F278" s="7"/>
    </row>
    <row r="279" spans="1:6" ht="17" x14ac:dyDescent="0.2">
      <c r="A279" s="15" t="s">
        <v>507</v>
      </c>
      <c r="B279" s="24" t="s">
        <v>508</v>
      </c>
      <c r="C279" s="3">
        <v>40680</v>
      </c>
      <c r="D279" s="4">
        <v>37226</v>
      </c>
      <c r="E279" s="2">
        <v>4</v>
      </c>
      <c r="F279" s="7"/>
    </row>
    <row r="280" spans="1:6" ht="17" x14ac:dyDescent="0.2">
      <c r="A280" s="15" t="s">
        <v>509</v>
      </c>
      <c r="B280" s="24" t="s">
        <v>510</v>
      </c>
      <c r="C280" s="3">
        <v>41594</v>
      </c>
      <c r="D280" s="4">
        <v>38961</v>
      </c>
      <c r="E280" s="2">
        <v>2</v>
      </c>
      <c r="F280" s="7"/>
    </row>
    <row r="281" spans="1:6" ht="17" x14ac:dyDescent="0.2">
      <c r="A281" s="15" t="s">
        <v>511</v>
      </c>
      <c r="B281" s="24" t="s">
        <v>512</v>
      </c>
      <c r="C281" s="3">
        <v>40120</v>
      </c>
      <c r="D281" s="4">
        <v>39934</v>
      </c>
      <c r="E281" s="2">
        <v>2</v>
      </c>
      <c r="F281" s="7"/>
    </row>
    <row r="282" spans="1:6" ht="17" x14ac:dyDescent="0.2">
      <c r="A282" s="15" t="s">
        <v>513</v>
      </c>
      <c r="B282" s="24" t="s">
        <v>514</v>
      </c>
      <c r="C282" s="3">
        <v>42027</v>
      </c>
      <c r="D282" s="4">
        <v>39934</v>
      </c>
      <c r="E282" s="2">
        <v>2</v>
      </c>
      <c r="F282" s="7"/>
    </row>
    <row r="283" spans="1:6" ht="17" x14ac:dyDescent="0.2">
      <c r="A283" s="15" t="s">
        <v>515</v>
      </c>
      <c r="B283" s="24" t="s">
        <v>516</v>
      </c>
      <c r="C283" s="3">
        <v>42027</v>
      </c>
      <c r="D283" s="4">
        <v>38565</v>
      </c>
      <c r="E283" s="2">
        <v>2</v>
      </c>
      <c r="F283" s="7"/>
    </row>
    <row r="284" spans="1:6" ht="17" x14ac:dyDescent="0.2">
      <c r="A284" s="15" t="s">
        <v>517</v>
      </c>
      <c r="B284" s="24" t="s">
        <v>518</v>
      </c>
      <c r="C284" s="3">
        <v>43047</v>
      </c>
      <c r="D284" s="4">
        <v>43009</v>
      </c>
      <c r="E284" s="2">
        <v>3</v>
      </c>
      <c r="F284" s="7"/>
    </row>
    <row r="285" spans="1:6" ht="17" x14ac:dyDescent="0.2">
      <c r="A285" s="15" t="s">
        <v>519</v>
      </c>
      <c r="B285" s="24" t="s">
        <v>520</v>
      </c>
      <c r="C285" s="3">
        <v>43278</v>
      </c>
      <c r="D285" s="4">
        <v>43221</v>
      </c>
      <c r="E285" s="2">
        <v>3</v>
      </c>
      <c r="F285" s="7"/>
    </row>
    <row r="286" spans="1:6" ht="17" x14ac:dyDescent="0.2">
      <c r="A286" s="15" t="s">
        <v>521</v>
      </c>
      <c r="B286" s="24" t="s">
        <v>522</v>
      </c>
      <c r="C286" s="3">
        <v>43034</v>
      </c>
      <c r="D286" s="4">
        <v>42917</v>
      </c>
      <c r="E286" s="2">
        <v>1</v>
      </c>
      <c r="F286" s="7"/>
    </row>
    <row r="287" spans="1:6" ht="17" x14ac:dyDescent="0.2">
      <c r="A287" s="15" t="s">
        <v>523</v>
      </c>
      <c r="B287" s="24" t="s">
        <v>524</v>
      </c>
      <c r="C287" s="3">
        <v>43311</v>
      </c>
      <c r="D287" s="4">
        <v>43252</v>
      </c>
      <c r="E287" s="2">
        <v>6</v>
      </c>
      <c r="F287" s="7"/>
    </row>
    <row r="288" spans="1:6" ht="17" x14ac:dyDescent="0.2">
      <c r="A288" s="15" t="s">
        <v>525</v>
      </c>
      <c r="B288" s="24" t="s">
        <v>526</v>
      </c>
      <c r="C288" s="3">
        <v>43311</v>
      </c>
      <c r="D288" s="4">
        <v>43252</v>
      </c>
      <c r="E288" s="2">
        <v>6</v>
      </c>
      <c r="F288" s="7"/>
    </row>
    <row r="289" spans="1:6" ht="17" x14ac:dyDescent="0.2">
      <c r="A289" s="15" t="s">
        <v>527</v>
      </c>
      <c r="B289" s="24" t="s">
        <v>528</v>
      </c>
      <c r="C289" s="3">
        <v>43311</v>
      </c>
      <c r="D289" s="4">
        <v>43252</v>
      </c>
      <c r="E289" s="2">
        <v>2</v>
      </c>
      <c r="F289" s="7"/>
    </row>
    <row r="290" spans="1:6" ht="17" x14ac:dyDescent="0.2">
      <c r="A290" s="15" t="s">
        <v>529</v>
      </c>
      <c r="B290" s="24" t="s">
        <v>530</v>
      </c>
      <c r="C290" s="3">
        <v>43311</v>
      </c>
      <c r="D290" s="4">
        <v>43252</v>
      </c>
      <c r="E290" s="2">
        <v>2</v>
      </c>
      <c r="F290" s="7"/>
    </row>
    <row r="291" spans="1:6" ht="17" x14ac:dyDescent="0.2">
      <c r="A291" s="15" t="s">
        <v>531</v>
      </c>
      <c r="B291" s="24" t="s">
        <v>532</v>
      </c>
      <c r="C291" s="3">
        <v>43311</v>
      </c>
      <c r="D291" s="4">
        <v>43252</v>
      </c>
      <c r="E291" s="2">
        <v>2</v>
      </c>
      <c r="F291" s="7"/>
    </row>
    <row r="292" spans="1:6" ht="17" x14ac:dyDescent="0.2">
      <c r="A292" s="15" t="s">
        <v>533</v>
      </c>
      <c r="B292" s="24" t="s">
        <v>534</v>
      </c>
      <c r="C292" s="3">
        <v>43311</v>
      </c>
      <c r="D292" s="4">
        <v>43252</v>
      </c>
      <c r="E292" s="2">
        <v>2</v>
      </c>
      <c r="F292" s="7"/>
    </row>
    <row r="293" spans="1:6" ht="17" x14ac:dyDescent="0.2">
      <c r="A293" s="15" t="s">
        <v>535</v>
      </c>
      <c r="B293" s="24" t="s">
        <v>536</v>
      </c>
      <c r="C293" s="3">
        <v>43311</v>
      </c>
      <c r="D293" s="4">
        <v>43252</v>
      </c>
      <c r="E293" s="2">
        <v>2</v>
      </c>
      <c r="F293" s="7"/>
    </row>
    <row r="294" spans="1:6" ht="17" x14ac:dyDescent="0.2">
      <c r="A294" s="15" t="s">
        <v>537</v>
      </c>
      <c r="B294" s="24" t="s">
        <v>538</v>
      </c>
      <c r="C294" s="3">
        <v>43311</v>
      </c>
      <c r="D294" s="4">
        <v>43252</v>
      </c>
      <c r="E294" s="2">
        <v>2</v>
      </c>
      <c r="F294" s="7"/>
    </row>
    <row r="295" spans="1:6" ht="17" x14ac:dyDescent="0.2">
      <c r="A295" s="15" t="s">
        <v>539</v>
      </c>
      <c r="B295" s="24" t="s">
        <v>540</v>
      </c>
      <c r="C295" s="3">
        <v>43311</v>
      </c>
      <c r="D295" s="4">
        <v>43252</v>
      </c>
      <c r="E295" s="2">
        <v>2</v>
      </c>
      <c r="F295" s="7"/>
    </row>
    <row r="296" spans="1:6" ht="17" x14ac:dyDescent="0.2">
      <c r="A296" s="15" t="s">
        <v>541</v>
      </c>
      <c r="B296" s="24" t="s">
        <v>542</v>
      </c>
      <c r="C296" s="3">
        <v>43311</v>
      </c>
      <c r="D296" s="4">
        <v>43252</v>
      </c>
      <c r="E296" s="2">
        <v>2</v>
      </c>
      <c r="F296" s="7"/>
    </row>
    <row r="297" spans="1:6" ht="17" x14ac:dyDescent="0.2">
      <c r="A297" s="15" t="s">
        <v>543</v>
      </c>
      <c r="B297" s="24" t="s">
        <v>544</v>
      </c>
      <c r="C297" s="3">
        <v>43311</v>
      </c>
      <c r="D297" s="4">
        <v>43252</v>
      </c>
      <c r="E297" s="2">
        <v>2</v>
      </c>
      <c r="F297" s="7"/>
    </row>
    <row r="298" spans="1:6" ht="17" x14ac:dyDescent="0.2">
      <c r="A298" s="15" t="s">
        <v>545</v>
      </c>
      <c r="B298" s="24" t="s">
        <v>546</v>
      </c>
      <c r="C298" s="3">
        <v>43311</v>
      </c>
      <c r="D298" s="4">
        <v>43252</v>
      </c>
      <c r="E298" s="2">
        <v>2</v>
      </c>
      <c r="F298" s="7"/>
    </row>
    <row r="299" spans="1:6" ht="17" x14ac:dyDescent="0.2">
      <c r="A299" s="15" t="s">
        <v>547</v>
      </c>
      <c r="B299" s="24" t="s">
        <v>548</v>
      </c>
      <c r="C299" s="3">
        <v>43311</v>
      </c>
      <c r="D299" s="4">
        <v>43252</v>
      </c>
      <c r="E299" s="2">
        <v>2</v>
      </c>
      <c r="F299" s="7"/>
    </row>
    <row r="300" spans="1:6" ht="17" x14ac:dyDescent="0.2">
      <c r="A300" s="15" t="s">
        <v>549</v>
      </c>
      <c r="B300" s="24" t="s">
        <v>550</v>
      </c>
      <c r="C300" s="3">
        <v>43311</v>
      </c>
      <c r="D300" s="4">
        <v>43252</v>
      </c>
      <c r="E300" s="2">
        <v>2</v>
      </c>
      <c r="F300" s="7"/>
    </row>
    <row r="301" spans="1:6" ht="17" x14ac:dyDescent="0.2">
      <c r="A301" s="15" t="s">
        <v>551</v>
      </c>
      <c r="B301" s="24" t="s">
        <v>552</v>
      </c>
      <c r="C301" s="3">
        <v>43311</v>
      </c>
      <c r="D301" s="4">
        <v>43252</v>
      </c>
      <c r="E301" s="2">
        <v>2</v>
      </c>
      <c r="F301" s="7"/>
    </row>
    <row r="302" spans="1:6" ht="17" x14ac:dyDescent="0.2">
      <c r="A302" s="15" t="s">
        <v>553</v>
      </c>
      <c r="B302" s="24" t="s">
        <v>554</v>
      </c>
      <c r="C302" s="3">
        <v>43311</v>
      </c>
      <c r="D302" s="4">
        <v>43252</v>
      </c>
      <c r="E302" s="2">
        <v>2</v>
      </c>
      <c r="F302" s="7"/>
    </row>
    <row r="303" spans="1:6" ht="17" x14ac:dyDescent="0.2">
      <c r="A303" s="15" t="s">
        <v>555</v>
      </c>
      <c r="B303" s="24" t="s">
        <v>556</v>
      </c>
      <c r="C303" s="3">
        <v>43311</v>
      </c>
      <c r="D303" s="4">
        <v>43252</v>
      </c>
      <c r="E303" s="2">
        <v>2</v>
      </c>
      <c r="F303" s="7"/>
    </row>
    <row r="304" spans="1:6" ht="17" x14ac:dyDescent="0.2">
      <c r="A304" s="15" t="s">
        <v>557</v>
      </c>
      <c r="B304" s="24" t="s">
        <v>558</v>
      </c>
      <c r="C304" s="3">
        <v>43311</v>
      </c>
      <c r="D304" s="4">
        <v>43252</v>
      </c>
      <c r="E304" s="2">
        <v>2</v>
      </c>
      <c r="F304" s="7"/>
    </row>
    <row r="305" spans="1:6" ht="34" x14ac:dyDescent="0.2">
      <c r="A305" s="15" t="s">
        <v>559</v>
      </c>
      <c r="B305" s="24" t="s">
        <v>560</v>
      </c>
      <c r="C305" s="3">
        <v>43312</v>
      </c>
      <c r="D305" s="4">
        <v>43252</v>
      </c>
      <c r="E305" s="2">
        <v>2</v>
      </c>
      <c r="F305" s="7"/>
    </row>
    <row r="306" spans="1:6" ht="17" x14ac:dyDescent="0.2">
      <c r="A306" s="15" t="s">
        <v>561</v>
      </c>
      <c r="B306" s="24" t="s">
        <v>562</v>
      </c>
      <c r="C306" s="3">
        <v>43186</v>
      </c>
      <c r="D306" s="4">
        <v>43160</v>
      </c>
      <c r="E306" s="2">
        <v>2</v>
      </c>
      <c r="F306" s="7"/>
    </row>
    <row r="307" spans="1:6" ht="17" x14ac:dyDescent="0.2">
      <c r="A307" s="15" t="s">
        <v>563</v>
      </c>
      <c r="B307" s="24" t="s">
        <v>564</v>
      </c>
      <c r="C307" s="3">
        <v>43166</v>
      </c>
      <c r="D307" s="4">
        <v>43160</v>
      </c>
      <c r="E307" s="2">
        <v>2</v>
      </c>
      <c r="F307" s="7"/>
    </row>
    <row r="308" spans="1:6" ht="17" x14ac:dyDescent="0.2">
      <c r="A308" s="15" t="s">
        <v>565</v>
      </c>
      <c r="B308" s="24" t="s">
        <v>566</v>
      </c>
      <c r="C308" s="3">
        <v>43476</v>
      </c>
      <c r="D308" s="4">
        <v>43405</v>
      </c>
      <c r="E308" s="2">
        <v>2</v>
      </c>
      <c r="F308" s="7"/>
    </row>
    <row r="309" spans="1:6" ht="34" x14ac:dyDescent="0.2">
      <c r="A309" s="15" t="s">
        <v>567</v>
      </c>
      <c r="B309" s="24" t="s">
        <v>568</v>
      </c>
      <c r="C309" s="3">
        <v>43515</v>
      </c>
      <c r="D309" s="4">
        <v>43374</v>
      </c>
      <c r="E309" s="2">
        <v>11</v>
      </c>
      <c r="F309" s="7"/>
    </row>
    <row r="310" spans="1:6" ht="17" x14ac:dyDescent="0.2">
      <c r="A310" s="15" t="s">
        <v>569</v>
      </c>
      <c r="B310" s="24" t="s">
        <v>570</v>
      </c>
      <c r="C310" s="3">
        <v>43616</v>
      </c>
      <c r="D310" s="4">
        <v>43525</v>
      </c>
      <c r="E310" s="2">
        <v>2</v>
      </c>
      <c r="F310" s="7"/>
    </row>
    <row r="311" spans="1:6" ht="17" x14ac:dyDescent="0.2">
      <c r="A311" s="15" t="s">
        <v>571</v>
      </c>
      <c r="B311" s="24" t="s">
        <v>572</v>
      </c>
      <c r="C311" s="3">
        <v>43616</v>
      </c>
      <c r="D311" s="4">
        <v>43525</v>
      </c>
      <c r="E311" s="2">
        <v>1</v>
      </c>
      <c r="F311" s="7"/>
    </row>
    <row r="312" spans="1:6" ht="17" x14ac:dyDescent="0.2">
      <c r="A312" s="15" t="s">
        <v>573</v>
      </c>
      <c r="B312" s="24" t="s">
        <v>574</v>
      </c>
      <c r="C312" s="3">
        <v>43616</v>
      </c>
      <c r="D312" s="4">
        <v>43525</v>
      </c>
      <c r="E312" s="2">
        <v>1</v>
      </c>
      <c r="F312" s="7"/>
    </row>
    <row r="313" spans="1:6" ht="17" x14ac:dyDescent="0.2">
      <c r="A313" s="15" t="s">
        <v>575</v>
      </c>
      <c r="B313" s="24" t="s">
        <v>576</v>
      </c>
      <c r="C313" s="3">
        <v>43616</v>
      </c>
      <c r="D313" s="4">
        <v>43525</v>
      </c>
      <c r="E313" s="2">
        <v>1</v>
      </c>
      <c r="F313" s="7"/>
    </row>
    <row r="314" spans="1:6" ht="17" x14ac:dyDescent="0.2">
      <c r="A314" s="15" t="s">
        <v>577</v>
      </c>
      <c r="B314" s="24" t="s">
        <v>578</v>
      </c>
      <c r="C314" s="3">
        <v>43616</v>
      </c>
      <c r="D314" s="4">
        <v>43525</v>
      </c>
      <c r="E314" s="2">
        <v>2</v>
      </c>
      <c r="F314" s="7"/>
    </row>
    <row r="315" spans="1:6" ht="17" x14ac:dyDescent="0.2">
      <c r="A315" s="15" t="s">
        <v>579</v>
      </c>
      <c r="B315" s="24" t="s">
        <v>580</v>
      </c>
      <c r="C315" s="3">
        <v>43616</v>
      </c>
      <c r="D315" s="4">
        <v>43525</v>
      </c>
      <c r="E315" s="2">
        <v>3</v>
      </c>
      <c r="F315" s="7"/>
    </row>
    <row r="316" spans="1:6" ht="17" x14ac:dyDescent="0.2">
      <c r="A316" s="15" t="s">
        <v>581</v>
      </c>
      <c r="B316" s="24" t="s">
        <v>582</v>
      </c>
      <c r="C316" s="3">
        <v>43616</v>
      </c>
      <c r="D316" s="4">
        <v>43525</v>
      </c>
      <c r="E316" s="2">
        <v>1</v>
      </c>
      <c r="F316" s="7"/>
    </row>
    <row r="317" spans="1:6" ht="17" x14ac:dyDescent="0.2">
      <c r="A317" s="15" t="s">
        <v>583</v>
      </c>
      <c r="B317" s="24" t="s">
        <v>584</v>
      </c>
      <c r="C317" s="3">
        <v>42690</v>
      </c>
      <c r="D317" s="4">
        <v>42675</v>
      </c>
      <c r="E317" s="2">
        <v>6</v>
      </c>
      <c r="F317" s="7"/>
    </row>
    <row r="318" spans="1:6" ht="17" x14ac:dyDescent="0.2">
      <c r="A318" s="15" t="s">
        <v>585</v>
      </c>
      <c r="B318" s="24" t="s">
        <v>586</v>
      </c>
      <c r="C318" s="3">
        <v>42703</v>
      </c>
      <c r="D318" s="4">
        <v>42675</v>
      </c>
      <c r="E318" s="2">
        <v>2</v>
      </c>
      <c r="F318" s="7"/>
    </row>
    <row r="319" spans="1:6" ht="17" x14ac:dyDescent="0.2">
      <c r="A319" s="15" t="s">
        <v>587</v>
      </c>
      <c r="B319" s="24" t="s">
        <v>588</v>
      </c>
      <c r="C319" s="3">
        <v>43425</v>
      </c>
      <c r="D319" s="4">
        <v>43160</v>
      </c>
      <c r="E319" s="2">
        <v>3</v>
      </c>
      <c r="F319" s="7"/>
    </row>
    <row r="320" spans="1:6" ht="17" x14ac:dyDescent="0.2">
      <c r="A320" s="15" t="s">
        <v>589</v>
      </c>
      <c r="B320" s="24" t="s">
        <v>590</v>
      </c>
      <c r="C320" s="3">
        <v>43403</v>
      </c>
      <c r="D320" s="4">
        <v>43191</v>
      </c>
      <c r="E320" s="2">
        <v>2</v>
      </c>
      <c r="F320" s="7"/>
    </row>
    <row r="321" spans="1:6" ht="17" x14ac:dyDescent="0.2">
      <c r="A321" s="15" t="s">
        <v>591</v>
      </c>
      <c r="B321" s="24" t="s">
        <v>592</v>
      </c>
      <c r="C321" s="3">
        <v>43032</v>
      </c>
      <c r="D321" s="4">
        <v>42552</v>
      </c>
      <c r="E321" s="2">
        <v>2</v>
      </c>
      <c r="F321" s="7"/>
    </row>
    <row r="322" spans="1:6" ht="17" x14ac:dyDescent="0.2">
      <c r="A322" s="15" t="s">
        <v>593</v>
      </c>
      <c r="B322" s="24" t="s">
        <v>594</v>
      </c>
      <c r="C322" s="3">
        <v>42593</v>
      </c>
      <c r="D322" s="4">
        <v>42552</v>
      </c>
      <c r="E322" s="2">
        <v>4</v>
      </c>
      <c r="F322" s="7"/>
    </row>
    <row r="323" spans="1:6" ht="17" x14ac:dyDescent="0.2">
      <c r="A323" s="15" t="s">
        <v>595</v>
      </c>
      <c r="B323" s="24" t="s">
        <v>596</v>
      </c>
      <c r="C323" s="3">
        <v>42593</v>
      </c>
      <c r="D323" s="4">
        <v>42552</v>
      </c>
      <c r="E323" s="2">
        <v>2</v>
      </c>
      <c r="F323" s="7"/>
    </row>
    <row r="324" spans="1:6" ht="17" x14ac:dyDescent="0.2">
      <c r="A324" s="15" t="s">
        <v>597</v>
      </c>
      <c r="B324" s="24" t="s">
        <v>598</v>
      </c>
      <c r="C324" s="3">
        <v>43132</v>
      </c>
      <c r="D324" s="4">
        <v>43101</v>
      </c>
      <c r="E324" s="2">
        <v>4</v>
      </c>
      <c r="F324" s="7"/>
    </row>
    <row r="325" spans="1:6" ht="17" x14ac:dyDescent="0.2">
      <c r="A325" s="15" t="s">
        <v>599</v>
      </c>
      <c r="B325" s="24" t="s">
        <v>600</v>
      </c>
      <c r="C325" s="3">
        <v>42956</v>
      </c>
      <c r="D325" s="4">
        <v>41791</v>
      </c>
      <c r="E325" s="2">
        <v>6</v>
      </c>
      <c r="F325" s="7"/>
    </row>
    <row r="326" spans="1:6" ht="17" x14ac:dyDescent="0.2">
      <c r="A326" s="15" t="s">
        <v>601</v>
      </c>
      <c r="B326" s="24" t="s">
        <v>602</v>
      </c>
      <c r="C326" s="3">
        <v>43412</v>
      </c>
      <c r="D326" s="4">
        <v>43374</v>
      </c>
      <c r="E326" s="2">
        <v>11</v>
      </c>
      <c r="F326" s="7"/>
    </row>
    <row r="327" spans="1:6" ht="17" x14ac:dyDescent="0.2">
      <c r="A327" s="15" t="s">
        <v>607</v>
      </c>
      <c r="B327" s="24" t="s">
        <v>608</v>
      </c>
      <c r="C327" s="3">
        <v>43221</v>
      </c>
      <c r="D327" s="4">
        <v>43191</v>
      </c>
      <c r="E327" s="2">
        <v>1</v>
      </c>
      <c r="F327" s="7"/>
    </row>
    <row r="328" spans="1:6" ht="34" x14ac:dyDescent="0.2">
      <c r="A328" s="15" t="s">
        <v>609</v>
      </c>
      <c r="B328" s="24" t="s">
        <v>610</v>
      </c>
      <c r="C328" s="3">
        <v>43396</v>
      </c>
      <c r="D328" s="4">
        <v>43374</v>
      </c>
      <c r="E328" s="2">
        <v>13</v>
      </c>
      <c r="F328" s="7"/>
    </row>
    <row r="329" spans="1:6" ht="17" x14ac:dyDescent="0.2">
      <c r="A329" s="15" t="s">
        <v>611</v>
      </c>
      <c r="B329" s="24" t="s">
        <v>612</v>
      </c>
      <c r="C329" s="3">
        <v>43396</v>
      </c>
      <c r="D329" s="4">
        <v>43374</v>
      </c>
      <c r="E329" s="2">
        <v>2</v>
      </c>
      <c r="F329" s="7"/>
    </row>
    <row r="330" spans="1:6" ht="17" x14ac:dyDescent="0.2">
      <c r="A330" s="15" t="s">
        <v>613</v>
      </c>
      <c r="B330" s="24" t="s">
        <v>614</v>
      </c>
      <c r="C330" s="3">
        <v>43608</v>
      </c>
      <c r="D330" s="4">
        <v>43374</v>
      </c>
      <c r="E330" s="2">
        <v>13</v>
      </c>
      <c r="F330" s="7"/>
    </row>
    <row r="331" spans="1:6" ht="34" x14ac:dyDescent="0.2">
      <c r="A331" s="15" t="s">
        <v>615</v>
      </c>
      <c r="B331" s="24" t="s">
        <v>616</v>
      </c>
      <c r="C331" s="3">
        <v>43269</v>
      </c>
      <c r="D331" s="4">
        <v>43221</v>
      </c>
      <c r="E331" s="2">
        <v>11</v>
      </c>
      <c r="F331" s="7"/>
    </row>
    <row r="332" spans="1:6" ht="17" x14ac:dyDescent="0.2">
      <c r="A332" s="15" t="s">
        <v>617</v>
      </c>
      <c r="B332" s="24" t="s">
        <v>618</v>
      </c>
      <c r="C332" s="3">
        <v>42627</v>
      </c>
      <c r="D332" s="4">
        <v>42614</v>
      </c>
      <c r="E332" s="2">
        <v>6</v>
      </c>
      <c r="F332" s="7"/>
    </row>
    <row r="333" spans="1:6" ht="17" x14ac:dyDescent="0.2">
      <c r="A333" s="15" t="s">
        <v>619</v>
      </c>
      <c r="B333" s="24" t="s">
        <v>620</v>
      </c>
      <c r="C333" s="3">
        <v>42628</v>
      </c>
      <c r="D333" s="4">
        <v>42614</v>
      </c>
      <c r="E333" s="2">
        <v>2</v>
      </c>
      <c r="F333" s="7"/>
    </row>
    <row r="334" spans="1:6" ht="17" x14ac:dyDescent="0.2">
      <c r="A334" s="15" t="s">
        <v>621</v>
      </c>
      <c r="B334" s="24" t="s">
        <v>622</v>
      </c>
      <c r="C334" s="3">
        <v>43412</v>
      </c>
      <c r="D334" s="4">
        <v>43374</v>
      </c>
      <c r="E334" s="2">
        <v>6</v>
      </c>
      <c r="F334" s="7"/>
    </row>
    <row r="335" spans="1:6" ht="17" x14ac:dyDescent="0.2">
      <c r="A335" s="15" t="s">
        <v>623</v>
      </c>
      <c r="B335" s="24" t="s">
        <v>624</v>
      </c>
      <c r="C335" s="3">
        <v>43208</v>
      </c>
      <c r="D335" s="4">
        <v>43160</v>
      </c>
      <c r="E335" s="2">
        <v>2</v>
      </c>
      <c r="F335" s="7"/>
    </row>
    <row r="336" spans="1:6" ht="17" x14ac:dyDescent="0.2">
      <c r="A336" s="15" t="s">
        <v>625</v>
      </c>
      <c r="B336" s="24" t="s">
        <v>626</v>
      </c>
      <c r="C336" s="3">
        <v>43616</v>
      </c>
      <c r="D336" s="4">
        <v>43586</v>
      </c>
      <c r="E336" s="2">
        <v>2</v>
      </c>
      <c r="F336" s="7"/>
    </row>
    <row r="337" spans="1:6" ht="17" x14ac:dyDescent="0.2">
      <c r="A337" s="15" t="s">
        <v>627</v>
      </c>
      <c r="B337" s="24" t="s">
        <v>628</v>
      </c>
      <c r="C337" s="3">
        <v>43181</v>
      </c>
      <c r="D337" s="4">
        <v>43160</v>
      </c>
      <c r="E337" s="2">
        <v>2</v>
      </c>
      <c r="F337" s="7"/>
    </row>
    <row r="338" spans="1:6" ht="17" x14ac:dyDescent="0.2">
      <c r="A338" s="15" t="s">
        <v>629</v>
      </c>
      <c r="B338" s="24" t="s">
        <v>630</v>
      </c>
      <c r="C338" s="3">
        <v>43165</v>
      </c>
      <c r="D338" s="4">
        <v>43160</v>
      </c>
      <c r="E338" s="2">
        <v>2</v>
      </c>
      <c r="F338" s="7"/>
    </row>
    <row r="339" spans="1:6" ht="17" x14ac:dyDescent="0.2">
      <c r="A339" s="15" t="s">
        <v>631</v>
      </c>
      <c r="B339" s="24" t="s">
        <v>632</v>
      </c>
      <c r="C339" s="3">
        <v>43522</v>
      </c>
      <c r="D339" s="4">
        <v>43497</v>
      </c>
      <c r="E339" s="2">
        <v>2</v>
      </c>
      <c r="F339" s="7"/>
    </row>
    <row r="340" spans="1:6" ht="17" x14ac:dyDescent="0.2">
      <c r="A340" s="15" t="s">
        <v>633</v>
      </c>
      <c r="B340" s="24" t="s">
        <v>634</v>
      </c>
      <c r="C340" s="3">
        <v>42935</v>
      </c>
      <c r="D340" s="4">
        <v>42917</v>
      </c>
      <c r="E340" s="2">
        <v>2</v>
      </c>
      <c r="F340" s="7"/>
    </row>
    <row r="341" spans="1:6" ht="17" x14ac:dyDescent="0.2">
      <c r="A341" s="15" t="s">
        <v>635</v>
      </c>
      <c r="B341" s="24" t="s">
        <v>636</v>
      </c>
      <c r="C341" s="3">
        <v>43404</v>
      </c>
      <c r="D341" s="4">
        <v>43374</v>
      </c>
      <c r="E341" s="2">
        <v>5</v>
      </c>
      <c r="F341" s="7"/>
    </row>
    <row r="342" spans="1:6" ht="17" x14ac:dyDescent="0.2">
      <c r="A342" s="15" t="s">
        <v>637</v>
      </c>
      <c r="B342" s="24" t="s">
        <v>638</v>
      </c>
      <c r="C342" s="3">
        <v>41113</v>
      </c>
      <c r="D342" s="4">
        <v>41091</v>
      </c>
      <c r="E342" s="2">
        <v>2</v>
      </c>
      <c r="F342" s="7"/>
    </row>
    <row r="343" spans="1:6" ht="17" x14ac:dyDescent="0.2">
      <c r="A343" s="15" t="s">
        <v>639</v>
      </c>
      <c r="B343" s="24" t="s">
        <v>640</v>
      </c>
      <c r="C343" s="3">
        <v>42914</v>
      </c>
      <c r="D343" s="4">
        <v>42887</v>
      </c>
      <c r="E343" s="2">
        <v>3</v>
      </c>
      <c r="F343" s="7"/>
    </row>
    <row r="344" spans="1:6" ht="17" x14ac:dyDescent="0.2">
      <c r="A344" s="15" t="s">
        <v>641</v>
      </c>
      <c r="B344" s="24" t="s">
        <v>642</v>
      </c>
      <c r="C344" s="3">
        <v>43649</v>
      </c>
      <c r="D344" s="4">
        <v>43617</v>
      </c>
      <c r="E344" s="2">
        <v>2</v>
      </c>
      <c r="F344" s="7"/>
    </row>
    <row r="345" spans="1:6" ht="17" x14ac:dyDescent="0.2">
      <c r="A345" s="15" t="s">
        <v>645</v>
      </c>
      <c r="B345" s="24" t="s">
        <v>646</v>
      </c>
      <c r="C345" s="3">
        <v>43580</v>
      </c>
      <c r="D345" s="4">
        <v>43282</v>
      </c>
      <c r="E345" s="2">
        <v>8</v>
      </c>
      <c r="F345" s="7"/>
    </row>
    <row r="346" spans="1:6" ht="17" x14ac:dyDescent="0.2">
      <c r="A346" s="15" t="s">
        <v>653</v>
      </c>
      <c r="B346" s="24" t="s">
        <v>654</v>
      </c>
      <c r="C346" s="3">
        <v>43516</v>
      </c>
      <c r="D346" s="4">
        <v>43374</v>
      </c>
      <c r="E346" s="2">
        <v>2</v>
      </c>
      <c r="F346" s="7"/>
    </row>
    <row r="347" spans="1:6" ht="17" x14ac:dyDescent="0.2">
      <c r="A347" s="15" t="s">
        <v>657</v>
      </c>
      <c r="B347" s="24" t="s">
        <v>658</v>
      </c>
      <c r="C347" s="3">
        <v>43034</v>
      </c>
      <c r="D347" s="4">
        <v>43009</v>
      </c>
      <c r="E347" s="2">
        <v>6</v>
      </c>
      <c r="F347" s="7"/>
    </row>
    <row r="348" spans="1:6" ht="17" x14ac:dyDescent="0.2">
      <c r="A348" s="15" t="s">
        <v>659</v>
      </c>
      <c r="B348" s="24" t="s">
        <v>660</v>
      </c>
      <c r="C348" s="3">
        <v>42760</v>
      </c>
      <c r="D348" s="4">
        <v>42736</v>
      </c>
      <c r="E348" s="2">
        <v>2</v>
      </c>
      <c r="F348" s="7"/>
    </row>
    <row r="349" spans="1:6" ht="17" x14ac:dyDescent="0.2">
      <c r="A349" s="15" t="s">
        <v>665</v>
      </c>
      <c r="B349" s="24" t="s">
        <v>666</v>
      </c>
      <c r="C349" s="3">
        <v>43060</v>
      </c>
      <c r="D349" s="4">
        <v>42644</v>
      </c>
      <c r="E349" s="2">
        <v>2</v>
      </c>
      <c r="F349" s="7"/>
    </row>
    <row r="350" spans="1:6" ht="17" x14ac:dyDescent="0.2">
      <c r="A350" s="15" t="s">
        <v>667</v>
      </c>
      <c r="B350" s="24" t="s">
        <v>668</v>
      </c>
      <c r="C350" s="3">
        <v>43641</v>
      </c>
      <c r="D350" s="4">
        <v>43435</v>
      </c>
      <c r="E350" s="2">
        <v>2</v>
      </c>
      <c r="F350" s="7"/>
    </row>
    <row r="351" spans="1:6" ht="17" x14ac:dyDescent="0.2">
      <c r="A351" s="15" t="s">
        <v>669</v>
      </c>
      <c r="B351" s="24" t="s">
        <v>670</v>
      </c>
      <c r="C351" s="3">
        <v>39932</v>
      </c>
      <c r="D351" s="4">
        <v>38169</v>
      </c>
      <c r="E351" s="2">
        <v>1</v>
      </c>
      <c r="F351" s="7"/>
    </row>
    <row r="352" spans="1:6" ht="17" x14ac:dyDescent="0.2">
      <c r="A352" s="15" t="s">
        <v>671</v>
      </c>
      <c r="B352" s="24" t="s">
        <v>672</v>
      </c>
      <c r="C352" s="3">
        <v>43132</v>
      </c>
      <c r="D352" s="4">
        <v>43101</v>
      </c>
      <c r="E352" s="2">
        <v>2</v>
      </c>
      <c r="F352" s="7"/>
    </row>
    <row r="353" spans="1:6" ht="17" x14ac:dyDescent="0.2">
      <c r="A353" s="15" t="s">
        <v>673</v>
      </c>
      <c r="B353" s="24" t="s">
        <v>674</v>
      </c>
      <c r="C353" s="3">
        <v>43132</v>
      </c>
      <c r="D353" s="4">
        <v>43101</v>
      </c>
      <c r="E353" s="2">
        <v>1</v>
      </c>
      <c r="F353" s="7"/>
    </row>
    <row r="354" spans="1:6" ht="17" x14ac:dyDescent="0.2">
      <c r="A354" s="15" t="s">
        <v>675</v>
      </c>
      <c r="B354" s="24" t="s">
        <v>676</v>
      </c>
      <c r="C354" s="3">
        <v>43132</v>
      </c>
      <c r="D354" s="4">
        <v>43101</v>
      </c>
      <c r="E354" s="2">
        <v>1</v>
      </c>
      <c r="F354" s="7"/>
    </row>
    <row r="355" spans="1:6" ht="17" x14ac:dyDescent="0.2">
      <c r="A355" s="15" t="s">
        <v>677</v>
      </c>
      <c r="B355" s="24" t="s">
        <v>678</v>
      </c>
      <c r="C355" s="3">
        <v>42944</v>
      </c>
      <c r="D355" s="4">
        <v>42917</v>
      </c>
      <c r="E355" s="2">
        <v>9</v>
      </c>
      <c r="F355" s="7"/>
    </row>
    <row r="356" spans="1:6" ht="17" x14ac:dyDescent="0.2">
      <c r="A356" s="15" t="s">
        <v>679</v>
      </c>
      <c r="B356" s="24" t="s">
        <v>680</v>
      </c>
      <c r="C356" s="3">
        <v>42944</v>
      </c>
      <c r="D356" s="4">
        <v>42917</v>
      </c>
      <c r="E356" s="2">
        <v>2</v>
      </c>
      <c r="F356" s="7"/>
    </row>
    <row r="357" spans="1:6" ht="17" x14ac:dyDescent="0.2">
      <c r="A357" s="15" t="s">
        <v>681</v>
      </c>
      <c r="B357" s="24" t="s">
        <v>682</v>
      </c>
      <c r="C357" s="3">
        <v>42403</v>
      </c>
      <c r="D357" s="4">
        <v>42401</v>
      </c>
      <c r="E357" s="2">
        <v>2</v>
      </c>
      <c r="F357" s="7"/>
    </row>
    <row r="358" spans="1:6" ht="17" x14ac:dyDescent="0.2">
      <c r="A358" s="15" t="s">
        <v>683</v>
      </c>
      <c r="B358" s="24" t="s">
        <v>684</v>
      </c>
      <c r="C358" s="3">
        <v>42235</v>
      </c>
      <c r="D358" s="4">
        <v>41091</v>
      </c>
      <c r="E358" s="2">
        <v>2</v>
      </c>
      <c r="F358" s="7"/>
    </row>
    <row r="359" spans="1:6" ht="17" x14ac:dyDescent="0.2">
      <c r="A359" s="15" t="s">
        <v>685</v>
      </c>
      <c r="B359" s="24" t="s">
        <v>686</v>
      </c>
      <c r="C359" s="3">
        <v>43567</v>
      </c>
      <c r="D359" s="4">
        <v>42491</v>
      </c>
      <c r="E359" s="2">
        <v>1</v>
      </c>
      <c r="F359" s="7"/>
    </row>
    <row r="360" spans="1:6" ht="17" x14ac:dyDescent="0.2">
      <c r="A360" s="15" t="s">
        <v>687</v>
      </c>
      <c r="B360" s="24" t="s">
        <v>688</v>
      </c>
      <c r="C360" s="3">
        <v>43193</v>
      </c>
      <c r="D360" s="4">
        <v>43160</v>
      </c>
      <c r="E360" s="2">
        <v>1</v>
      </c>
      <c r="F360" s="7"/>
    </row>
    <row r="361" spans="1:6" ht="17" x14ac:dyDescent="0.2">
      <c r="A361" s="15" t="s">
        <v>689</v>
      </c>
      <c r="B361" s="24" t="s">
        <v>690</v>
      </c>
      <c r="C361" s="3">
        <v>42249</v>
      </c>
      <c r="D361" s="4">
        <v>39753</v>
      </c>
      <c r="E361" s="2">
        <v>2</v>
      </c>
      <c r="F361" s="7"/>
    </row>
    <row r="362" spans="1:6" ht="17" x14ac:dyDescent="0.2">
      <c r="A362" s="15" t="s">
        <v>691</v>
      </c>
      <c r="B362" s="24" t="s">
        <v>692</v>
      </c>
      <c r="C362" s="3">
        <v>42017</v>
      </c>
      <c r="D362" s="4">
        <v>35247</v>
      </c>
      <c r="E362" s="2">
        <v>1</v>
      </c>
      <c r="F362" s="7"/>
    </row>
    <row r="363" spans="1:6" ht="17" x14ac:dyDescent="0.2">
      <c r="A363" s="15" t="s">
        <v>693</v>
      </c>
      <c r="B363" s="24" t="s">
        <v>694</v>
      </c>
      <c r="C363" s="3">
        <v>42249</v>
      </c>
      <c r="D363" s="4">
        <v>38261</v>
      </c>
      <c r="E363" s="2">
        <v>1</v>
      </c>
      <c r="F363" s="7"/>
    </row>
    <row r="364" spans="1:6" ht="17" x14ac:dyDescent="0.2">
      <c r="A364" s="15" t="s">
        <v>695</v>
      </c>
      <c r="B364" s="24" t="s">
        <v>696</v>
      </c>
      <c r="C364" s="3">
        <v>42236</v>
      </c>
      <c r="D364" s="4">
        <v>41244</v>
      </c>
      <c r="E364" s="2">
        <v>1</v>
      </c>
      <c r="F364" s="7"/>
    </row>
    <row r="365" spans="1:6" ht="17" x14ac:dyDescent="0.2">
      <c r="A365" s="15" t="s">
        <v>697</v>
      </c>
      <c r="B365" s="24" t="s">
        <v>698</v>
      </c>
      <c r="C365" s="3">
        <v>42013</v>
      </c>
      <c r="D365" s="2"/>
      <c r="E365" s="2">
        <v>1</v>
      </c>
      <c r="F365" s="7"/>
    </row>
    <row r="366" spans="1:6" ht="17" x14ac:dyDescent="0.2">
      <c r="A366" s="15" t="s">
        <v>699</v>
      </c>
      <c r="B366" s="24" t="s">
        <v>700</v>
      </c>
      <c r="C366" s="3">
        <v>43187</v>
      </c>
      <c r="D366" s="4">
        <v>43160</v>
      </c>
      <c r="E366" s="2">
        <v>2</v>
      </c>
      <c r="F366" s="7"/>
    </row>
    <row r="367" spans="1:6" ht="17" x14ac:dyDescent="0.2">
      <c r="A367" s="15" t="s">
        <v>701</v>
      </c>
      <c r="B367" s="24" t="s">
        <v>702</v>
      </c>
      <c r="C367" s="3">
        <v>43356</v>
      </c>
      <c r="D367" s="4">
        <v>43191</v>
      </c>
      <c r="E367" s="2">
        <v>2</v>
      </c>
      <c r="F367" s="7"/>
    </row>
    <row r="368" spans="1:6" ht="17" x14ac:dyDescent="0.2">
      <c r="A368" s="15" t="s">
        <v>703</v>
      </c>
      <c r="B368" s="24" t="s">
        <v>704</v>
      </c>
      <c r="C368" s="3">
        <v>43411</v>
      </c>
      <c r="D368" s="4">
        <v>43405</v>
      </c>
      <c r="E368" s="2">
        <v>2</v>
      </c>
      <c r="F368" s="7"/>
    </row>
    <row r="369" spans="1:6" ht="17" x14ac:dyDescent="0.2">
      <c r="A369" s="15" t="s">
        <v>705</v>
      </c>
      <c r="B369" s="24" t="s">
        <v>706</v>
      </c>
      <c r="C369" s="3">
        <v>43411</v>
      </c>
      <c r="D369" s="4">
        <v>43405</v>
      </c>
      <c r="E369" s="2">
        <v>6</v>
      </c>
      <c r="F369" s="7"/>
    </row>
    <row r="370" spans="1:6" ht="17" x14ac:dyDescent="0.2">
      <c r="A370" s="15" t="s">
        <v>707</v>
      </c>
      <c r="B370" s="24" t="s">
        <v>708</v>
      </c>
      <c r="C370" s="3">
        <v>42872</v>
      </c>
      <c r="D370" s="4">
        <v>42826</v>
      </c>
      <c r="E370" s="2">
        <v>2</v>
      </c>
      <c r="F370" s="7"/>
    </row>
    <row r="371" spans="1:6" ht="17" x14ac:dyDescent="0.2">
      <c r="A371" s="15" t="s">
        <v>709</v>
      </c>
      <c r="B371" s="24" t="s">
        <v>710</v>
      </c>
      <c r="C371" s="3">
        <v>42809</v>
      </c>
      <c r="D371" s="4">
        <v>42767</v>
      </c>
      <c r="E371" s="2">
        <v>4</v>
      </c>
      <c r="F371" s="7"/>
    </row>
    <row r="372" spans="1:6" ht="17" x14ac:dyDescent="0.2">
      <c r="A372" s="15" t="s">
        <v>711</v>
      </c>
      <c r="B372" s="24" t="s">
        <v>712</v>
      </c>
      <c r="C372" s="3">
        <v>42940</v>
      </c>
      <c r="D372" s="4">
        <v>42917</v>
      </c>
      <c r="E372" s="2">
        <v>2</v>
      </c>
      <c r="F372" s="7"/>
    </row>
    <row r="373" spans="1:6" ht="17" x14ac:dyDescent="0.2">
      <c r="A373" s="15" t="s">
        <v>713</v>
      </c>
      <c r="B373" s="24" t="s">
        <v>714</v>
      </c>
      <c r="C373" s="3">
        <v>37259</v>
      </c>
      <c r="D373" s="2"/>
      <c r="E373" s="2">
        <v>1</v>
      </c>
      <c r="F373" s="7"/>
    </row>
    <row r="374" spans="1:6" ht="17" x14ac:dyDescent="0.2">
      <c r="A374" s="15" t="s">
        <v>715</v>
      </c>
      <c r="B374" s="24" t="s">
        <v>716</v>
      </c>
      <c r="C374" s="3">
        <v>42773</v>
      </c>
      <c r="D374" s="4">
        <v>42767</v>
      </c>
      <c r="E374" s="2">
        <v>1</v>
      </c>
      <c r="F374" s="7"/>
    </row>
    <row r="375" spans="1:6" ht="17" x14ac:dyDescent="0.2">
      <c r="A375" s="15" t="s">
        <v>717</v>
      </c>
      <c r="B375" s="24" t="s">
        <v>718</v>
      </c>
      <c r="C375" s="3">
        <v>43000</v>
      </c>
      <c r="D375" s="4">
        <v>42979</v>
      </c>
      <c r="E375" s="2">
        <v>2</v>
      </c>
      <c r="F375" s="7"/>
    </row>
    <row r="376" spans="1:6" ht="17" x14ac:dyDescent="0.2">
      <c r="A376" s="15" t="s">
        <v>719</v>
      </c>
      <c r="B376" s="24" t="s">
        <v>720</v>
      </c>
      <c r="C376" s="3">
        <v>42249</v>
      </c>
      <c r="D376" s="4">
        <v>36557</v>
      </c>
      <c r="E376" s="2">
        <v>1</v>
      </c>
      <c r="F376" s="7"/>
    </row>
    <row r="377" spans="1:6" ht="17" x14ac:dyDescent="0.2">
      <c r="A377" s="15" t="s">
        <v>721</v>
      </c>
      <c r="B377" s="24" t="s">
        <v>722</v>
      </c>
      <c r="C377" s="3">
        <v>43102</v>
      </c>
      <c r="D377" s="4">
        <v>43009</v>
      </c>
      <c r="E377" s="2">
        <v>2</v>
      </c>
      <c r="F377" s="7"/>
    </row>
    <row r="378" spans="1:6" ht="17" x14ac:dyDescent="0.2">
      <c r="A378" s="15" t="s">
        <v>723</v>
      </c>
      <c r="B378" s="24" t="s">
        <v>724</v>
      </c>
      <c r="C378" s="3">
        <v>42249</v>
      </c>
      <c r="D378" s="4">
        <v>38443</v>
      </c>
      <c r="E378" s="2">
        <v>2</v>
      </c>
      <c r="F378" s="7"/>
    </row>
    <row r="379" spans="1:6" ht="17" x14ac:dyDescent="0.2">
      <c r="A379" s="15" t="s">
        <v>725</v>
      </c>
      <c r="B379" s="24" t="s">
        <v>726</v>
      </c>
      <c r="C379" s="3">
        <v>42249</v>
      </c>
      <c r="D379" s="4">
        <v>38473</v>
      </c>
      <c r="E379" s="2">
        <v>4</v>
      </c>
      <c r="F379" s="7"/>
    </row>
    <row r="380" spans="1:6" ht="17" x14ac:dyDescent="0.2">
      <c r="A380" s="15" t="s">
        <v>727</v>
      </c>
      <c r="B380" s="24" t="s">
        <v>728</v>
      </c>
      <c r="C380" s="3">
        <v>43397</v>
      </c>
      <c r="D380" s="4">
        <v>43374</v>
      </c>
      <c r="E380" s="2">
        <v>6</v>
      </c>
      <c r="F380" s="7"/>
    </row>
    <row r="381" spans="1:6" ht="17" x14ac:dyDescent="0.2">
      <c r="A381" s="15" t="s">
        <v>729</v>
      </c>
      <c r="B381" s="24" t="s">
        <v>730</v>
      </c>
      <c r="C381" s="3">
        <v>40575</v>
      </c>
      <c r="D381" s="4">
        <v>38596</v>
      </c>
      <c r="E381" s="2">
        <v>1</v>
      </c>
      <c r="F381" s="7"/>
    </row>
    <row r="382" spans="1:6" ht="17" x14ac:dyDescent="0.2">
      <c r="A382" s="15" t="s">
        <v>731</v>
      </c>
      <c r="B382" s="24" t="s">
        <v>732</v>
      </c>
      <c r="C382" s="3">
        <v>43123</v>
      </c>
      <c r="D382" s="4">
        <v>42705</v>
      </c>
      <c r="E382" s="2">
        <v>3</v>
      </c>
      <c r="F382" s="7"/>
    </row>
    <row r="383" spans="1:6" ht="17" x14ac:dyDescent="0.2">
      <c r="A383" s="15" t="s">
        <v>733</v>
      </c>
      <c r="B383" s="24" t="s">
        <v>734</v>
      </c>
      <c r="C383" s="3">
        <v>42167</v>
      </c>
      <c r="D383" s="4">
        <v>33178</v>
      </c>
      <c r="E383" s="2">
        <v>2</v>
      </c>
      <c r="F383" s="7"/>
    </row>
    <row r="384" spans="1:6" ht="17" x14ac:dyDescent="0.2">
      <c r="A384" s="15" t="s">
        <v>735</v>
      </c>
      <c r="B384" s="24" t="s">
        <v>736</v>
      </c>
      <c r="C384" s="3">
        <v>43375</v>
      </c>
      <c r="D384" s="4">
        <v>43344</v>
      </c>
      <c r="E384" s="2">
        <v>1</v>
      </c>
      <c r="F384" s="7"/>
    </row>
    <row r="385" spans="1:6" ht="17" x14ac:dyDescent="0.2">
      <c r="A385" s="15" t="s">
        <v>737</v>
      </c>
      <c r="B385" s="24" t="s">
        <v>738</v>
      </c>
      <c r="C385" s="3">
        <v>43186</v>
      </c>
      <c r="D385" s="4">
        <v>43160</v>
      </c>
      <c r="E385" s="2">
        <v>1</v>
      </c>
      <c r="F385" s="7"/>
    </row>
    <row r="386" spans="1:6" ht="17" x14ac:dyDescent="0.2">
      <c r="A386" s="15" t="s">
        <v>739</v>
      </c>
      <c r="B386" s="24" t="s">
        <v>740</v>
      </c>
      <c r="C386" s="3">
        <v>42167</v>
      </c>
      <c r="D386" s="4">
        <v>39539</v>
      </c>
      <c r="E386" s="2">
        <v>5</v>
      </c>
      <c r="F386" s="7"/>
    </row>
    <row r="387" spans="1:6" ht="17" x14ac:dyDescent="0.2">
      <c r="A387" s="15" t="s">
        <v>741</v>
      </c>
      <c r="B387" s="24" t="s">
        <v>742</v>
      </c>
      <c r="C387" s="3">
        <v>43244</v>
      </c>
      <c r="D387" s="4">
        <v>43221</v>
      </c>
      <c r="E387" s="2">
        <v>1</v>
      </c>
      <c r="F387" s="7"/>
    </row>
    <row r="388" spans="1:6" ht="17" x14ac:dyDescent="0.2">
      <c r="A388" s="15" t="s">
        <v>743</v>
      </c>
      <c r="B388" s="24" t="s">
        <v>744</v>
      </c>
      <c r="C388" s="3">
        <v>42900</v>
      </c>
      <c r="D388" s="4">
        <v>42887</v>
      </c>
      <c r="E388" s="2">
        <v>2</v>
      </c>
      <c r="F388" s="7"/>
    </row>
    <row r="389" spans="1:6" ht="17" x14ac:dyDescent="0.2">
      <c r="A389" s="15" t="s">
        <v>745</v>
      </c>
      <c r="B389" s="24" t="s">
        <v>746</v>
      </c>
      <c r="C389" s="3">
        <v>42563</v>
      </c>
      <c r="D389" s="4">
        <v>42522</v>
      </c>
      <c r="E389" s="2">
        <v>1</v>
      </c>
      <c r="F389" s="7"/>
    </row>
    <row r="390" spans="1:6" ht="17" x14ac:dyDescent="0.2">
      <c r="A390" s="15" t="s">
        <v>747</v>
      </c>
      <c r="B390" s="24" t="s">
        <v>748</v>
      </c>
      <c r="C390" s="3">
        <v>43377</v>
      </c>
      <c r="D390" s="4">
        <v>43344</v>
      </c>
      <c r="E390" s="2">
        <v>2</v>
      </c>
      <c r="F390" s="7"/>
    </row>
    <row r="391" spans="1:6" ht="17" x14ac:dyDescent="0.2">
      <c r="A391" s="15" t="s">
        <v>749</v>
      </c>
      <c r="B391" s="24" t="s">
        <v>750</v>
      </c>
      <c r="C391" s="3">
        <v>43109</v>
      </c>
      <c r="D391" s="4">
        <v>43070</v>
      </c>
      <c r="E391" s="2">
        <v>2</v>
      </c>
      <c r="F391" s="7"/>
    </row>
    <row r="392" spans="1:6" ht="17" x14ac:dyDescent="0.2">
      <c r="A392" s="15" t="s">
        <v>751</v>
      </c>
      <c r="B392" s="24" t="s">
        <v>752</v>
      </c>
      <c r="C392" s="3">
        <v>43083</v>
      </c>
      <c r="D392" s="4">
        <v>43070</v>
      </c>
      <c r="E392" s="2">
        <v>2</v>
      </c>
      <c r="F392" s="7"/>
    </row>
    <row r="393" spans="1:6" ht="17" x14ac:dyDescent="0.2">
      <c r="A393" s="15" t="s">
        <v>753</v>
      </c>
      <c r="B393" s="24" t="s">
        <v>754</v>
      </c>
      <c r="C393" s="3">
        <v>43083</v>
      </c>
      <c r="D393" s="4">
        <v>43070</v>
      </c>
      <c r="E393" s="2">
        <v>1</v>
      </c>
      <c r="F393" s="7"/>
    </row>
    <row r="394" spans="1:6" ht="17" x14ac:dyDescent="0.2">
      <c r="A394" s="15" t="s">
        <v>755</v>
      </c>
      <c r="B394" s="24" t="s">
        <v>756</v>
      </c>
      <c r="C394" s="3">
        <v>42956</v>
      </c>
      <c r="D394" s="4">
        <v>42948</v>
      </c>
      <c r="E394" s="2">
        <v>4</v>
      </c>
      <c r="F394" s="7"/>
    </row>
    <row r="395" spans="1:6" ht="17" x14ac:dyDescent="0.2">
      <c r="A395" s="15" t="s">
        <v>757</v>
      </c>
      <c r="B395" s="24" t="s">
        <v>758</v>
      </c>
      <c r="C395" s="3">
        <v>42236</v>
      </c>
      <c r="D395" s="4">
        <v>37408</v>
      </c>
      <c r="E395" s="2">
        <v>1</v>
      </c>
      <c r="F395" s="7"/>
    </row>
    <row r="396" spans="1:6" ht="17" x14ac:dyDescent="0.2">
      <c r="A396" s="15" t="s">
        <v>759</v>
      </c>
      <c r="B396" s="24" t="s">
        <v>760</v>
      </c>
      <c r="C396" s="3">
        <v>42726</v>
      </c>
      <c r="D396" s="4">
        <v>42675</v>
      </c>
      <c r="E396" s="2">
        <v>2</v>
      </c>
      <c r="F396" s="7"/>
    </row>
    <row r="397" spans="1:6" ht="17" x14ac:dyDescent="0.2">
      <c r="A397" s="15" t="s">
        <v>761</v>
      </c>
      <c r="B397" s="24" t="s">
        <v>762</v>
      </c>
      <c r="C397" s="3">
        <v>42578</v>
      </c>
      <c r="D397" s="4">
        <v>42552</v>
      </c>
      <c r="E397" s="2">
        <v>2</v>
      </c>
      <c r="F397" s="7"/>
    </row>
    <row r="398" spans="1:6" ht="17" x14ac:dyDescent="0.2">
      <c r="A398" s="15" t="s">
        <v>763</v>
      </c>
      <c r="B398" s="24" t="s">
        <v>764</v>
      </c>
      <c r="C398" s="3">
        <v>42236</v>
      </c>
      <c r="D398" s="4">
        <v>33239</v>
      </c>
      <c r="E398" s="2">
        <v>1</v>
      </c>
      <c r="F398" s="7"/>
    </row>
    <row r="399" spans="1:6" ht="17" x14ac:dyDescent="0.2">
      <c r="A399" s="15" t="s">
        <v>765</v>
      </c>
      <c r="B399" s="24" t="s">
        <v>766</v>
      </c>
      <c r="C399" s="3">
        <v>42167</v>
      </c>
      <c r="D399" s="4">
        <v>38838</v>
      </c>
      <c r="E399" s="2">
        <v>4</v>
      </c>
      <c r="F399" s="7"/>
    </row>
    <row r="400" spans="1:6" ht="17" x14ac:dyDescent="0.2">
      <c r="A400" s="15" t="s">
        <v>767</v>
      </c>
      <c r="B400" s="24" t="s">
        <v>768</v>
      </c>
      <c r="C400" s="3">
        <v>42593</v>
      </c>
      <c r="D400" s="4">
        <v>42552</v>
      </c>
      <c r="E400" s="2">
        <v>1</v>
      </c>
      <c r="F400" s="7"/>
    </row>
    <row r="401" spans="1:6" ht="17" x14ac:dyDescent="0.2">
      <c r="A401" s="15" t="s">
        <v>769</v>
      </c>
      <c r="B401" s="24" t="s">
        <v>770</v>
      </c>
      <c r="C401" s="3">
        <v>43000</v>
      </c>
      <c r="D401" s="4">
        <v>42979</v>
      </c>
      <c r="E401" s="2">
        <v>1</v>
      </c>
      <c r="F401" s="7"/>
    </row>
    <row r="402" spans="1:6" ht="17" x14ac:dyDescent="0.2">
      <c r="A402" s="15" t="s">
        <v>771</v>
      </c>
      <c r="B402" s="24" t="s">
        <v>772</v>
      </c>
      <c r="C402" s="3">
        <v>43011</v>
      </c>
      <c r="D402" s="4">
        <v>42979</v>
      </c>
      <c r="E402" s="2">
        <v>1</v>
      </c>
      <c r="F402" s="7"/>
    </row>
    <row r="403" spans="1:6" ht="17" x14ac:dyDescent="0.2">
      <c r="A403" s="15" t="s">
        <v>773</v>
      </c>
      <c r="B403" s="24" t="s">
        <v>774</v>
      </c>
      <c r="C403" s="3">
        <v>37263</v>
      </c>
      <c r="D403" s="2"/>
      <c r="E403" s="2">
        <v>1</v>
      </c>
      <c r="F403" s="7"/>
    </row>
    <row r="404" spans="1:6" ht="17" x14ac:dyDescent="0.2">
      <c r="A404" s="15" t="s">
        <v>775</v>
      </c>
      <c r="B404" s="24" t="s">
        <v>776</v>
      </c>
      <c r="C404" s="3">
        <v>39743</v>
      </c>
      <c r="D404" s="4">
        <v>39722</v>
      </c>
      <c r="E404" s="2">
        <v>2</v>
      </c>
      <c r="F404" s="7"/>
    </row>
    <row r="405" spans="1:6" ht="17" x14ac:dyDescent="0.2">
      <c r="A405" s="15" t="s">
        <v>777</v>
      </c>
      <c r="B405" s="24" t="s">
        <v>776</v>
      </c>
      <c r="C405" s="3">
        <v>42167</v>
      </c>
      <c r="D405" s="4">
        <v>39722</v>
      </c>
      <c r="E405" s="2">
        <v>2</v>
      </c>
      <c r="F405" s="7"/>
    </row>
    <row r="406" spans="1:6" ht="17" x14ac:dyDescent="0.2">
      <c r="A406" s="15" t="s">
        <v>778</v>
      </c>
      <c r="B406" s="24" t="s">
        <v>779</v>
      </c>
      <c r="C406" s="3">
        <v>42167</v>
      </c>
      <c r="D406" s="4">
        <v>39356</v>
      </c>
      <c r="E406" s="2">
        <v>1</v>
      </c>
      <c r="F406" s="7"/>
    </row>
    <row r="407" spans="1:6" ht="17" x14ac:dyDescent="0.2">
      <c r="A407" s="15" t="s">
        <v>780</v>
      </c>
      <c r="B407" s="24" t="s">
        <v>781</v>
      </c>
      <c r="C407" s="3">
        <v>42167</v>
      </c>
      <c r="D407" s="4">
        <v>35309</v>
      </c>
      <c r="E407" s="2">
        <v>1</v>
      </c>
      <c r="F407" s="7"/>
    </row>
    <row r="408" spans="1:6" ht="17" x14ac:dyDescent="0.2">
      <c r="A408" s="15" t="s">
        <v>782</v>
      </c>
      <c r="B408" s="24" t="s">
        <v>783</v>
      </c>
      <c r="C408" s="3">
        <v>42236</v>
      </c>
      <c r="D408" s="4">
        <v>39387</v>
      </c>
      <c r="E408" s="2">
        <v>1</v>
      </c>
      <c r="F408" s="7"/>
    </row>
    <row r="409" spans="1:6" ht="17" x14ac:dyDescent="0.2">
      <c r="A409" s="15" t="s">
        <v>784</v>
      </c>
      <c r="B409" s="24" t="s">
        <v>785</v>
      </c>
      <c r="C409" s="3">
        <v>40409</v>
      </c>
      <c r="D409" s="4">
        <v>36892</v>
      </c>
      <c r="E409" s="2">
        <v>1</v>
      </c>
      <c r="F409" s="7"/>
    </row>
    <row r="410" spans="1:6" ht="17" x14ac:dyDescent="0.2">
      <c r="A410" s="15" t="s">
        <v>786</v>
      </c>
      <c r="B410" s="24" t="s">
        <v>787</v>
      </c>
      <c r="C410" s="3">
        <v>42167</v>
      </c>
      <c r="D410" s="4">
        <v>36892</v>
      </c>
      <c r="E410" s="2">
        <v>1</v>
      </c>
      <c r="F410" s="7"/>
    </row>
    <row r="411" spans="1:6" ht="17" x14ac:dyDescent="0.2">
      <c r="A411" s="15" t="s">
        <v>788</v>
      </c>
      <c r="B411" s="24" t="s">
        <v>789</v>
      </c>
      <c r="C411" s="3">
        <v>42167</v>
      </c>
      <c r="D411" s="4">
        <v>36892</v>
      </c>
      <c r="E411" s="2">
        <v>1</v>
      </c>
      <c r="F411" s="7"/>
    </row>
    <row r="412" spans="1:6" ht="17" x14ac:dyDescent="0.2">
      <c r="A412" s="15" t="s">
        <v>790</v>
      </c>
      <c r="B412" s="24" t="s">
        <v>791</v>
      </c>
      <c r="C412" s="3">
        <v>42167</v>
      </c>
      <c r="D412" s="4">
        <v>36892</v>
      </c>
      <c r="E412" s="2">
        <v>1</v>
      </c>
      <c r="F412" s="7"/>
    </row>
    <row r="413" spans="1:6" ht="17" x14ac:dyDescent="0.2">
      <c r="A413" s="15" t="s">
        <v>792</v>
      </c>
      <c r="B413" s="24" t="s">
        <v>793</v>
      </c>
      <c r="C413" s="3">
        <v>42998</v>
      </c>
      <c r="D413" s="4">
        <v>42979</v>
      </c>
      <c r="E413" s="2">
        <v>3</v>
      </c>
      <c r="F413" s="7"/>
    </row>
    <row r="414" spans="1:6" ht="17" x14ac:dyDescent="0.2">
      <c r="A414" s="15" t="s">
        <v>794</v>
      </c>
      <c r="B414" s="24" t="s">
        <v>795</v>
      </c>
      <c r="C414" s="3">
        <v>43027</v>
      </c>
      <c r="D414" s="4">
        <v>42979</v>
      </c>
      <c r="E414" s="2">
        <v>1</v>
      </c>
      <c r="F414" s="7"/>
    </row>
    <row r="415" spans="1:6" ht="17" x14ac:dyDescent="0.2">
      <c r="A415" s="15" t="s">
        <v>796</v>
      </c>
      <c r="B415" s="24" t="s">
        <v>797</v>
      </c>
      <c r="C415" s="3">
        <v>42236</v>
      </c>
      <c r="D415" s="4">
        <v>41699</v>
      </c>
      <c r="E415" s="2">
        <v>2</v>
      </c>
      <c r="F415" s="7"/>
    </row>
    <row r="416" spans="1:6" ht="17" x14ac:dyDescent="0.2">
      <c r="A416" s="15" t="s">
        <v>798</v>
      </c>
      <c r="B416" s="24" t="s">
        <v>799</v>
      </c>
      <c r="C416" s="3">
        <v>37263</v>
      </c>
      <c r="D416" s="2"/>
      <c r="E416" s="2">
        <v>2</v>
      </c>
      <c r="F416" s="7"/>
    </row>
    <row r="417" spans="1:6" ht="17" x14ac:dyDescent="0.2">
      <c r="A417" s="15" t="s">
        <v>800</v>
      </c>
      <c r="B417" s="24" t="s">
        <v>801</v>
      </c>
      <c r="C417" s="3">
        <v>37263</v>
      </c>
      <c r="D417" s="2"/>
      <c r="E417" s="2">
        <v>2</v>
      </c>
      <c r="F417" s="7"/>
    </row>
    <row r="418" spans="1:6" ht="17" x14ac:dyDescent="0.2">
      <c r="A418" s="15" t="s">
        <v>802</v>
      </c>
      <c r="B418" s="24" t="s">
        <v>803</v>
      </c>
      <c r="C418" s="3">
        <v>39316</v>
      </c>
      <c r="D418" s="4">
        <v>37438</v>
      </c>
      <c r="E418" s="2">
        <v>1</v>
      </c>
      <c r="F418" s="7"/>
    </row>
    <row r="419" spans="1:6" ht="17" x14ac:dyDescent="0.2">
      <c r="A419" s="15" t="s">
        <v>804</v>
      </c>
      <c r="B419" s="24" t="s">
        <v>805</v>
      </c>
      <c r="C419" s="3">
        <v>40588</v>
      </c>
      <c r="D419" s="4">
        <v>39600</v>
      </c>
      <c r="E419" s="2">
        <v>2</v>
      </c>
      <c r="F419" s="7"/>
    </row>
    <row r="420" spans="1:6" ht="17" x14ac:dyDescent="0.2">
      <c r="A420" s="15" t="s">
        <v>806</v>
      </c>
      <c r="B420" s="24" t="s">
        <v>807</v>
      </c>
      <c r="C420" s="3">
        <v>43361</v>
      </c>
      <c r="D420" s="4">
        <v>43344</v>
      </c>
      <c r="E420" s="2">
        <v>1</v>
      </c>
      <c r="F420" s="7"/>
    </row>
    <row r="421" spans="1:6" ht="17" x14ac:dyDescent="0.2">
      <c r="A421" s="15" t="s">
        <v>808</v>
      </c>
      <c r="B421" s="24" t="s">
        <v>809</v>
      </c>
      <c r="C421" s="3">
        <v>42563</v>
      </c>
      <c r="D421" s="4">
        <v>42522</v>
      </c>
      <c r="E421" s="2">
        <v>1</v>
      </c>
      <c r="F421" s="7"/>
    </row>
    <row r="422" spans="1:6" ht="17" x14ac:dyDescent="0.2">
      <c r="A422" s="15" t="s">
        <v>810</v>
      </c>
      <c r="B422" s="24" t="s">
        <v>811</v>
      </c>
      <c r="C422" s="3">
        <v>43301</v>
      </c>
      <c r="D422" s="4">
        <v>43282</v>
      </c>
      <c r="E422" s="2">
        <v>2</v>
      </c>
      <c r="F422" s="7"/>
    </row>
    <row r="423" spans="1:6" ht="17" x14ac:dyDescent="0.2">
      <c r="A423" s="15" t="s">
        <v>812</v>
      </c>
      <c r="B423" s="24" t="s">
        <v>813</v>
      </c>
      <c r="C423" s="3">
        <v>43291</v>
      </c>
      <c r="D423" s="4">
        <v>43252</v>
      </c>
      <c r="E423" s="2">
        <v>3</v>
      </c>
      <c r="F423" s="7"/>
    </row>
    <row r="424" spans="1:6" ht="17" x14ac:dyDescent="0.2">
      <c r="A424" s="15" t="s">
        <v>814</v>
      </c>
      <c r="B424" s="24" t="s">
        <v>815</v>
      </c>
      <c r="C424" s="3">
        <v>43545</v>
      </c>
      <c r="D424" s="4">
        <v>36861</v>
      </c>
      <c r="E424" s="2">
        <v>2</v>
      </c>
      <c r="F424" s="7"/>
    </row>
    <row r="425" spans="1:6" ht="17" x14ac:dyDescent="0.2">
      <c r="A425" s="15" t="s">
        <v>819</v>
      </c>
      <c r="B425" s="24" t="s">
        <v>820</v>
      </c>
      <c r="C425" s="3">
        <v>43552</v>
      </c>
      <c r="D425" s="4">
        <v>42248</v>
      </c>
      <c r="E425" s="2">
        <v>5</v>
      </c>
      <c r="F425" s="7"/>
    </row>
    <row r="426" spans="1:6" ht="17" x14ac:dyDescent="0.2">
      <c r="A426" s="15" t="s">
        <v>823</v>
      </c>
      <c r="B426" s="24" t="s">
        <v>824</v>
      </c>
      <c r="C426" s="3">
        <v>42830</v>
      </c>
      <c r="D426" s="4">
        <v>42401</v>
      </c>
      <c r="E426" s="2">
        <v>1</v>
      </c>
      <c r="F426" s="7"/>
    </row>
    <row r="427" spans="1:6" ht="17" x14ac:dyDescent="0.2">
      <c r="A427" s="15" t="s">
        <v>825</v>
      </c>
      <c r="B427" s="24" t="s">
        <v>826</v>
      </c>
      <c r="C427" s="3">
        <v>42849</v>
      </c>
      <c r="D427" s="4">
        <v>42795</v>
      </c>
      <c r="E427" s="2">
        <v>2</v>
      </c>
      <c r="F427" s="7"/>
    </row>
    <row r="428" spans="1:6" ht="17" x14ac:dyDescent="0.2">
      <c r="A428" s="15" t="s">
        <v>827</v>
      </c>
      <c r="B428" s="24" t="s">
        <v>828</v>
      </c>
      <c r="C428" s="3">
        <v>41710</v>
      </c>
      <c r="D428" s="4">
        <v>40483</v>
      </c>
      <c r="E428" s="2">
        <v>1</v>
      </c>
      <c r="F428" s="7"/>
    </row>
    <row r="429" spans="1:6" ht="17" x14ac:dyDescent="0.2">
      <c r="A429" s="15" t="s">
        <v>829</v>
      </c>
      <c r="B429" s="24" t="s">
        <v>830</v>
      </c>
      <c r="C429" s="3">
        <v>42237</v>
      </c>
      <c r="D429" s="4">
        <v>38443</v>
      </c>
      <c r="E429" s="2">
        <v>2</v>
      </c>
      <c r="F429" s="7"/>
    </row>
    <row r="430" spans="1:6" ht="17" x14ac:dyDescent="0.2">
      <c r="A430" s="15" t="s">
        <v>831</v>
      </c>
      <c r="B430" s="24" t="s">
        <v>832</v>
      </c>
      <c r="C430" s="3">
        <v>43326</v>
      </c>
      <c r="D430" s="4">
        <v>43313</v>
      </c>
      <c r="E430" s="2">
        <v>2</v>
      </c>
      <c r="F430" s="7"/>
    </row>
    <row r="431" spans="1:6" ht="17" x14ac:dyDescent="0.2">
      <c r="A431" s="15" t="s">
        <v>833</v>
      </c>
      <c r="B431" s="24" t="s">
        <v>834</v>
      </c>
      <c r="C431" s="3">
        <v>42237</v>
      </c>
      <c r="D431" s="4">
        <v>38412</v>
      </c>
      <c r="E431" s="2">
        <v>1</v>
      </c>
      <c r="F431" s="7"/>
    </row>
    <row r="432" spans="1:6" ht="17" x14ac:dyDescent="0.2">
      <c r="A432" s="15" t="s">
        <v>835</v>
      </c>
      <c r="B432" s="24" t="s">
        <v>836</v>
      </c>
      <c r="C432" s="3">
        <v>43076</v>
      </c>
      <c r="D432" s="4">
        <v>43040</v>
      </c>
      <c r="E432" s="2">
        <v>8</v>
      </c>
      <c r="F432" s="7"/>
    </row>
    <row r="433" spans="1:6" ht="17" x14ac:dyDescent="0.2">
      <c r="A433" s="15" t="s">
        <v>837</v>
      </c>
      <c r="B433" s="24" t="s">
        <v>838</v>
      </c>
      <c r="C433" s="3">
        <v>43278</v>
      </c>
      <c r="D433" s="4">
        <v>43252</v>
      </c>
      <c r="E433" s="2">
        <v>2</v>
      </c>
      <c r="F433" s="7"/>
    </row>
    <row r="434" spans="1:6" ht="17" x14ac:dyDescent="0.2">
      <c r="A434" s="15" t="s">
        <v>839</v>
      </c>
      <c r="B434" s="24" t="s">
        <v>840</v>
      </c>
      <c r="C434" s="3">
        <v>43238</v>
      </c>
      <c r="D434" s="4">
        <v>43221</v>
      </c>
      <c r="E434" s="2">
        <v>2</v>
      </c>
      <c r="F434" s="7"/>
    </row>
    <row r="435" spans="1:6" ht="17" x14ac:dyDescent="0.2">
      <c r="A435" s="15" t="s">
        <v>841</v>
      </c>
      <c r="B435" s="24" t="s">
        <v>842</v>
      </c>
      <c r="C435" s="3">
        <v>42998</v>
      </c>
      <c r="D435" s="4">
        <v>42736</v>
      </c>
      <c r="E435" s="2">
        <v>2</v>
      </c>
      <c r="F435" s="7"/>
    </row>
    <row r="436" spans="1:6" ht="17" x14ac:dyDescent="0.2">
      <c r="A436" s="15" t="s">
        <v>843</v>
      </c>
      <c r="B436" s="24" t="s">
        <v>844</v>
      </c>
      <c r="C436" s="3">
        <v>42845</v>
      </c>
      <c r="D436" s="4">
        <v>42826</v>
      </c>
      <c r="E436" s="2">
        <v>2</v>
      </c>
      <c r="F436" s="7"/>
    </row>
    <row r="437" spans="1:6" ht="17" x14ac:dyDescent="0.2">
      <c r="A437" s="15" t="s">
        <v>845</v>
      </c>
      <c r="B437" s="24" t="s">
        <v>846</v>
      </c>
      <c r="C437" s="3">
        <v>42846</v>
      </c>
      <c r="D437" s="4">
        <v>42826</v>
      </c>
      <c r="E437" s="2">
        <v>2</v>
      </c>
      <c r="F437" s="7"/>
    </row>
    <row r="438" spans="1:6" ht="17" x14ac:dyDescent="0.2">
      <c r="A438" s="15" t="s">
        <v>847</v>
      </c>
      <c r="B438" s="24" t="s">
        <v>848</v>
      </c>
      <c r="C438" s="3">
        <v>43643</v>
      </c>
      <c r="D438" s="4">
        <v>43617</v>
      </c>
      <c r="E438" s="2">
        <v>3</v>
      </c>
      <c r="F438" s="7"/>
    </row>
    <row r="439" spans="1:6" ht="17" x14ac:dyDescent="0.2">
      <c r="A439" s="15" t="s">
        <v>849</v>
      </c>
      <c r="B439" s="24" t="s">
        <v>850</v>
      </c>
      <c r="C439" s="3">
        <v>42237</v>
      </c>
      <c r="D439" s="4">
        <v>38261</v>
      </c>
      <c r="E439" s="2">
        <v>2</v>
      </c>
      <c r="F439" s="7"/>
    </row>
    <row r="440" spans="1:6" ht="17" x14ac:dyDescent="0.2">
      <c r="A440" s="15" t="s">
        <v>851</v>
      </c>
      <c r="B440" s="24" t="s">
        <v>852</v>
      </c>
      <c r="C440" s="3">
        <v>43648</v>
      </c>
      <c r="D440" s="4">
        <v>43617</v>
      </c>
      <c r="E440" s="2">
        <v>2</v>
      </c>
      <c r="F440" s="7"/>
    </row>
    <row r="441" spans="1:6" ht="17" x14ac:dyDescent="0.2">
      <c r="A441" s="15" t="s">
        <v>853</v>
      </c>
      <c r="B441" s="24" t="s">
        <v>854</v>
      </c>
      <c r="C441" s="3">
        <v>42739</v>
      </c>
      <c r="D441" s="4">
        <v>42705</v>
      </c>
      <c r="E441" s="2">
        <v>2</v>
      </c>
      <c r="F441" s="7"/>
    </row>
    <row r="442" spans="1:6" ht="17" x14ac:dyDescent="0.2">
      <c r="A442" s="15" t="s">
        <v>855</v>
      </c>
      <c r="B442" s="24" t="s">
        <v>856</v>
      </c>
      <c r="C442" s="3">
        <v>42726</v>
      </c>
      <c r="D442" s="4">
        <v>42705</v>
      </c>
      <c r="E442" s="2">
        <v>2</v>
      </c>
      <c r="F442" s="7"/>
    </row>
    <row r="443" spans="1:6" ht="17" x14ac:dyDescent="0.2">
      <c r="A443" s="15" t="s">
        <v>857</v>
      </c>
      <c r="B443" s="24" t="s">
        <v>858</v>
      </c>
      <c r="C443" s="3">
        <v>43349</v>
      </c>
      <c r="D443" s="4">
        <v>43252</v>
      </c>
      <c r="E443" s="2">
        <v>2</v>
      </c>
      <c r="F443" s="7"/>
    </row>
    <row r="444" spans="1:6" ht="17" x14ac:dyDescent="0.2">
      <c r="A444" s="15" t="s">
        <v>859</v>
      </c>
      <c r="B444" s="24" t="s">
        <v>860</v>
      </c>
      <c r="C444" s="3">
        <v>43236</v>
      </c>
      <c r="D444" s="4">
        <v>43221</v>
      </c>
      <c r="E444" s="2">
        <v>2</v>
      </c>
      <c r="F444" s="7"/>
    </row>
    <row r="445" spans="1:6" ht="17" x14ac:dyDescent="0.2">
      <c r="A445" s="15" t="s">
        <v>861</v>
      </c>
      <c r="B445" s="24" t="s">
        <v>862</v>
      </c>
      <c r="C445" s="3">
        <v>43522</v>
      </c>
      <c r="D445" s="4">
        <v>43497</v>
      </c>
      <c r="E445" s="2">
        <v>1</v>
      </c>
      <c r="F445" s="7"/>
    </row>
    <row r="446" spans="1:6" ht="17" x14ac:dyDescent="0.2">
      <c r="A446" s="15" t="s">
        <v>863</v>
      </c>
      <c r="B446" s="24" t="s">
        <v>864</v>
      </c>
      <c r="C446" s="3">
        <v>43238</v>
      </c>
      <c r="D446" s="4">
        <v>43221</v>
      </c>
      <c r="E446" s="2">
        <v>1</v>
      </c>
      <c r="F446" s="7"/>
    </row>
    <row r="447" spans="1:6" ht="17" x14ac:dyDescent="0.2">
      <c r="A447" s="15" t="s">
        <v>865</v>
      </c>
      <c r="B447" s="24" t="s">
        <v>866</v>
      </c>
      <c r="C447" s="3">
        <v>43238</v>
      </c>
      <c r="D447" s="4">
        <v>43221</v>
      </c>
      <c r="E447" s="2">
        <v>1</v>
      </c>
      <c r="F447" s="7"/>
    </row>
    <row r="448" spans="1:6" ht="17" x14ac:dyDescent="0.2">
      <c r="A448" s="15" t="s">
        <v>867</v>
      </c>
      <c r="B448" s="24" t="s">
        <v>868</v>
      </c>
      <c r="C448" s="3">
        <v>43054</v>
      </c>
      <c r="D448" s="4">
        <v>43040</v>
      </c>
      <c r="E448" s="2">
        <v>3</v>
      </c>
      <c r="F448" s="7"/>
    </row>
    <row r="449" spans="1:6" ht="17" x14ac:dyDescent="0.2">
      <c r="A449" s="15" t="s">
        <v>869</v>
      </c>
      <c r="B449" s="24" t="s">
        <v>870</v>
      </c>
      <c r="C449" s="3">
        <v>43236</v>
      </c>
      <c r="D449" s="4">
        <v>43221</v>
      </c>
      <c r="E449" s="2">
        <v>2</v>
      </c>
      <c r="F449" s="7"/>
    </row>
    <row r="450" spans="1:6" ht="17" x14ac:dyDescent="0.2">
      <c r="A450" s="15" t="s">
        <v>871</v>
      </c>
      <c r="B450" s="24" t="s">
        <v>872</v>
      </c>
      <c r="C450" s="3">
        <v>43040</v>
      </c>
      <c r="D450" s="4">
        <v>43040</v>
      </c>
      <c r="E450" s="2">
        <v>1</v>
      </c>
      <c r="F450" s="7"/>
    </row>
    <row r="451" spans="1:6" ht="17" x14ac:dyDescent="0.2">
      <c r="A451" s="15" t="s">
        <v>873</v>
      </c>
      <c r="B451" s="24" t="s">
        <v>874</v>
      </c>
      <c r="C451" s="3">
        <v>41708</v>
      </c>
      <c r="D451" s="4">
        <v>40452</v>
      </c>
      <c r="E451" s="2">
        <v>2</v>
      </c>
      <c r="F451" s="7"/>
    </row>
    <row r="452" spans="1:6" ht="17" x14ac:dyDescent="0.2">
      <c r="A452" s="15" t="s">
        <v>875</v>
      </c>
      <c r="B452" s="24" t="s">
        <v>876</v>
      </c>
      <c r="C452" s="3">
        <v>41662</v>
      </c>
      <c r="D452" s="4">
        <v>40452</v>
      </c>
      <c r="E452" s="2">
        <v>1</v>
      </c>
      <c r="F452" s="7"/>
    </row>
    <row r="453" spans="1:6" ht="17" x14ac:dyDescent="0.2">
      <c r="A453" s="15" t="s">
        <v>877</v>
      </c>
      <c r="B453" s="24" t="s">
        <v>878</v>
      </c>
      <c r="C453" s="3">
        <v>41662</v>
      </c>
      <c r="D453" s="4">
        <v>40452</v>
      </c>
      <c r="E453" s="2">
        <v>2</v>
      </c>
      <c r="F453" s="7"/>
    </row>
    <row r="454" spans="1:6" ht="17" x14ac:dyDescent="0.2">
      <c r="A454" s="15" t="s">
        <v>879</v>
      </c>
      <c r="B454" s="24" t="s">
        <v>76</v>
      </c>
      <c r="C454" s="3">
        <v>41662</v>
      </c>
      <c r="D454" s="4">
        <v>40452</v>
      </c>
      <c r="E454" s="2">
        <v>1</v>
      </c>
      <c r="F454" s="7"/>
    </row>
    <row r="455" spans="1:6" ht="17" x14ac:dyDescent="0.2">
      <c r="A455" s="15" t="s">
        <v>880</v>
      </c>
      <c r="B455" s="24" t="s">
        <v>881</v>
      </c>
      <c r="C455" s="3">
        <v>41704</v>
      </c>
      <c r="D455" s="4">
        <v>40360</v>
      </c>
      <c r="E455" s="2">
        <v>2</v>
      </c>
      <c r="F455" s="7"/>
    </row>
    <row r="456" spans="1:6" ht="17" x14ac:dyDescent="0.2">
      <c r="A456" s="15" t="s">
        <v>882</v>
      </c>
      <c r="B456" s="24" t="s">
        <v>883</v>
      </c>
      <c r="C456" s="3">
        <v>41838</v>
      </c>
      <c r="D456" s="4">
        <v>39661</v>
      </c>
      <c r="E456" s="2">
        <v>2</v>
      </c>
      <c r="F456" s="7"/>
    </row>
    <row r="457" spans="1:6" ht="17" x14ac:dyDescent="0.2">
      <c r="A457" s="15" t="s">
        <v>884</v>
      </c>
      <c r="B457" s="24" t="s">
        <v>883</v>
      </c>
      <c r="C457" s="3">
        <v>42514</v>
      </c>
      <c r="D457" s="4">
        <v>39661</v>
      </c>
      <c r="E457" s="2">
        <v>1</v>
      </c>
      <c r="F457" s="7"/>
    </row>
    <row r="458" spans="1:6" ht="17" x14ac:dyDescent="0.2">
      <c r="A458" s="15" t="s">
        <v>885</v>
      </c>
      <c r="B458" s="24" t="s">
        <v>886</v>
      </c>
      <c r="C458" s="3">
        <v>36069</v>
      </c>
      <c r="D458" s="4">
        <v>38899</v>
      </c>
      <c r="E458" s="2">
        <v>1</v>
      </c>
      <c r="F458" s="7"/>
    </row>
    <row r="459" spans="1:6" ht="17" x14ac:dyDescent="0.2">
      <c r="A459" s="15" t="s">
        <v>887</v>
      </c>
      <c r="B459" s="24" t="s">
        <v>888</v>
      </c>
      <c r="C459" s="3">
        <v>37678</v>
      </c>
      <c r="D459" s="4">
        <v>38384</v>
      </c>
      <c r="E459" s="2">
        <v>1</v>
      </c>
      <c r="F459" s="7"/>
    </row>
    <row r="460" spans="1:6" ht="17" x14ac:dyDescent="0.2">
      <c r="A460" s="15" t="s">
        <v>889</v>
      </c>
      <c r="B460" s="24" t="s">
        <v>890</v>
      </c>
      <c r="C460" s="3">
        <v>37678</v>
      </c>
      <c r="D460" s="4">
        <v>39692</v>
      </c>
      <c r="E460" s="2">
        <v>2</v>
      </c>
      <c r="F460" s="7"/>
    </row>
    <row r="461" spans="1:6" ht="17" x14ac:dyDescent="0.2">
      <c r="A461" s="15" t="s">
        <v>891</v>
      </c>
      <c r="B461" s="24" t="s">
        <v>892</v>
      </c>
      <c r="C461" s="3">
        <v>41771</v>
      </c>
      <c r="D461" s="4">
        <v>40238</v>
      </c>
      <c r="E461" s="2">
        <v>1</v>
      </c>
      <c r="F461" s="7"/>
    </row>
    <row r="462" spans="1:6" ht="17" x14ac:dyDescent="0.2">
      <c r="A462" s="15" t="s">
        <v>893</v>
      </c>
      <c r="B462" s="24" t="s">
        <v>894</v>
      </c>
      <c r="C462" s="3">
        <v>41710</v>
      </c>
      <c r="D462" s="4">
        <v>37438</v>
      </c>
      <c r="E462" s="2">
        <v>1</v>
      </c>
      <c r="F462" s="7"/>
    </row>
    <row r="463" spans="1:6" ht="17" x14ac:dyDescent="0.2">
      <c r="A463" s="15" t="s">
        <v>895</v>
      </c>
      <c r="B463" s="24" t="s">
        <v>896</v>
      </c>
      <c r="C463" s="3">
        <v>42598</v>
      </c>
      <c r="D463" s="4">
        <v>25812</v>
      </c>
      <c r="E463" s="2">
        <v>1</v>
      </c>
      <c r="F463" s="7"/>
    </row>
    <row r="464" spans="1:6" ht="17" x14ac:dyDescent="0.2">
      <c r="A464" s="15" t="s">
        <v>897</v>
      </c>
      <c r="B464" s="24" t="s">
        <v>898</v>
      </c>
      <c r="C464" s="3">
        <v>42604</v>
      </c>
      <c r="D464" s="4">
        <v>40575</v>
      </c>
      <c r="E464" s="2">
        <v>5</v>
      </c>
      <c r="F464" s="7"/>
    </row>
    <row r="465" spans="1:6" ht="17" x14ac:dyDescent="0.2">
      <c r="A465" s="15" t="s">
        <v>899</v>
      </c>
      <c r="B465" s="24" t="s">
        <v>900</v>
      </c>
      <c r="C465" s="3">
        <v>42604</v>
      </c>
      <c r="D465" s="4">
        <v>36404</v>
      </c>
      <c r="E465" s="2">
        <v>2</v>
      </c>
      <c r="F465" s="7"/>
    </row>
    <row r="466" spans="1:6" ht="17" x14ac:dyDescent="0.2">
      <c r="A466" s="15" t="s">
        <v>901</v>
      </c>
      <c r="B466" s="24" t="s">
        <v>902</v>
      </c>
      <c r="C466" s="3">
        <v>42793</v>
      </c>
      <c r="D466" s="4">
        <v>42705</v>
      </c>
      <c r="E466" s="2">
        <v>2</v>
      </c>
      <c r="F466" s="7"/>
    </row>
    <row r="467" spans="1:6" ht="17" x14ac:dyDescent="0.2">
      <c r="A467" s="15" t="s">
        <v>903</v>
      </c>
      <c r="B467" s="24" t="s">
        <v>904</v>
      </c>
      <c r="C467" s="3">
        <v>41557</v>
      </c>
      <c r="D467" s="4">
        <v>40817</v>
      </c>
      <c r="E467" s="2">
        <v>3</v>
      </c>
      <c r="F467" s="7"/>
    </row>
    <row r="468" spans="1:6" ht="17" x14ac:dyDescent="0.2">
      <c r="A468" s="15" t="s">
        <v>905</v>
      </c>
      <c r="B468" s="24" t="s">
        <v>906</v>
      </c>
      <c r="C468" s="3">
        <v>43578</v>
      </c>
      <c r="D468" s="4">
        <v>31048</v>
      </c>
      <c r="E468" s="2">
        <v>2</v>
      </c>
      <c r="F468" s="7"/>
    </row>
    <row r="469" spans="1:6" ht="17" x14ac:dyDescent="0.2">
      <c r="A469" s="15" t="s">
        <v>907</v>
      </c>
      <c r="B469" s="24" t="s">
        <v>908</v>
      </c>
      <c r="C469" s="3">
        <v>41572</v>
      </c>
      <c r="D469" s="4">
        <v>40787</v>
      </c>
      <c r="E469" s="2">
        <v>4</v>
      </c>
      <c r="F469" s="7"/>
    </row>
    <row r="470" spans="1:6" ht="17" x14ac:dyDescent="0.2">
      <c r="A470" s="15" t="s">
        <v>909</v>
      </c>
      <c r="B470" s="24" t="s">
        <v>910</v>
      </c>
      <c r="C470" s="3">
        <v>41576</v>
      </c>
      <c r="D470" s="4">
        <v>40634</v>
      </c>
      <c r="E470" s="2">
        <v>1</v>
      </c>
      <c r="F470" s="7"/>
    </row>
    <row r="471" spans="1:6" ht="17" x14ac:dyDescent="0.2">
      <c r="A471" s="15" t="s">
        <v>911</v>
      </c>
      <c r="B471" s="24" t="s">
        <v>912</v>
      </c>
      <c r="C471" s="3">
        <v>41557</v>
      </c>
      <c r="D471" s="4">
        <v>34973</v>
      </c>
      <c r="E471" s="2">
        <v>2</v>
      </c>
      <c r="F471" s="7"/>
    </row>
    <row r="472" spans="1:6" ht="17" x14ac:dyDescent="0.2">
      <c r="A472" s="15" t="s">
        <v>913</v>
      </c>
      <c r="B472" s="24" t="s">
        <v>914</v>
      </c>
      <c r="C472" s="3">
        <v>42928</v>
      </c>
      <c r="D472" s="4">
        <v>41852</v>
      </c>
      <c r="E472" s="2">
        <v>2</v>
      </c>
      <c r="F472" s="7"/>
    </row>
    <row r="473" spans="1:6" ht="17" x14ac:dyDescent="0.2">
      <c r="A473" s="15" t="s">
        <v>915</v>
      </c>
      <c r="B473" s="24" t="s">
        <v>916</v>
      </c>
      <c r="C473" s="3">
        <v>42418</v>
      </c>
      <c r="D473" s="4">
        <v>42309</v>
      </c>
      <c r="E473" s="2">
        <v>3</v>
      </c>
      <c r="F473" s="7"/>
    </row>
    <row r="474" spans="1:6" ht="17" x14ac:dyDescent="0.2">
      <c r="A474" s="15" t="s">
        <v>917</v>
      </c>
      <c r="B474" s="24" t="s">
        <v>918</v>
      </c>
      <c r="C474" s="3">
        <v>42928</v>
      </c>
      <c r="D474" s="4">
        <v>30590</v>
      </c>
      <c r="E474" s="2">
        <v>2</v>
      </c>
      <c r="F474" s="7"/>
    </row>
    <row r="475" spans="1:6" ht="17" x14ac:dyDescent="0.2">
      <c r="A475" s="15" t="s">
        <v>919</v>
      </c>
      <c r="B475" s="24" t="s">
        <v>920</v>
      </c>
      <c r="C475" s="3">
        <v>41141</v>
      </c>
      <c r="D475" s="4">
        <v>40664</v>
      </c>
      <c r="E475" s="2">
        <v>1</v>
      </c>
      <c r="F475" s="7"/>
    </row>
    <row r="476" spans="1:6" ht="17" x14ac:dyDescent="0.2">
      <c r="A476" s="15" t="s">
        <v>921</v>
      </c>
      <c r="B476" s="24" t="s">
        <v>922</v>
      </c>
      <c r="C476" s="3">
        <v>41096</v>
      </c>
      <c r="D476" s="4">
        <v>39234</v>
      </c>
      <c r="E476" s="2">
        <v>21</v>
      </c>
      <c r="F476" s="7"/>
    </row>
    <row r="477" spans="1:6" ht="17" x14ac:dyDescent="0.2">
      <c r="A477" s="15" t="s">
        <v>923</v>
      </c>
      <c r="B477" s="24" t="s">
        <v>924</v>
      </c>
      <c r="C477" s="3">
        <v>41073</v>
      </c>
      <c r="D477" s="4">
        <v>40695</v>
      </c>
      <c r="E477" s="2">
        <v>3</v>
      </c>
      <c r="F477" s="7"/>
    </row>
    <row r="478" spans="1:6" ht="17" x14ac:dyDescent="0.2">
      <c r="A478" s="15" t="s">
        <v>925</v>
      </c>
      <c r="B478" s="24" t="s">
        <v>926</v>
      </c>
      <c r="C478" s="3">
        <v>42977</v>
      </c>
      <c r="D478" s="4">
        <v>42309</v>
      </c>
      <c r="E478" s="2">
        <v>15</v>
      </c>
      <c r="F478" s="7"/>
    </row>
    <row r="479" spans="1:6" ht="17" x14ac:dyDescent="0.2">
      <c r="A479" s="15" t="s">
        <v>927</v>
      </c>
      <c r="B479" s="24" t="s">
        <v>928</v>
      </c>
      <c r="C479" s="3">
        <v>41929</v>
      </c>
      <c r="D479" s="4">
        <v>34851</v>
      </c>
      <c r="E479" s="2">
        <v>7</v>
      </c>
      <c r="F479" s="7"/>
    </row>
    <row r="480" spans="1:6" ht="17" x14ac:dyDescent="0.2">
      <c r="A480" s="15" t="s">
        <v>929</v>
      </c>
      <c r="B480" s="24" t="s">
        <v>930</v>
      </c>
      <c r="C480" s="3">
        <v>40780</v>
      </c>
      <c r="D480" s="4">
        <v>34820</v>
      </c>
      <c r="E480" s="2">
        <v>3</v>
      </c>
      <c r="F480" s="7"/>
    </row>
    <row r="481" spans="1:6" ht="17" x14ac:dyDescent="0.2">
      <c r="A481" s="15" t="s">
        <v>931</v>
      </c>
      <c r="B481" s="24" t="s">
        <v>932</v>
      </c>
      <c r="C481" s="3">
        <v>41096</v>
      </c>
      <c r="D481" s="4">
        <v>40664</v>
      </c>
      <c r="E481" s="2">
        <v>10</v>
      </c>
      <c r="F481" s="7"/>
    </row>
    <row r="482" spans="1:6" ht="17" x14ac:dyDescent="0.2">
      <c r="A482" s="15" t="s">
        <v>933</v>
      </c>
      <c r="B482" s="24" t="s">
        <v>934</v>
      </c>
      <c r="C482" s="3">
        <v>42702</v>
      </c>
      <c r="D482" s="4">
        <v>41791</v>
      </c>
      <c r="E482" s="2">
        <v>1</v>
      </c>
      <c r="F482" s="7"/>
    </row>
    <row r="483" spans="1:6" ht="17" x14ac:dyDescent="0.2">
      <c r="A483" s="15" t="s">
        <v>935</v>
      </c>
      <c r="B483" s="24" t="s">
        <v>936</v>
      </c>
      <c r="C483" s="3">
        <v>43270</v>
      </c>
      <c r="D483" s="4">
        <v>40634</v>
      </c>
      <c r="E483" s="2">
        <v>2</v>
      </c>
      <c r="F483" s="7"/>
    </row>
    <row r="484" spans="1:6" ht="17" x14ac:dyDescent="0.2">
      <c r="A484" s="15" t="s">
        <v>937</v>
      </c>
      <c r="B484" s="24" t="s">
        <v>938</v>
      </c>
      <c r="C484" s="3">
        <v>41557</v>
      </c>
      <c r="D484" s="4">
        <v>38626</v>
      </c>
      <c r="E484" s="2">
        <v>1</v>
      </c>
      <c r="F484" s="7"/>
    </row>
    <row r="485" spans="1:6" ht="17" x14ac:dyDescent="0.2">
      <c r="A485" s="15" t="s">
        <v>937</v>
      </c>
      <c r="B485" s="24" t="s">
        <v>938</v>
      </c>
      <c r="C485" s="3">
        <v>37798</v>
      </c>
      <c r="D485" s="2"/>
      <c r="E485" s="2">
        <v>2</v>
      </c>
      <c r="F485" s="7"/>
    </row>
    <row r="486" spans="1:6" ht="17" x14ac:dyDescent="0.2">
      <c r="A486" s="15" t="s">
        <v>939</v>
      </c>
      <c r="B486" s="24" t="s">
        <v>940</v>
      </c>
      <c r="C486" s="3">
        <v>41557</v>
      </c>
      <c r="D486" s="4">
        <v>33420</v>
      </c>
      <c r="E486" s="2">
        <v>2</v>
      </c>
      <c r="F486" s="7"/>
    </row>
    <row r="487" spans="1:6" ht="17" x14ac:dyDescent="0.2">
      <c r="A487" s="15" t="s">
        <v>939</v>
      </c>
      <c r="B487" s="24" t="s">
        <v>941</v>
      </c>
      <c r="C487" s="3">
        <v>43432</v>
      </c>
      <c r="D487" s="4">
        <v>33420</v>
      </c>
      <c r="E487" s="2">
        <v>2</v>
      </c>
      <c r="F487" s="7"/>
    </row>
    <row r="488" spans="1:6" ht="17" x14ac:dyDescent="0.2">
      <c r="A488" s="15" t="s">
        <v>942</v>
      </c>
      <c r="B488" s="24" t="s">
        <v>943</v>
      </c>
      <c r="C488" s="3">
        <v>41638</v>
      </c>
      <c r="D488" s="4">
        <v>41609</v>
      </c>
      <c r="E488" s="2">
        <v>8</v>
      </c>
      <c r="F488" s="7"/>
    </row>
    <row r="489" spans="1:6" ht="17" x14ac:dyDescent="0.2">
      <c r="A489" s="15" t="s">
        <v>944</v>
      </c>
      <c r="B489" s="24" t="s">
        <v>945</v>
      </c>
      <c r="C489" s="3">
        <v>41557</v>
      </c>
      <c r="D489" s="4">
        <v>34943</v>
      </c>
      <c r="E489" s="2">
        <v>11</v>
      </c>
      <c r="F489" s="7"/>
    </row>
    <row r="490" spans="1:6" ht="17" x14ac:dyDescent="0.2">
      <c r="A490" s="15" t="s">
        <v>946</v>
      </c>
      <c r="B490" s="24" t="s">
        <v>947</v>
      </c>
      <c r="C490" s="3">
        <v>41557</v>
      </c>
      <c r="D490" s="4">
        <v>34943</v>
      </c>
      <c r="E490" s="2">
        <v>1</v>
      </c>
      <c r="F490" s="7"/>
    </row>
    <row r="491" spans="1:6" ht="17" x14ac:dyDescent="0.2">
      <c r="A491" s="15" t="s">
        <v>948</v>
      </c>
      <c r="B491" s="24" t="s">
        <v>949</v>
      </c>
      <c r="C491" s="3">
        <v>41141</v>
      </c>
      <c r="D491" s="4">
        <v>34608</v>
      </c>
      <c r="E491" s="2">
        <v>2</v>
      </c>
      <c r="F491" s="7"/>
    </row>
    <row r="492" spans="1:6" ht="17" x14ac:dyDescent="0.2">
      <c r="A492" s="15" t="s">
        <v>950</v>
      </c>
      <c r="B492" s="24" t="s">
        <v>951</v>
      </c>
      <c r="C492" s="3">
        <v>43641</v>
      </c>
      <c r="D492" s="4">
        <v>41548</v>
      </c>
      <c r="E492" s="2">
        <v>2</v>
      </c>
      <c r="F492" s="7"/>
    </row>
    <row r="493" spans="1:6" ht="17" x14ac:dyDescent="0.2">
      <c r="A493" s="15" t="s">
        <v>952</v>
      </c>
      <c r="B493" s="24" t="s">
        <v>953</v>
      </c>
      <c r="C493" s="3">
        <v>43642</v>
      </c>
      <c r="D493" s="4">
        <v>42064</v>
      </c>
      <c r="E493" s="2">
        <v>1</v>
      </c>
      <c r="F493" s="7"/>
    </row>
    <row r="494" spans="1:6" ht="17" x14ac:dyDescent="0.2">
      <c r="A494" s="15" t="s">
        <v>954</v>
      </c>
      <c r="B494" s="24" t="s">
        <v>955</v>
      </c>
      <c r="C494" s="3">
        <v>43011</v>
      </c>
      <c r="D494" s="4">
        <v>42917</v>
      </c>
      <c r="E494" s="2">
        <v>1</v>
      </c>
      <c r="F494" s="7"/>
    </row>
    <row r="495" spans="1:6" ht="17" x14ac:dyDescent="0.2">
      <c r="A495" s="15" t="s">
        <v>956</v>
      </c>
      <c r="B495" s="24" t="s">
        <v>957</v>
      </c>
      <c r="C495" s="3">
        <v>41708</v>
      </c>
      <c r="D495" s="4">
        <v>41122</v>
      </c>
      <c r="E495" s="2">
        <v>2</v>
      </c>
      <c r="F495" s="7"/>
    </row>
    <row r="496" spans="1:6" ht="17" x14ac:dyDescent="0.2">
      <c r="A496" s="15" t="s">
        <v>958</v>
      </c>
      <c r="B496" s="24" t="s">
        <v>959</v>
      </c>
      <c r="C496" s="3">
        <v>41708</v>
      </c>
      <c r="D496" s="4">
        <v>39264</v>
      </c>
      <c r="E496" s="2">
        <v>1</v>
      </c>
      <c r="F496" s="7"/>
    </row>
    <row r="497" spans="1:6" ht="17" x14ac:dyDescent="0.2">
      <c r="A497" s="15" t="s">
        <v>960</v>
      </c>
      <c r="B497" s="24" t="s">
        <v>961</v>
      </c>
      <c r="C497" s="3">
        <v>41807</v>
      </c>
      <c r="D497" s="4">
        <v>41791</v>
      </c>
      <c r="E497" s="2">
        <v>1</v>
      </c>
      <c r="F497" s="7"/>
    </row>
    <row r="498" spans="1:6" ht="17" x14ac:dyDescent="0.2">
      <c r="A498" s="15" t="s">
        <v>962</v>
      </c>
      <c r="B498" s="24" t="s">
        <v>963</v>
      </c>
      <c r="C498" s="3">
        <v>42376</v>
      </c>
      <c r="D498" s="4">
        <v>41791</v>
      </c>
      <c r="E498" s="2">
        <v>1</v>
      </c>
      <c r="F498" s="7"/>
    </row>
    <row r="499" spans="1:6" ht="17" x14ac:dyDescent="0.2">
      <c r="A499" s="15" t="s">
        <v>964</v>
      </c>
      <c r="B499" s="24" t="s">
        <v>965</v>
      </c>
      <c r="C499" s="3">
        <v>41771</v>
      </c>
      <c r="D499" s="4">
        <v>39448</v>
      </c>
      <c r="E499" s="2">
        <v>2</v>
      </c>
      <c r="F499" s="7"/>
    </row>
    <row r="500" spans="1:6" ht="17" x14ac:dyDescent="0.2">
      <c r="A500" s="15" t="s">
        <v>966</v>
      </c>
      <c r="B500" s="24" t="s">
        <v>967</v>
      </c>
      <c r="C500" s="3">
        <v>43224</v>
      </c>
      <c r="D500" s="4">
        <v>42064</v>
      </c>
      <c r="E500" s="2">
        <v>2</v>
      </c>
      <c r="F500" s="7"/>
    </row>
    <row r="501" spans="1:6" ht="17" x14ac:dyDescent="0.2">
      <c r="A501" s="15" t="s">
        <v>968</v>
      </c>
      <c r="B501" s="24" t="s">
        <v>969</v>
      </c>
      <c r="C501" s="3">
        <v>41708</v>
      </c>
      <c r="D501" s="4">
        <v>39052</v>
      </c>
      <c r="E501" s="2">
        <v>1</v>
      </c>
      <c r="F501" s="7"/>
    </row>
    <row r="502" spans="1:6" ht="17" x14ac:dyDescent="0.2">
      <c r="A502" s="15" t="s">
        <v>970</v>
      </c>
      <c r="B502" s="24" t="s">
        <v>971</v>
      </c>
      <c r="C502" s="3">
        <v>41768</v>
      </c>
      <c r="D502" s="4">
        <v>39052</v>
      </c>
      <c r="E502" s="2">
        <v>3</v>
      </c>
      <c r="F502" s="7"/>
    </row>
    <row r="503" spans="1:6" ht="17" x14ac:dyDescent="0.2">
      <c r="A503" s="15" t="s">
        <v>972</v>
      </c>
      <c r="B503" s="24" t="s">
        <v>973</v>
      </c>
      <c r="C503" s="3">
        <v>42661</v>
      </c>
      <c r="D503" s="4">
        <v>42644</v>
      </c>
      <c r="E503" s="2">
        <v>2</v>
      </c>
      <c r="F503" s="7"/>
    </row>
    <row r="504" spans="1:6" ht="17" x14ac:dyDescent="0.2">
      <c r="A504" s="15" t="s">
        <v>974</v>
      </c>
      <c r="B504" s="24" t="s">
        <v>975</v>
      </c>
      <c r="C504" s="3">
        <v>41828</v>
      </c>
      <c r="D504" s="4">
        <v>40360</v>
      </c>
      <c r="E504" s="2">
        <v>2</v>
      </c>
      <c r="F504" s="7"/>
    </row>
    <row r="505" spans="1:6" ht="17" x14ac:dyDescent="0.2">
      <c r="A505" s="15" t="s">
        <v>976</v>
      </c>
      <c r="B505" s="24" t="s">
        <v>977</v>
      </c>
      <c r="C505" s="3">
        <v>41838</v>
      </c>
      <c r="D505" s="4">
        <v>40513</v>
      </c>
      <c r="E505" s="2">
        <v>1</v>
      </c>
      <c r="F505" s="7"/>
    </row>
    <row r="506" spans="1:6" ht="17" x14ac:dyDescent="0.2">
      <c r="A506" s="15" t="s">
        <v>978</v>
      </c>
      <c r="B506" s="24" t="s">
        <v>979</v>
      </c>
      <c r="C506" s="3">
        <v>42066</v>
      </c>
      <c r="D506" s="4">
        <v>40513</v>
      </c>
      <c r="E506" s="2">
        <v>2</v>
      </c>
      <c r="F506" s="7"/>
    </row>
    <row r="507" spans="1:6" ht="17" x14ac:dyDescent="0.2">
      <c r="A507" s="15" t="s">
        <v>980</v>
      </c>
      <c r="B507" s="24" t="s">
        <v>981</v>
      </c>
      <c r="C507" s="3">
        <v>41838</v>
      </c>
      <c r="D507" s="4">
        <v>40513</v>
      </c>
      <c r="E507" s="2">
        <v>2</v>
      </c>
      <c r="F507" s="7"/>
    </row>
    <row r="508" spans="1:6" ht="17" x14ac:dyDescent="0.2">
      <c r="A508" s="15" t="s">
        <v>982</v>
      </c>
      <c r="B508" s="24" t="s">
        <v>983</v>
      </c>
      <c r="C508" s="3">
        <v>41838</v>
      </c>
      <c r="D508" s="4">
        <v>40513</v>
      </c>
      <c r="E508" s="2">
        <v>2</v>
      </c>
      <c r="F508" s="7"/>
    </row>
    <row r="509" spans="1:6" ht="17" x14ac:dyDescent="0.2">
      <c r="A509" s="15" t="s">
        <v>984</v>
      </c>
      <c r="B509" s="24" t="s">
        <v>985</v>
      </c>
      <c r="C509" s="3">
        <v>41843</v>
      </c>
      <c r="D509" s="4">
        <v>40513</v>
      </c>
      <c r="E509" s="2">
        <v>1</v>
      </c>
      <c r="F509" s="7"/>
    </row>
    <row r="510" spans="1:6" ht="17" x14ac:dyDescent="0.2">
      <c r="A510" s="15" t="s">
        <v>986</v>
      </c>
      <c r="B510" s="24" t="s">
        <v>987</v>
      </c>
      <c r="C510" s="3">
        <v>41768</v>
      </c>
      <c r="D510" s="4">
        <v>40575</v>
      </c>
      <c r="E510" s="2">
        <v>1</v>
      </c>
      <c r="F510" s="7"/>
    </row>
    <row r="511" spans="1:6" ht="17" x14ac:dyDescent="0.2">
      <c r="A511" s="15" t="s">
        <v>988</v>
      </c>
      <c r="B511" s="24" t="s">
        <v>989</v>
      </c>
      <c r="C511" s="3">
        <v>42984</v>
      </c>
      <c r="D511" s="4">
        <v>42979</v>
      </c>
      <c r="E511" s="2">
        <v>2</v>
      </c>
      <c r="F511" s="7"/>
    </row>
    <row r="512" spans="1:6" ht="17" x14ac:dyDescent="0.2">
      <c r="A512" s="15" t="s">
        <v>990</v>
      </c>
      <c r="B512" s="24" t="s">
        <v>991</v>
      </c>
      <c r="C512" s="3">
        <v>43538</v>
      </c>
      <c r="D512" s="4">
        <v>43282</v>
      </c>
      <c r="E512" s="2">
        <v>1</v>
      </c>
      <c r="F512" s="7"/>
    </row>
    <row r="513" spans="1:6" ht="17" x14ac:dyDescent="0.2">
      <c r="A513" s="15" t="s">
        <v>992</v>
      </c>
      <c r="B513" s="24" t="s">
        <v>993</v>
      </c>
      <c r="C513" s="3">
        <v>43516</v>
      </c>
      <c r="D513" s="4">
        <v>43497</v>
      </c>
      <c r="E513" s="2">
        <v>3</v>
      </c>
      <c r="F513" s="7"/>
    </row>
    <row r="514" spans="1:6" ht="17" x14ac:dyDescent="0.2">
      <c r="A514" s="15" t="s">
        <v>994</v>
      </c>
      <c r="B514" s="24" t="s">
        <v>995</v>
      </c>
      <c r="C514" s="3">
        <v>42726</v>
      </c>
      <c r="D514" s="4">
        <v>42705</v>
      </c>
      <c r="E514" s="2">
        <v>3</v>
      </c>
      <c r="F514" s="7"/>
    </row>
    <row r="515" spans="1:6" ht="17" x14ac:dyDescent="0.2">
      <c r="A515" s="15" t="s">
        <v>996</v>
      </c>
      <c r="B515" s="24" t="s">
        <v>997</v>
      </c>
      <c r="C515" s="3">
        <v>41710</v>
      </c>
      <c r="D515" s="4">
        <v>33878</v>
      </c>
      <c r="E515" s="2">
        <v>1</v>
      </c>
      <c r="F515" s="7"/>
    </row>
    <row r="516" spans="1:6" ht="17" x14ac:dyDescent="0.2">
      <c r="A516" s="15" t="s">
        <v>998</v>
      </c>
      <c r="B516" s="24" t="s">
        <v>999</v>
      </c>
      <c r="C516" s="3">
        <v>41710</v>
      </c>
      <c r="D516" s="4">
        <v>35947</v>
      </c>
      <c r="E516" s="2">
        <v>1</v>
      </c>
      <c r="F516" s="7"/>
    </row>
    <row r="517" spans="1:6" ht="17" x14ac:dyDescent="0.2">
      <c r="A517" s="15" t="s">
        <v>1000</v>
      </c>
      <c r="B517" s="24" t="s">
        <v>1001</v>
      </c>
      <c r="C517" s="3">
        <v>42374</v>
      </c>
      <c r="D517" s="4">
        <v>42370</v>
      </c>
      <c r="E517" s="2">
        <v>1</v>
      </c>
      <c r="F517" s="7"/>
    </row>
    <row r="518" spans="1:6" ht="17" x14ac:dyDescent="0.2">
      <c r="A518" s="15" t="s">
        <v>1002</v>
      </c>
      <c r="B518" s="24" t="s">
        <v>1003</v>
      </c>
      <c r="C518" s="3">
        <v>41655</v>
      </c>
      <c r="D518" s="4">
        <v>34547</v>
      </c>
      <c r="E518" s="2">
        <v>2</v>
      </c>
      <c r="F518" s="7"/>
    </row>
    <row r="519" spans="1:6" ht="17" x14ac:dyDescent="0.2">
      <c r="A519" s="15" t="s">
        <v>1004</v>
      </c>
      <c r="B519" s="24" t="s">
        <v>1005</v>
      </c>
      <c r="C519" s="3">
        <v>42584</v>
      </c>
      <c r="D519" s="4">
        <v>39203</v>
      </c>
      <c r="E519" s="2">
        <v>4</v>
      </c>
      <c r="F519" s="7"/>
    </row>
    <row r="520" spans="1:6" ht="17" x14ac:dyDescent="0.2">
      <c r="A520" s="15" t="s">
        <v>1006</v>
      </c>
      <c r="B520" s="24" t="s">
        <v>1007</v>
      </c>
      <c r="C520" s="3">
        <v>43433</v>
      </c>
      <c r="D520" s="4">
        <v>40360</v>
      </c>
      <c r="E520" s="2">
        <v>1</v>
      </c>
      <c r="F520" s="7"/>
    </row>
    <row r="521" spans="1:6" ht="17" x14ac:dyDescent="0.2">
      <c r="A521" s="15" t="s">
        <v>1008</v>
      </c>
      <c r="B521" s="24" t="s">
        <v>1009</v>
      </c>
      <c r="C521" s="3">
        <v>41768</v>
      </c>
      <c r="D521" s="4">
        <v>37316</v>
      </c>
      <c r="E521" s="2">
        <v>2</v>
      </c>
      <c r="F521" s="7"/>
    </row>
    <row r="522" spans="1:6" ht="17" x14ac:dyDescent="0.2">
      <c r="A522" s="15" t="s">
        <v>1010</v>
      </c>
      <c r="B522" s="24" t="s">
        <v>1011</v>
      </c>
      <c r="C522" s="3">
        <v>41708</v>
      </c>
      <c r="D522" s="4">
        <v>37377</v>
      </c>
      <c r="E522" s="2">
        <v>1</v>
      </c>
      <c r="F522" s="7"/>
    </row>
    <row r="523" spans="1:6" ht="17" x14ac:dyDescent="0.2">
      <c r="A523" s="15" t="s">
        <v>1012</v>
      </c>
      <c r="B523" s="24" t="s">
        <v>1013</v>
      </c>
      <c r="C523" s="3">
        <v>41771</v>
      </c>
      <c r="D523" s="4">
        <v>34973</v>
      </c>
      <c r="E523" s="2">
        <v>2</v>
      </c>
      <c r="F523" s="7"/>
    </row>
    <row r="524" spans="1:6" ht="17" x14ac:dyDescent="0.2">
      <c r="A524" s="15" t="s">
        <v>1014</v>
      </c>
      <c r="B524" s="24" t="s">
        <v>1015</v>
      </c>
      <c r="C524" s="3">
        <v>41771</v>
      </c>
      <c r="D524" s="4">
        <v>39539</v>
      </c>
      <c r="E524" s="2">
        <v>3</v>
      </c>
      <c r="F524" s="7"/>
    </row>
    <row r="525" spans="1:6" ht="17" x14ac:dyDescent="0.2">
      <c r="A525" s="15" t="s">
        <v>1016</v>
      </c>
      <c r="B525" s="24" t="s">
        <v>1017</v>
      </c>
      <c r="C525" s="3">
        <v>41662</v>
      </c>
      <c r="D525" s="4">
        <v>40452</v>
      </c>
      <c r="E525" s="2">
        <v>1</v>
      </c>
      <c r="F525" s="7"/>
    </row>
    <row r="526" spans="1:6" ht="17" x14ac:dyDescent="0.2">
      <c r="A526" s="15" t="s">
        <v>1018</v>
      </c>
      <c r="B526" s="24" t="s">
        <v>1019</v>
      </c>
      <c r="C526" s="3">
        <v>41662</v>
      </c>
      <c r="D526" s="4">
        <v>40452</v>
      </c>
      <c r="E526" s="2">
        <v>1</v>
      </c>
      <c r="F526" s="7"/>
    </row>
    <row r="527" spans="1:6" ht="17" x14ac:dyDescent="0.2">
      <c r="A527" s="15" t="s">
        <v>1020</v>
      </c>
      <c r="B527" s="24" t="s">
        <v>1021</v>
      </c>
      <c r="C527" s="3">
        <v>41662</v>
      </c>
      <c r="D527" s="4">
        <v>41244</v>
      </c>
      <c r="E527" s="2">
        <v>2</v>
      </c>
      <c r="F527" s="7"/>
    </row>
    <row r="528" spans="1:6" ht="17" x14ac:dyDescent="0.2">
      <c r="A528" s="15" t="s">
        <v>1022</v>
      </c>
      <c r="B528" s="24" t="s">
        <v>1023</v>
      </c>
      <c r="C528" s="3">
        <v>41710</v>
      </c>
      <c r="D528" s="4">
        <v>40452</v>
      </c>
      <c r="E528" s="2">
        <v>1</v>
      </c>
      <c r="F528" s="7"/>
    </row>
    <row r="529" spans="1:6" ht="17" x14ac:dyDescent="0.2">
      <c r="A529" s="15" t="s">
        <v>1024</v>
      </c>
      <c r="B529" s="24" t="s">
        <v>1025</v>
      </c>
      <c r="C529" s="3">
        <v>41662</v>
      </c>
      <c r="D529" s="4">
        <v>40452</v>
      </c>
      <c r="E529" s="2">
        <v>2</v>
      </c>
      <c r="F529" s="7"/>
    </row>
    <row r="530" spans="1:6" ht="17" x14ac:dyDescent="0.2">
      <c r="A530" s="15" t="s">
        <v>1026</v>
      </c>
      <c r="B530" s="24" t="s">
        <v>1027</v>
      </c>
      <c r="C530" s="3">
        <v>41662</v>
      </c>
      <c r="D530" s="4">
        <v>40452</v>
      </c>
      <c r="E530" s="2">
        <v>1</v>
      </c>
      <c r="F530" s="7"/>
    </row>
    <row r="531" spans="1:6" ht="17" x14ac:dyDescent="0.2">
      <c r="A531" s="15" t="s">
        <v>1028</v>
      </c>
      <c r="B531" s="24" t="s">
        <v>1029</v>
      </c>
      <c r="C531" s="3">
        <v>41662</v>
      </c>
      <c r="D531" s="4">
        <v>40452</v>
      </c>
      <c r="E531" s="2">
        <v>1</v>
      </c>
      <c r="F531" s="7"/>
    </row>
    <row r="532" spans="1:6" ht="17" x14ac:dyDescent="0.2">
      <c r="A532" s="15" t="s">
        <v>1030</v>
      </c>
      <c r="B532" s="24" t="s">
        <v>1031</v>
      </c>
      <c r="C532" s="3">
        <v>41717</v>
      </c>
      <c r="D532" s="4">
        <v>40452</v>
      </c>
      <c r="E532" s="2">
        <v>3</v>
      </c>
      <c r="F532" s="7"/>
    </row>
    <row r="533" spans="1:6" ht="17" x14ac:dyDescent="0.2">
      <c r="A533" s="15" t="s">
        <v>1032</v>
      </c>
      <c r="B533" s="24" t="s">
        <v>1033</v>
      </c>
      <c r="C533" s="3">
        <v>41717</v>
      </c>
      <c r="D533" s="4">
        <v>40452</v>
      </c>
      <c r="E533" s="2">
        <v>1</v>
      </c>
      <c r="F533" s="7"/>
    </row>
    <row r="534" spans="1:6" ht="17" x14ac:dyDescent="0.2">
      <c r="A534" s="15" t="s">
        <v>1034</v>
      </c>
      <c r="B534" s="24" t="s">
        <v>1035</v>
      </c>
      <c r="C534" s="3">
        <v>41662</v>
      </c>
      <c r="D534" s="4">
        <v>40452</v>
      </c>
      <c r="E534" s="2">
        <v>2</v>
      </c>
      <c r="F534" s="7"/>
    </row>
    <row r="535" spans="1:6" ht="17" x14ac:dyDescent="0.2">
      <c r="A535" s="15" t="s">
        <v>1038</v>
      </c>
      <c r="B535" s="24" t="s">
        <v>1039</v>
      </c>
      <c r="C535" s="3">
        <v>43114</v>
      </c>
      <c r="D535" s="4">
        <v>42095</v>
      </c>
      <c r="E535" s="2">
        <v>2</v>
      </c>
      <c r="F535" s="7"/>
    </row>
    <row r="536" spans="1:6" ht="17" x14ac:dyDescent="0.2">
      <c r="A536" s="15" t="s">
        <v>1040</v>
      </c>
      <c r="B536" s="24" t="s">
        <v>1041</v>
      </c>
      <c r="C536" s="3">
        <v>43311</v>
      </c>
      <c r="D536" s="4">
        <v>43070</v>
      </c>
      <c r="E536" s="2">
        <v>5</v>
      </c>
      <c r="F536" s="7"/>
    </row>
    <row r="537" spans="1:6" ht="17" x14ac:dyDescent="0.2">
      <c r="A537" s="15" t="s">
        <v>1042</v>
      </c>
      <c r="B537" s="24" t="s">
        <v>1043</v>
      </c>
      <c r="C537" s="3">
        <v>43179</v>
      </c>
      <c r="D537" s="4">
        <v>43070</v>
      </c>
      <c r="E537" s="2">
        <v>3</v>
      </c>
      <c r="F537" s="7"/>
    </row>
    <row r="538" spans="1:6" ht="17" x14ac:dyDescent="0.2">
      <c r="A538" s="15" t="s">
        <v>1044</v>
      </c>
      <c r="B538" s="24" t="s">
        <v>1045</v>
      </c>
      <c r="C538" s="3">
        <v>42557</v>
      </c>
      <c r="D538" s="4">
        <v>42522</v>
      </c>
      <c r="E538" s="2">
        <v>2</v>
      </c>
      <c r="F538" s="7"/>
    </row>
    <row r="539" spans="1:6" ht="17" x14ac:dyDescent="0.2">
      <c r="A539" s="15" t="s">
        <v>1046</v>
      </c>
      <c r="B539" s="24" t="s">
        <v>1047</v>
      </c>
      <c r="C539" s="3">
        <v>42557</v>
      </c>
      <c r="D539" s="4">
        <v>42522</v>
      </c>
      <c r="E539" s="2">
        <v>2</v>
      </c>
      <c r="F539" s="7"/>
    </row>
    <row r="540" spans="1:6" ht="17" x14ac:dyDescent="0.2">
      <c r="A540" s="15" t="s">
        <v>1048</v>
      </c>
      <c r="B540" s="24" t="s">
        <v>1049</v>
      </c>
      <c r="C540" s="3">
        <v>42871</v>
      </c>
      <c r="D540" s="4">
        <v>42856</v>
      </c>
      <c r="E540" s="2">
        <v>1</v>
      </c>
      <c r="F540" s="7"/>
    </row>
    <row r="541" spans="1:6" ht="17" x14ac:dyDescent="0.2">
      <c r="A541" s="15" t="s">
        <v>1050</v>
      </c>
      <c r="B541" s="24" t="s">
        <v>1049</v>
      </c>
      <c r="C541" s="3">
        <v>42557</v>
      </c>
      <c r="D541" s="4">
        <v>42522</v>
      </c>
      <c r="E541" s="2">
        <v>2</v>
      </c>
      <c r="F541" s="7"/>
    </row>
    <row r="542" spans="1:6" ht="17" x14ac:dyDescent="0.2">
      <c r="A542" s="15" t="s">
        <v>1051</v>
      </c>
      <c r="B542" s="24" t="s">
        <v>1045</v>
      </c>
      <c r="C542" s="3">
        <v>43145</v>
      </c>
      <c r="D542" s="4">
        <v>43132</v>
      </c>
      <c r="E542" s="2">
        <v>2</v>
      </c>
      <c r="F542" s="7"/>
    </row>
    <row r="543" spans="1:6" ht="17" x14ac:dyDescent="0.2">
      <c r="A543" s="15" t="s">
        <v>1052</v>
      </c>
      <c r="B543" s="24" t="s">
        <v>1045</v>
      </c>
      <c r="C543" s="3">
        <v>42747</v>
      </c>
      <c r="D543" s="4">
        <v>42705</v>
      </c>
      <c r="E543" s="2">
        <v>2</v>
      </c>
      <c r="F543" s="7"/>
    </row>
    <row r="544" spans="1:6" ht="17" x14ac:dyDescent="0.2">
      <c r="A544" s="15" t="s">
        <v>1053</v>
      </c>
      <c r="B544" s="24" t="s">
        <v>1054</v>
      </c>
      <c r="C544" s="3">
        <v>42747</v>
      </c>
      <c r="D544" s="4">
        <v>42705</v>
      </c>
      <c r="E544" s="2">
        <v>2</v>
      </c>
      <c r="F544" s="7"/>
    </row>
    <row r="545" spans="1:6" ht="17" x14ac:dyDescent="0.2">
      <c r="A545" s="15" t="s">
        <v>1055</v>
      </c>
      <c r="B545" s="24" t="s">
        <v>1056</v>
      </c>
      <c r="C545" s="3">
        <v>42747</v>
      </c>
      <c r="D545" s="4">
        <v>42705</v>
      </c>
      <c r="E545" s="2">
        <v>2</v>
      </c>
      <c r="F545" s="7"/>
    </row>
    <row r="546" spans="1:6" ht="17" x14ac:dyDescent="0.2">
      <c r="A546" s="15" t="s">
        <v>1057</v>
      </c>
      <c r="B546" s="24" t="s">
        <v>1058</v>
      </c>
      <c r="C546" s="3">
        <v>42284</v>
      </c>
      <c r="D546" s="4">
        <v>40817</v>
      </c>
      <c r="E546" s="2">
        <v>20</v>
      </c>
      <c r="F546" s="7"/>
    </row>
    <row r="547" spans="1:6" ht="17" x14ac:dyDescent="0.2">
      <c r="A547" s="15" t="s">
        <v>1059</v>
      </c>
      <c r="B547" s="24" t="s">
        <v>1060</v>
      </c>
      <c r="C547" s="3">
        <v>41710</v>
      </c>
      <c r="D547" s="4">
        <v>33664</v>
      </c>
      <c r="E547" s="2">
        <v>4</v>
      </c>
      <c r="F547" s="7"/>
    </row>
    <row r="548" spans="1:6" ht="17" x14ac:dyDescent="0.2">
      <c r="A548" s="15" t="s">
        <v>1061</v>
      </c>
      <c r="B548" s="24" t="s">
        <v>1062</v>
      </c>
      <c r="C548" s="3">
        <v>41710</v>
      </c>
      <c r="D548" s="4">
        <v>34304</v>
      </c>
      <c r="E548" s="2">
        <v>3</v>
      </c>
      <c r="F548" s="7"/>
    </row>
    <row r="549" spans="1:6" ht="17" x14ac:dyDescent="0.2">
      <c r="A549" s="15" t="s">
        <v>1063</v>
      </c>
      <c r="B549" s="24" t="s">
        <v>1064</v>
      </c>
      <c r="C549" s="3">
        <v>41768</v>
      </c>
      <c r="D549" s="4">
        <v>33239</v>
      </c>
      <c r="E549" s="2">
        <v>1</v>
      </c>
      <c r="F549" s="7"/>
    </row>
    <row r="550" spans="1:6" ht="17" x14ac:dyDescent="0.2">
      <c r="A550" s="15" t="s">
        <v>1065</v>
      </c>
      <c r="B550" s="24" t="s">
        <v>1066</v>
      </c>
      <c r="C550" s="3">
        <v>41838</v>
      </c>
      <c r="D550" s="4">
        <v>33848</v>
      </c>
      <c r="E550" s="2">
        <v>3</v>
      </c>
      <c r="F550" s="7"/>
    </row>
    <row r="551" spans="1:6" ht="17" x14ac:dyDescent="0.2">
      <c r="A551" s="15" t="s">
        <v>1067</v>
      </c>
      <c r="B551" s="24" t="s">
        <v>1068</v>
      </c>
      <c r="C551" s="3">
        <v>43283</v>
      </c>
      <c r="D551" s="4">
        <v>42795</v>
      </c>
      <c r="E551" s="2">
        <v>2</v>
      </c>
      <c r="F551" s="7"/>
    </row>
    <row r="552" spans="1:6" ht="17" x14ac:dyDescent="0.2">
      <c r="A552" s="15" t="s">
        <v>1069</v>
      </c>
      <c r="B552" s="24" t="s">
        <v>1070</v>
      </c>
      <c r="C552" s="3">
        <v>41717</v>
      </c>
      <c r="D552" s="4">
        <v>39965</v>
      </c>
      <c r="E552" s="2">
        <v>2</v>
      </c>
      <c r="F552" s="7"/>
    </row>
    <row r="553" spans="1:6" ht="17" x14ac:dyDescent="0.2">
      <c r="A553" s="15" t="s">
        <v>1071</v>
      </c>
      <c r="B553" s="24" t="s">
        <v>1072</v>
      </c>
      <c r="C553" s="3">
        <v>41838</v>
      </c>
      <c r="D553" s="4">
        <v>39965</v>
      </c>
      <c r="E553" s="2">
        <v>2</v>
      </c>
      <c r="F553" s="7"/>
    </row>
    <row r="554" spans="1:6" ht="17" x14ac:dyDescent="0.2">
      <c r="A554" s="15" t="s">
        <v>1073</v>
      </c>
      <c r="B554" s="24" t="s">
        <v>1074</v>
      </c>
      <c r="C554" s="3">
        <v>43538</v>
      </c>
      <c r="D554" s="4">
        <v>43344</v>
      </c>
      <c r="E554" s="2">
        <v>9</v>
      </c>
      <c r="F554" s="7"/>
    </row>
    <row r="555" spans="1:6" ht="17" x14ac:dyDescent="0.2">
      <c r="A555" s="15" t="s">
        <v>1075</v>
      </c>
      <c r="B555" s="24" t="s">
        <v>1076</v>
      </c>
      <c r="C555" s="3">
        <v>42747</v>
      </c>
      <c r="D555" s="4">
        <v>42156</v>
      </c>
      <c r="E555" s="2">
        <v>2</v>
      </c>
      <c r="F555" s="7"/>
    </row>
    <row r="556" spans="1:6" ht="17" x14ac:dyDescent="0.2">
      <c r="A556" s="15" t="s">
        <v>1077</v>
      </c>
      <c r="B556" s="24" t="s">
        <v>1078</v>
      </c>
      <c r="C556" s="3">
        <v>43641</v>
      </c>
      <c r="D556" s="4">
        <v>42979</v>
      </c>
      <c r="E556" s="2">
        <v>2</v>
      </c>
      <c r="F556" s="7"/>
    </row>
    <row r="557" spans="1:6" ht="17" x14ac:dyDescent="0.2">
      <c r="A557" s="15" t="s">
        <v>1079</v>
      </c>
      <c r="B557" s="24" t="s">
        <v>1080</v>
      </c>
      <c r="C557" s="3">
        <v>43641</v>
      </c>
      <c r="D557" s="4">
        <v>41760</v>
      </c>
      <c r="E557" s="2">
        <v>1</v>
      </c>
      <c r="F557" s="7"/>
    </row>
    <row r="558" spans="1:6" ht="17" x14ac:dyDescent="0.2">
      <c r="A558" s="15" t="s">
        <v>1081</v>
      </c>
      <c r="B558" s="24" t="s">
        <v>1082</v>
      </c>
      <c r="C558" s="3">
        <v>43516</v>
      </c>
      <c r="D558" s="4">
        <v>43497</v>
      </c>
      <c r="E558" s="2">
        <v>5</v>
      </c>
      <c r="F558" s="7"/>
    </row>
    <row r="559" spans="1:6" x14ac:dyDescent="0.2">
      <c r="A559" s="17"/>
      <c r="F559" s="7"/>
    </row>
    <row r="560" spans="1:6" x14ac:dyDescent="0.2">
      <c r="A560" s="17"/>
      <c r="F560" s="7"/>
    </row>
    <row r="561" spans="1:6" x14ac:dyDescent="0.2">
      <c r="A561" s="17"/>
      <c r="F561" s="7"/>
    </row>
    <row r="562" spans="1:6" x14ac:dyDescent="0.2">
      <c r="A562" s="17"/>
      <c r="B562" s="26"/>
      <c r="F562" s="7"/>
    </row>
    <row r="563" spans="1:6" x14ac:dyDescent="0.2">
      <c r="A563" s="17"/>
      <c r="B563" s="26"/>
      <c r="F563" s="7"/>
    </row>
    <row r="564" spans="1:6" x14ac:dyDescent="0.2">
      <c r="A564" s="17"/>
      <c r="B564" s="26"/>
      <c r="F564" s="7"/>
    </row>
    <row r="565" spans="1:6" x14ac:dyDescent="0.2">
      <c r="A565" s="17"/>
      <c r="F565" s="7"/>
    </row>
    <row r="566" spans="1:6" x14ac:dyDescent="0.2">
      <c r="A566" s="17"/>
      <c r="F566" s="7"/>
    </row>
    <row r="567" spans="1:6" x14ac:dyDescent="0.2">
      <c r="A567" s="17"/>
      <c r="F567" s="7"/>
    </row>
    <row r="568" spans="1:6" x14ac:dyDescent="0.2">
      <c r="A568" s="17"/>
      <c r="F568" s="7"/>
    </row>
    <row r="569" spans="1:6" x14ac:dyDescent="0.2">
      <c r="A569" s="17"/>
      <c r="F569" s="7"/>
    </row>
    <row r="570" spans="1:6" x14ac:dyDescent="0.2">
      <c r="A570" s="17"/>
      <c r="F570" s="7"/>
    </row>
    <row r="571" spans="1:6" x14ac:dyDescent="0.2">
      <c r="A571" s="17"/>
      <c r="F571" s="7"/>
    </row>
    <row r="572" spans="1:6" x14ac:dyDescent="0.2">
      <c r="A572" s="17"/>
      <c r="F572" s="7"/>
    </row>
    <row r="573" spans="1:6" x14ac:dyDescent="0.2">
      <c r="A573" s="17"/>
      <c r="F573" s="7"/>
    </row>
    <row r="574" spans="1:6" x14ac:dyDescent="0.2">
      <c r="A574" s="17"/>
      <c r="F574" s="7"/>
    </row>
    <row r="575" spans="1:6" x14ac:dyDescent="0.2">
      <c r="A575" s="17"/>
      <c r="F575" s="7"/>
    </row>
    <row r="576" spans="1:6" x14ac:dyDescent="0.2">
      <c r="A576" s="17"/>
      <c r="F576" s="7"/>
    </row>
    <row r="577" spans="1:6" x14ac:dyDescent="0.2">
      <c r="A577" s="17"/>
      <c r="F577" s="7"/>
    </row>
    <row r="578" spans="1:6" x14ac:dyDescent="0.2">
      <c r="A578" s="17"/>
      <c r="F578" s="7"/>
    </row>
    <row r="579" spans="1:6" x14ac:dyDescent="0.2">
      <c r="A579" s="17"/>
      <c r="F579" s="7"/>
    </row>
    <row r="580" spans="1:6" x14ac:dyDescent="0.2">
      <c r="A580" s="17"/>
      <c r="F580" s="7"/>
    </row>
    <row r="581" spans="1:6" x14ac:dyDescent="0.2">
      <c r="A581" s="17"/>
      <c r="F581" s="7"/>
    </row>
    <row r="582" spans="1:6" x14ac:dyDescent="0.2">
      <c r="A582" s="17"/>
      <c r="F582" s="7"/>
    </row>
    <row r="583" spans="1:6" x14ac:dyDescent="0.2">
      <c r="A583" s="17"/>
      <c r="F583" s="7"/>
    </row>
    <row r="584" spans="1:6" x14ac:dyDescent="0.2">
      <c r="A584" s="17"/>
      <c r="F584" s="7"/>
    </row>
    <row r="585" spans="1:6" x14ac:dyDescent="0.2">
      <c r="A585" s="17"/>
      <c r="F585" s="7"/>
    </row>
    <row r="586" spans="1:6" x14ac:dyDescent="0.2">
      <c r="A586" s="17"/>
      <c r="F586" s="7"/>
    </row>
    <row r="587" spans="1:6" x14ac:dyDescent="0.2">
      <c r="A587" s="17"/>
      <c r="F587" s="7"/>
    </row>
    <row r="588" spans="1:6" x14ac:dyDescent="0.2">
      <c r="A588" s="17"/>
      <c r="F588" s="7"/>
    </row>
    <row r="589" spans="1:6" x14ac:dyDescent="0.2">
      <c r="A589" s="17"/>
      <c r="F589" s="7"/>
    </row>
    <row r="590" spans="1:6" x14ac:dyDescent="0.2">
      <c r="A590" s="17"/>
      <c r="F590" s="7"/>
    </row>
    <row r="591" spans="1:6" x14ac:dyDescent="0.2">
      <c r="A591" s="17"/>
      <c r="F591" s="7"/>
    </row>
    <row r="592" spans="1:6" x14ac:dyDescent="0.2">
      <c r="A592" s="17"/>
      <c r="F592" s="7"/>
    </row>
    <row r="593" spans="1:6" x14ac:dyDescent="0.2">
      <c r="A593" s="17"/>
      <c r="F593" s="7"/>
    </row>
    <row r="594" spans="1:6" x14ac:dyDescent="0.2">
      <c r="A594" s="17"/>
      <c r="F594" s="7"/>
    </row>
    <row r="595" spans="1:6" x14ac:dyDescent="0.2">
      <c r="A595" s="17"/>
      <c r="F595" s="7"/>
    </row>
    <row r="596" spans="1:6" x14ac:dyDescent="0.2">
      <c r="A596" s="17"/>
      <c r="F596" s="7"/>
    </row>
    <row r="597" spans="1:6" x14ac:dyDescent="0.2">
      <c r="A597" s="17"/>
      <c r="F597" s="7"/>
    </row>
    <row r="598" spans="1:6" x14ac:dyDescent="0.2">
      <c r="A598" s="17"/>
      <c r="F598" s="7"/>
    </row>
    <row r="599" spans="1:6" x14ac:dyDescent="0.2">
      <c r="A599" s="17"/>
      <c r="F599" s="7"/>
    </row>
    <row r="600" spans="1:6" x14ac:dyDescent="0.2">
      <c r="A600" s="17"/>
      <c r="F600" s="7"/>
    </row>
    <row r="601" spans="1:6" x14ac:dyDescent="0.2">
      <c r="A601" s="17"/>
      <c r="F601" s="7"/>
    </row>
    <row r="602" spans="1:6" x14ac:dyDescent="0.2">
      <c r="A602" s="17"/>
      <c r="F602" s="7"/>
    </row>
    <row r="603" spans="1:6" x14ac:dyDescent="0.2">
      <c r="A603" s="17"/>
      <c r="F603" s="7"/>
    </row>
    <row r="604" spans="1:6" x14ac:dyDescent="0.2">
      <c r="A604" s="17"/>
      <c r="F604" s="7"/>
    </row>
    <row r="605" spans="1:6" x14ac:dyDescent="0.2">
      <c r="A605" s="17"/>
      <c r="F605" s="7"/>
    </row>
    <row r="606" spans="1:6" x14ac:dyDescent="0.2">
      <c r="A606" s="17"/>
      <c r="F606" s="7"/>
    </row>
    <row r="607" spans="1:6" x14ac:dyDescent="0.2">
      <c r="A607" s="17"/>
      <c r="F607" s="7"/>
    </row>
    <row r="608" spans="1:6" x14ac:dyDescent="0.2">
      <c r="A608" s="17"/>
      <c r="F608" s="7"/>
    </row>
    <row r="609" spans="1:6" x14ac:dyDescent="0.2">
      <c r="A609" s="17"/>
      <c r="F609" s="7"/>
    </row>
    <row r="610" spans="1:6" x14ac:dyDescent="0.2">
      <c r="A610" s="17"/>
      <c r="F610" s="7"/>
    </row>
    <row r="611" spans="1:6" x14ac:dyDescent="0.2">
      <c r="A611" s="17"/>
      <c r="F611" s="7"/>
    </row>
    <row r="612" spans="1:6" x14ac:dyDescent="0.2">
      <c r="A612" s="17"/>
      <c r="F612" s="7"/>
    </row>
    <row r="613" spans="1:6" x14ac:dyDescent="0.2">
      <c r="A613" s="17"/>
      <c r="F613" s="7"/>
    </row>
    <row r="614" spans="1:6" x14ac:dyDescent="0.2">
      <c r="A614" s="17"/>
      <c r="F614" s="7"/>
    </row>
    <row r="615" spans="1:6" x14ac:dyDescent="0.2">
      <c r="A615" s="17"/>
      <c r="F615" s="7"/>
    </row>
    <row r="616" spans="1:6" x14ac:dyDescent="0.2">
      <c r="A616" s="17"/>
      <c r="F616" s="7"/>
    </row>
    <row r="617" spans="1:6" x14ac:dyDescent="0.2">
      <c r="A617" s="17"/>
      <c r="F617" s="7"/>
    </row>
    <row r="618" spans="1:6" x14ac:dyDescent="0.2">
      <c r="A618" s="17"/>
      <c r="F618" s="7"/>
    </row>
    <row r="619" spans="1:6" x14ac:dyDescent="0.2">
      <c r="A619" s="17"/>
      <c r="F619" s="7"/>
    </row>
    <row r="620" spans="1:6" x14ac:dyDescent="0.2">
      <c r="A620" s="17"/>
      <c r="F620" s="7"/>
    </row>
    <row r="621" spans="1:6" x14ac:dyDescent="0.2">
      <c r="A621" s="17"/>
      <c r="F621" s="7"/>
    </row>
    <row r="622" spans="1:6" x14ac:dyDescent="0.2">
      <c r="A622" s="17"/>
      <c r="F622" s="7"/>
    </row>
    <row r="623" spans="1:6" x14ac:dyDescent="0.2">
      <c r="A623" s="17"/>
      <c r="F623" s="7"/>
    </row>
    <row r="624" spans="1:6" x14ac:dyDescent="0.2">
      <c r="A624" s="17"/>
      <c r="F624" s="7"/>
    </row>
    <row r="625" spans="1:6" x14ac:dyDescent="0.2">
      <c r="A625" s="17"/>
      <c r="F625" s="7"/>
    </row>
    <row r="626" spans="1:6" x14ac:dyDescent="0.2">
      <c r="A626" s="17"/>
      <c r="F626" s="7"/>
    </row>
    <row r="627" spans="1:6" x14ac:dyDescent="0.2">
      <c r="A627" s="17"/>
      <c r="F627" s="7"/>
    </row>
    <row r="628" spans="1:6" x14ac:dyDescent="0.2">
      <c r="A628" s="17"/>
      <c r="F628" s="7"/>
    </row>
    <row r="629" spans="1:6" x14ac:dyDescent="0.2">
      <c r="A629" s="17"/>
      <c r="F629" s="7"/>
    </row>
    <row r="630" spans="1:6" x14ac:dyDescent="0.2">
      <c r="A630" s="17"/>
      <c r="F630" s="7"/>
    </row>
    <row r="631" spans="1:6" x14ac:dyDescent="0.2">
      <c r="A631" s="17"/>
      <c r="F631" s="7"/>
    </row>
    <row r="632" spans="1:6" x14ac:dyDescent="0.2">
      <c r="A632" s="17"/>
      <c r="F632" s="7"/>
    </row>
    <row r="633" spans="1:6" x14ac:dyDescent="0.2">
      <c r="A633" s="17"/>
      <c r="F633" s="7"/>
    </row>
    <row r="634" spans="1:6" x14ac:dyDescent="0.2">
      <c r="A634" s="17"/>
      <c r="F634" s="7"/>
    </row>
    <row r="635" spans="1:6" x14ac:dyDescent="0.2">
      <c r="A635" s="17"/>
      <c r="F635" s="7"/>
    </row>
    <row r="636" spans="1:6" x14ac:dyDescent="0.2">
      <c r="A636" s="17"/>
      <c r="F636" s="7"/>
    </row>
    <row r="637" spans="1:6" x14ac:dyDescent="0.2">
      <c r="A637" s="17"/>
      <c r="F637" s="7"/>
    </row>
    <row r="638" spans="1:6" x14ac:dyDescent="0.2">
      <c r="A638" s="17"/>
      <c r="F638" s="7"/>
    </row>
    <row r="639" spans="1:6" x14ac:dyDescent="0.2">
      <c r="A639" s="17"/>
      <c r="F639" s="7"/>
    </row>
    <row r="640" spans="1:6" x14ac:dyDescent="0.2">
      <c r="A640" s="17"/>
      <c r="F640" s="7"/>
    </row>
    <row r="641" spans="1:6" x14ac:dyDescent="0.2">
      <c r="A641" s="17"/>
      <c r="F641" s="7"/>
    </row>
    <row r="642" spans="1:6" x14ac:dyDescent="0.2">
      <c r="A642" s="17"/>
      <c r="F642" s="7"/>
    </row>
    <row r="643" spans="1:6" x14ac:dyDescent="0.2">
      <c r="A643" s="17"/>
      <c r="F643" s="7"/>
    </row>
    <row r="644" spans="1:6" x14ac:dyDescent="0.2">
      <c r="A644" s="17"/>
      <c r="F644" s="7"/>
    </row>
    <row r="645" spans="1:6" x14ac:dyDescent="0.2">
      <c r="A645" s="17"/>
      <c r="F645" s="7"/>
    </row>
    <row r="646" spans="1:6" x14ac:dyDescent="0.2">
      <c r="A646" s="17"/>
      <c r="F646" s="7"/>
    </row>
    <row r="647" spans="1:6" x14ac:dyDescent="0.2">
      <c r="A647" s="17"/>
      <c r="F647" s="7"/>
    </row>
    <row r="648" spans="1:6" x14ac:dyDescent="0.2">
      <c r="A648" s="17"/>
      <c r="F648" s="7"/>
    </row>
    <row r="649" spans="1:6" x14ac:dyDescent="0.2">
      <c r="A649" s="17"/>
      <c r="F649" s="7"/>
    </row>
    <row r="650" spans="1:6" x14ac:dyDescent="0.2">
      <c r="A650" s="17"/>
      <c r="F650" s="7"/>
    </row>
    <row r="651" spans="1:6" x14ac:dyDescent="0.2">
      <c r="A651" s="17"/>
      <c r="F651" s="7"/>
    </row>
    <row r="652" spans="1:6" x14ac:dyDescent="0.2">
      <c r="A652" s="17"/>
      <c r="F652" s="7"/>
    </row>
    <row r="653" spans="1:6" x14ac:dyDescent="0.2">
      <c r="A653" s="17"/>
      <c r="F653" s="7"/>
    </row>
    <row r="654" spans="1:6" x14ac:dyDescent="0.2">
      <c r="A654" s="17"/>
      <c r="F654" s="7"/>
    </row>
    <row r="655" spans="1:6" x14ac:dyDescent="0.2">
      <c r="A655" s="17"/>
      <c r="F655" s="7"/>
    </row>
    <row r="656" spans="1:6" x14ac:dyDescent="0.2">
      <c r="A656" s="17"/>
      <c r="F656" s="7"/>
    </row>
    <row r="657" spans="1:6" x14ac:dyDescent="0.2">
      <c r="A657" s="17"/>
      <c r="F657" s="7"/>
    </row>
    <row r="658" spans="1:6" x14ac:dyDescent="0.2">
      <c r="A658" s="17"/>
      <c r="F658" s="7"/>
    </row>
    <row r="659" spans="1:6" x14ac:dyDescent="0.2">
      <c r="A659" s="17"/>
      <c r="F659" s="7"/>
    </row>
    <row r="660" spans="1:6" x14ac:dyDescent="0.2">
      <c r="A660" s="17"/>
      <c r="F660" s="7"/>
    </row>
    <row r="661" spans="1:6" x14ac:dyDescent="0.2">
      <c r="A661" s="17"/>
      <c r="F661" s="7"/>
    </row>
    <row r="662" spans="1:6" x14ac:dyDescent="0.2">
      <c r="A662" s="17"/>
      <c r="F662" s="7"/>
    </row>
    <row r="663" spans="1:6" x14ac:dyDescent="0.2">
      <c r="A663" s="17"/>
      <c r="F663" s="7"/>
    </row>
    <row r="664" spans="1:6" x14ac:dyDescent="0.2">
      <c r="A664" s="17"/>
      <c r="F664" s="7"/>
    </row>
    <row r="665" spans="1:6" x14ac:dyDescent="0.2">
      <c r="A665" s="17"/>
      <c r="F665" s="7"/>
    </row>
    <row r="666" spans="1:6" x14ac:dyDescent="0.2">
      <c r="A666" s="17"/>
      <c r="F666" s="7"/>
    </row>
    <row r="667" spans="1:6" x14ac:dyDescent="0.2">
      <c r="A667" s="17"/>
      <c r="F667" s="7"/>
    </row>
    <row r="668" spans="1:6" x14ac:dyDescent="0.2">
      <c r="A668" s="17"/>
      <c r="F668" s="7"/>
    </row>
    <row r="669" spans="1:6" x14ac:dyDescent="0.2">
      <c r="A669" s="17"/>
      <c r="F669" s="7"/>
    </row>
    <row r="670" spans="1:6" x14ac:dyDescent="0.2">
      <c r="A670" s="17"/>
      <c r="F670" s="7"/>
    </row>
    <row r="671" spans="1:6" x14ac:dyDescent="0.2">
      <c r="A671" s="17"/>
      <c r="F671" s="7"/>
    </row>
    <row r="672" spans="1:6" x14ac:dyDescent="0.2">
      <c r="A672" s="17"/>
      <c r="F672" s="7"/>
    </row>
    <row r="673" spans="1:6" x14ac:dyDescent="0.2">
      <c r="A673" s="17"/>
      <c r="F673" s="7"/>
    </row>
    <row r="674" spans="1:6" x14ac:dyDescent="0.2">
      <c r="A674" s="17"/>
      <c r="F674" s="7"/>
    </row>
    <row r="675" spans="1:6" x14ac:dyDescent="0.2">
      <c r="A675" s="17"/>
      <c r="F675" s="7"/>
    </row>
    <row r="676" spans="1:6" x14ac:dyDescent="0.2">
      <c r="A676" s="17"/>
      <c r="F676" s="7"/>
    </row>
    <row r="677" spans="1:6" x14ac:dyDescent="0.2">
      <c r="A677" s="17"/>
      <c r="F677" s="7"/>
    </row>
    <row r="678" spans="1:6" x14ac:dyDescent="0.2">
      <c r="A678" s="17"/>
      <c r="F678" s="7"/>
    </row>
    <row r="679" spans="1:6" x14ac:dyDescent="0.2">
      <c r="A679" s="17"/>
      <c r="F679" s="7"/>
    </row>
    <row r="680" spans="1:6" x14ac:dyDescent="0.2">
      <c r="A680" s="17"/>
      <c r="F680" s="7"/>
    </row>
    <row r="681" spans="1:6" x14ac:dyDescent="0.2">
      <c r="A681" s="17"/>
      <c r="F681" s="7"/>
    </row>
    <row r="682" spans="1:6" x14ac:dyDescent="0.2">
      <c r="A682" s="17"/>
      <c r="F682" s="7"/>
    </row>
    <row r="683" spans="1:6" x14ac:dyDescent="0.2">
      <c r="A683" s="17"/>
      <c r="F683" s="7"/>
    </row>
    <row r="684" spans="1:6" x14ac:dyDescent="0.2">
      <c r="A684" s="17"/>
      <c r="F684" s="7"/>
    </row>
    <row r="685" spans="1:6" x14ac:dyDescent="0.2">
      <c r="A685" s="17"/>
      <c r="F685" s="7"/>
    </row>
    <row r="686" spans="1:6" x14ac:dyDescent="0.2">
      <c r="A686" s="17"/>
      <c r="F686" s="7"/>
    </row>
    <row r="687" spans="1:6" x14ac:dyDescent="0.2">
      <c r="A687" s="17"/>
      <c r="F687" s="7"/>
    </row>
    <row r="688" spans="1:6" x14ac:dyDescent="0.2">
      <c r="A688" s="17"/>
      <c r="F688" s="7"/>
    </row>
    <row r="689" spans="1:6" x14ac:dyDescent="0.2">
      <c r="A689" s="17"/>
      <c r="F689" s="7"/>
    </row>
    <row r="690" spans="1:6" x14ac:dyDescent="0.2">
      <c r="A690" s="17"/>
      <c r="F690" s="7"/>
    </row>
    <row r="691" spans="1:6" x14ac:dyDescent="0.2">
      <c r="A691" s="17"/>
      <c r="F691" s="7"/>
    </row>
    <row r="692" spans="1:6" x14ac:dyDescent="0.2">
      <c r="A692" s="17"/>
      <c r="F692" s="7"/>
    </row>
    <row r="693" spans="1:6" x14ac:dyDescent="0.2">
      <c r="A693" s="17"/>
      <c r="F693" s="7"/>
    </row>
    <row r="694" spans="1:6" x14ac:dyDescent="0.2">
      <c r="A694" s="17"/>
      <c r="F694" s="7"/>
    </row>
    <row r="695" spans="1:6" x14ac:dyDescent="0.2">
      <c r="A695" s="17"/>
      <c r="F695" s="7"/>
    </row>
    <row r="696" spans="1:6" x14ac:dyDescent="0.2">
      <c r="A696" s="17"/>
      <c r="F696" s="7"/>
    </row>
    <row r="697" spans="1:6" x14ac:dyDescent="0.2">
      <c r="A697" s="17"/>
      <c r="F697" s="7"/>
    </row>
    <row r="698" spans="1:6" x14ac:dyDescent="0.2">
      <c r="A698" s="17"/>
      <c r="F698" s="7"/>
    </row>
    <row r="699" spans="1:6" x14ac:dyDescent="0.2">
      <c r="A699" s="17"/>
      <c r="F699" s="7"/>
    </row>
    <row r="700" spans="1:6" x14ac:dyDescent="0.2">
      <c r="A700" s="17"/>
      <c r="F700" s="7"/>
    </row>
    <row r="701" spans="1:6" x14ac:dyDescent="0.2">
      <c r="A701" s="17"/>
      <c r="F701" s="7"/>
    </row>
    <row r="702" spans="1:6" x14ac:dyDescent="0.2">
      <c r="A702" s="17"/>
      <c r="F702" s="7"/>
    </row>
    <row r="703" spans="1:6" x14ac:dyDescent="0.2">
      <c r="A703" s="17"/>
      <c r="F703" s="7"/>
    </row>
    <row r="704" spans="1:6" x14ac:dyDescent="0.2">
      <c r="A704" s="17"/>
      <c r="F704" s="7"/>
    </row>
    <row r="705" spans="1:6" x14ac:dyDescent="0.2">
      <c r="A705" s="17"/>
      <c r="F705" s="7"/>
    </row>
    <row r="706" spans="1:6" x14ac:dyDescent="0.2">
      <c r="A706" s="17"/>
      <c r="F706" s="7"/>
    </row>
    <row r="707" spans="1:6" x14ac:dyDescent="0.2">
      <c r="A707" s="17"/>
      <c r="F707" s="7"/>
    </row>
    <row r="708" spans="1:6" x14ac:dyDescent="0.2">
      <c r="A708" s="17"/>
      <c r="F708" s="7"/>
    </row>
    <row r="709" spans="1:6" x14ac:dyDescent="0.2">
      <c r="A709" s="17"/>
      <c r="F709" s="7"/>
    </row>
    <row r="710" spans="1:6" x14ac:dyDescent="0.2">
      <c r="A710" s="17"/>
      <c r="F710" s="7"/>
    </row>
    <row r="711" spans="1:6" x14ac:dyDescent="0.2">
      <c r="A711" s="17"/>
      <c r="F711" s="7"/>
    </row>
    <row r="712" spans="1:6" x14ac:dyDescent="0.2">
      <c r="A712" s="17"/>
      <c r="F712" s="7"/>
    </row>
    <row r="713" spans="1:6" x14ac:dyDescent="0.2">
      <c r="A713" s="17"/>
      <c r="F713" s="7"/>
    </row>
    <row r="714" spans="1:6" x14ac:dyDescent="0.2">
      <c r="A714" s="17"/>
      <c r="F714" s="7"/>
    </row>
    <row r="715" spans="1:6" x14ac:dyDescent="0.2">
      <c r="A715" s="17"/>
      <c r="F715" s="7"/>
    </row>
    <row r="716" spans="1:6" x14ac:dyDescent="0.2">
      <c r="A716" s="17"/>
      <c r="F716" s="7"/>
    </row>
    <row r="717" spans="1:6" x14ac:dyDescent="0.2">
      <c r="A717" s="17"/>
      <c r="F717" s="7"/>
    </row>
    <row r="718" spans="1:6" x14ac:dyDescent="0.2">
      <c r="A718" s="17"/>
      <c r="F718" s="7"/>
    </row>
    <row r="719" spans="1:6" x14ac:dyDescent="0.2">
      <c r="A719" s="17"/>
      <c r="F719" s="7"/>
    </row>
    <row r="720" spans="1:6" x14ac:dyDescent="0.2">
      <c r="A720" s="17"/>
      <c r="F720" s="7"/>
    </row>
    <row r="721" spans="1:6" x14ac:dyDescent="0.2">
      <c r="A721" s="17"/>
      <c r="F721" s="7"/>
    </row>
    <row r="722" spans="1:6" x14ac:dyDescent="0.2">
      <c r="A722" s="17"/>
      <c r="F722" s="7"/>
    </row>
    <row r="723" spans="1:6" x14ac:dyDescent="0.2">
      <c r="A723" s="17"/>
      <c r="F723" s="7"/>
    </row>
    <row r="724" spans="1:6" x14ac:dyDescent="0.2">
      <c r="A724" s="17"/>
      <c r="F724" s="7"/>
    </row>
    <row r="725" spans="1:6" x14ac:dyDescent="0.2">
      <c r="A725" s="17"/>
      <c r="F725" s="7"/>
    </row>
    <row r="726" spans="1:6" x14ac:dyDescent="0.2">
      <c r="A726" s="17"/>
      <c r="F726" s="7"/>
    </row>
    <row r="727" spans="1:6" x14ac:dyDescent="0.2">
      <c r="A727" s="17"/>
      <c r="F727" s="7"/>
    </row>
    <row r="728" spans="1:6" x14ac:dyDescent="0.2">
      <c r="A728" s="17"/>
      <c r="F728" s="7"/>
    </row>
    <row r="729" spans="1:6" x14ac:dyDescent="0.2">
      <c r="A729" s="17"/>
      <c r="F729" s="7"/>
    </row>
    <row r="730" spans="1:6" x14ac:dyDescent="0.2">
      <c r="A730" s="17"/>
      <c r="F730" s="7"/>
    </row>
    <row r="731" spans="1:6" x14ac:dyDescent="0.2">
      <c r="A731" s="17"/>
      <c r="F731" s="7"/>
    </row>
    <row r="732" spans="1:6" x14ac:dyDescent="0.2">
      <c r="A732" s="17"/>
      <c r="F732" s="7"/>
    </row>
    <row r="733" spans="1:6" x14ac:dyDescent="0.2">
      <c r="A733" s="17"/>
      <c r="F733" s="7"/>
    </row>
    <row r="734" spans="1:6" x14ac:dyDescent="0.2">
      <c r="A734" s="17"/>
      <c r="F734" s="7"/>
    </row>
    <row r="735" spans="1:6" x14ac:dyDescent="0.2">
      <c r="A735" s="17"/>
      <c r="F735" s="7"/>
    </row>
    <row r="736" spans="1:6" x14ac:dyDescent="0.2">
      <c r="A736" s="17"/>
      <c r="F736" s="7"/>
    </row>
    <row r="737" spans="1:6" x14ac:dyDescent="0.2">
      <c r="A737" s="17"/>
      <c r="F737" s="7"/>
    </row>
    <row r="738" spans="1:6" x14ac:dyDescent="0.2">
      <c r="A738" s="17"/>
      <c r="F738" s="7"/>
    </row>
    <row r="739" spans="1:6" x14ac:dyDescent="0.2">
      <c r="A739" s="17"/>
      <c r="F739" s="7"/>
    </row>
    <row r="740" spans="1:6" x14ac:dyDescent="0.2">
      <c r="A740" s="17"/>
      <c r="F740" s="7"/>
    </row>
    <row r="741" spans="1:6" x14ac:dyDescent="0.2">
      <c r="A741" s="17"/>
      <c r="F741" s="7"/>
    </row>
    <row r="742" spans="1:6" x14ac:dyDescent="0.2">
      <c r="A742" s="17"/>
      <c r="F742" s="7"/>
    </row>
    <row r="743" spans="1:6" x14ac:dyDescent="0.2">
      <c r="A743" s="17"/>
      <c r="F743" s="7"/>
    </row>
    <row r="744" spans="1:6" x14ac:dyDescent="0.2">
      <c r="A744" s="17"/>
      <c r="F744" s="7"/>
    </row>
    <row r="745" spans="1:6" x14ac:dyDescent="0.2">
      <c r="A745" s="17"/>
      <c r="F745" s="7"/>
    </row>
    <row r="746" spans="1:6" x14ac:dyDescent="0.2">
      <c r="A746" s="17"/>
      <c r="F746" s="7"/>
    </row>
    <row r="747" spans="1:6" x14ac:dyDescent="0.2">
      <c r="A747" s="17"/>
      <c r="F747" s="7"/>
    </row>
    <row r="748" spans="1:6" x14ac:dyDescent="0.2">
      <c r="A748" s="17"/>
      <c r="F748" s="7"/>
    </row>
    <row r="749" spans="1:6" x14ac:dyDescent="0.2">
      <c r="A749" s="17"/>
      <c r="F749" s="7"/>
    </row>
    <row r="750" spans="1:6" x14ac:dyDescent="0.2">
      <c r="A750" s="17"/>
      <c r="F750" s="7"/>
    </row>
    <row r="751" spans="1:6" x14ac:dyDescent="0.2">
      <c r="A751" s="17"/>
      <c r="F751" s="7"/>
    </row>
    <row r="752" spans="1:6" x14ac:dyDescent="0.2">
      <c r="A752" s="17"/>
      <c r="F752" s="7"/>
    </row>
    <row r="753" spans="1:6" x14ac:dyDescent="0.2">
      <c r="A753" s="17"/>
      <c r="F753" s="7"/>
    </row>
    <row r="754" spans="1:6" x14ac:dyDescent="0.2">
      <c r="A754" s="17"/>
      <c r="F754" s="7"/>
    </row>
    <row r="755" spans="1:6" x14ac:dyDescent="0.2">
      <c r="A755" s="17"/>
      <c r="F755" s="7"/>
    </row>
    <row r="756" spans="1:6" x14ac:dyDescent="0.2">
      <c r="A756" s="17"/>
      <c r="F756" s="7"/>
    </row>
    <row r="757" spans="1:6" x14ac:dyDescent="0.2">
      <c r="A757" s="17"/>
      <c r="F757" s="7"/>
    </row>
    <row r="758" spans="1:6" x14ac:dyDescent="0.2">
      <c r="A758" s="17"/>
      <c r="F758" s="7"/>
    </row>
    <row r="759" spans="1:6" x14ac:dyDescent="0.2">
      <c r="A759" s="17"/>
      <c r="F759" s="7"/>
    </row>
    <row r="760" spans="1:6" x14ac:dyDescent="0.2">
      <c r="A760" s="17"/>
      <c r="F760" s="7"/>
    </row>
    <row r="761" spans="1:6" x14ac:dyDescent="0.2">
      <c r="A761" s="17"/>
      <c r="F761" s="7"/>
    </row>
    <row r="762" spans="1:6" x14ac:dyDescent="0.2">
      <c r="A762" s="17"/>
      <c r="F762" s="7"/>
    </row>
    <row r="763" spans="1:6" x14ac:dyDescent="0.2">
      <c r="A763" s="17"/>
      <c r="F763" s="7"/>
    </row>
    <row r="764" spans="1:6" x14ac:dyDescent="0.2">
      <c r="A764" s="17"/>
      <c r="F764" s="7"/>
    </row>
    <row r="765" spans="1:6" x14ac:dyDescent="0.2">
      <c r="A765" s="17"/>
      <c r="F765" s="7"/>
    </row>
    <row r="766" spans="1:6" x14ac:dyDescent="0.2">
      <c r="A766" s="17"/>
      <c r="F766" s="7"/>
    </row>
    <row r="767" spans="1:6" x14ac:dyDescent="0.2">
      <c r="A767" s="17"/>
      <c r="F767" s="7"/>
    </row>
    <row r="768" spans="1:6" x14ac:dyDescent="0.2">
      <c r="A768" s="17"/>
      <c r="F768" s="7"/>
    </row>
    <row r="769" spans="1:6" x14ac:dyDescent="0.2">
      <c r="A769" s="17"/>
      <c r="F769" s="7"/>
    </row>
    <row r="770" spans="1:6" x14ac:dyDescent="0.2">
      <c r="A770" s="17"/>
      <c r="F770" s="7"/>
    </row>
    <row r="771" spans="1:6" x14ac:dyDescent="0.2">
      <c r="A771" s="17"/>
      <c r="F771" s="7"/>
    </row>
    <row r="772" spans="1:6" x14ac:dyDescent="0.2">
      <c r="A772" s="17"/>
      <c r="F772" s="7"/>
    </row>
    <row r="773" spans="1:6" x14ac:dyDescent="0.2">
      <c r="A773" s="17"/>
      <c r="F773" s="7"/>
    </row>
    <row r="774" spans="1:6" x14ac:dyDescent="0.2">
      <c r="A774" s="17"/>
      <c r="F774" s="7"/>
    </row>
    <row r="775" spans="1:6" x14ac:dyDescent="0.2">
      <c r="A775" s="17"/>
      <c r="F775" s="7"/>
    </row>
    <row r="776" spans="1:6" x14ac:dyDescent="0.2">
      <c r="A776" s="17"/>
      <c r="F776" s="7"/>
    </row>
    <row r="777" spans="1:6" x14ac:dyDescent="0.2">
      <c r="A777" s="17"/>
      <c r="F777" s="7"/>
    </row>
    <row r="778" spans="1:6" x14ac:dyDescent="0.2">
      <c r="A778" s="17"/>
      <c r="F778" s="7"/>
    </row>
    <row r="779" spans="1:6" x14ac:dyDescent="0.2">
      <c r="A779" s="17"/>
      <c r="F779" s="7"/>
    </row>
    <row r="780" spans="1:6" x14ac:dyDescent="0.2">
      <c r="A780" s="17"/>
      <c r="F780" s="7"/>
    </row>
    <row r="781" spans="1:6" x14ac:dyDescent="0.2">
      <c r="A781" s="17"/>
      <c r="F781" s="7"/>
    </row>
    <row r="782" spans="1:6" x14ac:dyDescent="0.2">
      <c r="A782" s="17"/>
      <c r="F782" s="7"/>
    </row>
    <row r="783" spans="1:6" x14ac:dyDescent="0.2">
      <c r="A783" s="17"/>
      <c r="F783" s="7"/>
    </row>
    <row r="784" spans="1:6" x14ac:dyDescent="0.2">
      <c r="A784" s="17"/>
      <c r="F784" s="7"/>
    </row>
    <row r="785" spans="1:6" x14ac:dyDescent="0.2">
      <c r="A785" s="17"/>
      <c r="F785" s="7"/>
    </row>
    <row r="786" spans="1:6" x14ac:dyDescent="0.2">
      <c r="A786" s="17"/>
      <c r="F786" s="7"/>
    </row>
    <row r="787" spans="1:6" x14ac:dyDescent="0.2">
      <c r="A787" s="17"/>
      <c r="F787" s="7"/>
    </row>
    <row r="788" spans="1:6" x14ac:dyDescent="0.2">
      <c r="A788" s="17"/>
      <c r="F788" s="7"/>
    </row>
    <row r="789" spans="1:6" x14ac:dyDescent="0.2">
      <c r="A789" s="17"/>
      <c r="F789" s="7"/>
    </row>
    <row r="790" spans="1:6" x14ac:dyDescent="0.2">
      <c r="A790" s="17"/>
      <c r="F790" s="7"/>
    </row>
    <row r="791" spans="1:6" x14ac:dyDescent="0.2">
      <c r="A791" s="17"/>
      <c r="F791" s="7"/>
    </row>
    <row r="792" spans="1:6" x14ac:dyDescent="0.2">
      <c r="A792" s="17"/>
      <c r="F792" s="7"/>
    </row>
    <row r="793" spans="1:6" x14ac:dyDescent="0.2">
      <c r="A793" s="17"/>
      <c r="F793" s="7"/>
    </row>
    <row r="794" spans="1:6" x14ac:dyDescent="0.2">
      <c r="A794" s="17"/>
      <c r="F794" s="7"/>
    </row>
    <row r="795" spans="1:6" x14ac:dyDescent="0.2">
      <c r="A795" s="17"/>
      <c r="F795" s="7"/>
    </row>
    <row r="796" spans="1:6" x14ac:dyDescent="0.2">
      <c r="A796" s="17"/>
      <c r="F796" s="7"/>
    </row>
    <row r="797" spans="1:6" x14ac:dyDescent="0.2">
      <c r="A797" s="17"/>
      <c r="F797" s="7"/>
    </row>
    <row r="798" spans="1:6" x14ac:dyDescent="0.2">
      <c r="A798" s="17"/>
      <c r="F798" s="7"/>
    </row>
    <row r="799" spans="1:6" x14ac:dyDescent="0.2">
      <c r="A799" s="17"/>
      <c r="F799" s="7"/>
    </row>
    <row r="800" spans="1:6" x14ac:dyDescent="0.2">
      <c r="A800" s="17"/>
      <c r="F800" s="7"/>
    </row>
    <row r="801" spans="1:6" x14ac:dyDescent="0.2">
      <c r="A801" s="17"/>
      <c r="F801" s="7"/>
    </row>
    <row r="802" spans="1:6" x14ac:dyDescent="0.2">
      <c r="A802" s="17"/>
      <c r="F802" s="7"/>
    </row>
    <row r="803" spans="1:6" x14ac:dyDescent="0.2">
      <c r="A803" s="17"/>
      <c r="F803" s="7"/>
    </row>
    <row r="804" spans="1:6" x14ac:dyDescent="0.2">
      <c r="A804" s="17"/>
      <c r="F804" s="7"/>
    </row>
    <row r="805" spans="1:6" x14ac:dyDescent="0.2">
      <c r="A805" s="17"/>
      <c r="F805" s="7"/>
    </row>
    <row r="806" spans="1:6" x14ac:dyDescent="0.2">
      <c r="A806" s="17"/>
      <c r="F806" s="7"/>
    </row>
    <row r="807" spans="1:6" x14ac:dyDescent="0.2">
      <c r="A807" s="17"/>
      <c r="F807" s="7"/>
    </row>
    <row r="808" spans="1:6" x14ac:dyDescent="0.2">
      <c r="A808" s="17"/>
      <c r="F808" s="7"/>
    </row>
    <row r="809" spans="1:6" x14ac:dyDescent="0.2">
      <c r="A809" s="17"/>
      <c r="F809" s="7"/>
    </row>
    <row r="810" spans="1:6" x14ac:dyDescent="0.2">
      <c r="A810" s="17"/>
      <c r="F810" s="7"/>
    </row>
    <row r="811" spans="1:6" x14ac:dyDescent="0.2">
      <c r="A811" s="17"/>
      <c r="F811" s="7"/>
    </row>
    <row r="812" spans="1:6" x14ac:dyDescent="0.2">
      <c r="A812" s="17"/>
      <c r="F812" s="7"/>
    </row>
    <row r="813" spans="1:6" x14ac:dyDescent="0.2">
      <c r="A813" s="17"/>
      <c r="F813" s="7"/>
    </row>
    <row r="814" spans="1:6" x14ac:dyDescent="0.2">
      <c r="A814" s="17"/>
      <c r="F814" s="7"/>
    </row>
    <row r="815" spans="1:6" x14ac:dyDescent="0.2">
      <c r="A815" s="17"/>
      <c r="F815" s="7"/>
    </row>
    <row r="816" spans="1:6" x14ac:dyDescent="0.2">
      <c r="A816" s="17"/>
      <c r="F816" s="7"/>
    </row>
    <row r="817" spans="1:6" x14ac:dyDescent="0.2">
      <c r="A817" s="17"/>
      <c r="F817" s="7"/>
    </row>
    <row r="818" spans="1:6" x14ac:dyDescent="0.2">
      <c r="A818" s="17"/>
      <c r="F818" s="7"/>
    </row>
    <row r="819" spans="1:6" x14ac:dyDescent="0.2">
      <c r="A819" s="17"/>
      <c r="F819" s="7"/>
    </row>
    <row r="820" spans="1:6" x14ac:dyDescent="0.2">
      <c r="A820" s="17"/>
      <c r="F820" s="7"/>
    </row>
    <row r="821" spans="1:6" x14ac:dyDescent="0.2">
      <c r="A821" s="17"/>
      <c r="F821" s="7"/>
    </row>
    <row r="822" spans="1:6" x14ac:dyDescent="0.2">
      <c r="A822" s="17"/>
      <c r="F822" s="7"/>
    </row>
    <row r="823" spans="1:6" x14ac:dyDescent="0.2">
      <c r="A823" s="17"/>
      <c r="F823" s="7"/>
    </row>
    <row r="824" spans="1:6" x14ac:dyDescent="0.2">
      <c r="A824" s="17"/>
      <c r="F824" s="7"/>
    </row>
    <row r="825" spans="1:6" x14ac:dyDescent="0.2">
      <c r="A825" s="17"/>
      <c r="F825" s="7"/>
    </row>
    <row r="826" spans="1:6" x14ac:dyDescent="0.2">
      <c r="A826" s="17"/>
      <c r="F826" s="7"/>
    </row>
    <row r="827" spans="1:6" x14ac:dyDescent="0.2">
      <c r="A827" s="17"/>
      <c r="F827" s="7"/>
    </row>
    <row r="828" spans="1:6" x14ac:dyDescent="0.2">
      <c r="A828" s="17"/>
      <c r="F828" s="7"/>
    </row>
    <row r="829" spans="1:6" x14ac:dyDescent="0.2">
      <c r="A829" s="17"/>
      <c r="F829" s="7"/>
    </row>
    <row r="830" spans="1:6" x14ac:dyDescent="0.2">
      <c r="A830" s="17"/>
      <c r="F830" s="7"/>
    </row>
    <row r="831" spans="1:6" x14ac:dyDescent="0.2">
      <c r="A831" s="17"/>
      <c r="F831" s="7"/>
    </row>
    <row r="832" spans="1:6" x14ac:dyDescent="0.2">
      <c r="A832" s="17"/>
      <c r="F832" s="7"/>
    </row>
    <row r="833" spans="1:6" x14ac:dyDescent="0.2">
      <c r="A833" s="17"/>
      <c r="F833" s="7"/>
    </row>
    <row r="834" spans="1:6" x14ac:dyDescent="0.2">
      <c r="A834" s="17"/>
      <c r="F834" s="7"/>
    </row>
    <row r="835" spans="1:6" x14ac:dyDescent="0.2">
      <c r="A835" s="17"/>
      <c r="F835" s="7"/>
    </row>
    <row r="836" spans="1:6" x14ac:dyDescent="0.2">
      <c r="A836" s="17"/>
      <c r="F836" s="7"/>
    </row>
    <row r="837" spans="1:6" x14ac:dyDescent="0.2">
      <c r="A837" s="17"/>
      <c r="F837" s="7"/>
    </row>
    <row r="838" spans="1:6" x14ac:dyDescent="0.2">
      <c r="A838" s="17"/>
      <c r="F838" s="7"/>
    </row>
    <row r="839" spans="1:6" x14ac:dyDescent="0.2">
      <c r="A839" s="17"/>
      <c r="F839" s="7"/>
    </row>
    <row r="840" spans="1:6" x14ac:dyDescent="0.2">
      <c r="A840" s="17"/>
      <c r="F840" s="7"/>
    </row>
    <row r="841" spans="1:6" x14ac:dyDescent="0.2">
      <c r="A841" s="17"/>
      <c r="F841" s="7"/>
    </row>
    <row r="842" spans="1:6" x14ac:dyDescent="0.2">
      <c r="A842" s="17"/>
      <c r="F842" s="7"/>
    </row>
    <row r="843" spans="1:6" x14ac:dyDescent="0.2">
      <c r="A843" s="17"/>
      <c r="F843" s="7"/>
    </row>
    <row r="844" spans="1:6" x14ac:dyDescent="0.2">
      <c r="A844" s="17"/>
      <c r="F844" s="7"/>
    </row>
    <row r="845" spans="1:6" x14ac:dyDescent="0.2">
      <c r="A845" s="17"/>
      <c r="F845" s="7"/>
    </row>
    <row r="846" spans="1:6" x14ac:dyDescent="0.2">
      <c r="A846" s="17"/>
      <c r="F846" s="7"/>
    </row>
    <row r="847" spans="1:6" x14ac:dyDescent="0.2">
      <c r="A847" s="17"/>
      <c r="F847" s="7"/>
    </row>
    <row r="848" spans="1:6" x14ac:dyDescent="0.2">
      <c r="A848" s="17"/>
      <c r="F848" s="7"/>
    </row>
    <row r="849" spans="1:6" x14ac:dyDescent="0.2">
      <c r="A849" s="17"/>
      <c r="F849" s="7"/>
    </row>
    <row r="850" spans="1:6" x14ac:dyDescent="0.2">
      <c r="A850" s="17"/>
      <c r="F850" s="7"/>
    </row>
    <row r="851" spans="1:6" x14ac:dyDescent="0.2">
      <c r="A851" s="17"/>
      <c r="F851" s="7"/>
    </row>
    <row r="852" spans="1:6" x14ac:dyDescent="0.2">
      <c r="A852" s="17"/>
      <c r="F852" s="7"/>
    </row>
    <row r="853" spans="1:6" x14ac:dyDescent="0.2">
      <c r="A853" s="17"/>
      <c r="F853" s="7"/>
    </row>
    <row r="854" spans="1:6" x14ac:dyDescent="0.2">
      <c r="A854" s="17"/>
      <c r="F854" s="7"/>
    </row>
    <row r="855" spans="1:6" x14ac:dyDescent="0.2">
      <c r="A855" s="17"/>
      <c r="F855" s="7"/>
    </row>
    <row r="856" spans="1:6" x14ac:dyDescent="0.2">
      <c r="A856" s="17"/>
      <c r="F856" s="7"/>
    </row>
    <row r="857" spans="1:6" x14ac:dyDescent="0.2">
      <c r="A857" s="17"/>
      <c r="F857" s="7"/>
    </row>
    <row r="858" spans="1:6" x14ac:dyDescent="0.2">
      <c r="A858" s="17"/>
      <c r="F858" s="7"/>
    </row>
    <row r="859" spans="1:6" x14ac:dyDescent="0.2">
      <c r="A859" s="17"/>
      <c r="F859" s="7"/>
    </row>
    <row r="860" spans="1:6" x14ac:dyDescent="0.2">
      <c r="A860" s="17"/>
      <c r="F860" s="7"/>
    </row>
    <row r="861" spans="1:6" x14ac:dyDescent="0.2">
      <c r="A861" s="17"/>
      <c r="F861" s="7"/>
    </row>
    <row r="862" spans="1:6" x14ac:dyDescent="0.2">
      <c r="A862" s="17"/>
      <c r="F862" s="7"/>
    </row>
    <row r="863" spans="1:6" x14ac:dyDescent="0.2">
      <c r="A863" s="17"/>
      <c r="F863" s="7"/>
    </row>
    <row r="864" spans="1:6" x14ac:dyDescent="0.2">
      <c r="A864" s="17"/>
      <c r="F864" s="7"/>
    </row>
    <row r="865" spans="1:6" x14ac:dyDescent="0.2">
      <c r="A865" s="17"/>
      <c r="F865" s="7"/>
    </row>
    <row r="866" spans="1:6" x14ac:dyDescent="0.2">
      <c r="A866" s="17"/>
      <c r="F866" s="7"/>
    </row>
    <row r="867" spans="1:6" x14ac:dyDescent="0.2">
      <c r="A867" s="17"/>
      <c r="F867" s="7"/>
    </row>
    <row r="868" spans="1:6" x14ac:dyDescent="0.2">
      <c r="A868" s="17"/>
      <c r="F868" s="7"/>
    </row>
    <row r="869" spans="1:6" x14ac:dyDescent="0.2">
      <c r="A869" s="17"/>
      <c r="F869" s="7"/>
    </row>
    <row r="870" spans="1:6" x14ac:dyDescent="0.2">
      <c r="A870" s="17"/>
      <c r="F870" s="7"/>
    </row>
    <row r="871" spans="1:6" x14ac:dyDescent="0.2">
      <c r="A871" s="17"/>
      <c r="F871" s="7"/>
    </row>
    <row r="872" spans="1:6" x14ac:dyDescent="0.2">
      <c r="A872" s="17"/>
      <c r="F872" s="7"/>
    </row>
    <row r="873" spans="1:6" x14ac:dyDescent="0.2">
      <c r="A873" s="17"/>
      <c r="F873" s="7"/>
    </row>
    <row r="874" spans="1:6" x14ac:dyDescent="0.2">
      <c r="A874" s="17"/>
      <c r="F874" s="7"/>
    </row>
    <row r="875" spans="1:6" x14ac:dyDescent="0.2">
      <c r="A875" s="17"/>
      <c r="F875" s="7"/>
    </row>
    <row r="876" spans="1:6" x14ac:dyDescent="0.2">
      <c r="A876" s="17"/>
      <c r="F876" s="7"/>
    </row>
    <row r="877" spans="1:6" x14ac:dyDescent="0.2">
      <c r="A877" s="17"/>
      <c r="F877" s="7"/>
    </row>
    <row r="878" spans="1:6" x14ac:dyDescent="0.2">
      <c r="A878" s="17"/>
      <c r="F878" s="7"/>
    </row>
    <row r="879" spans="1:6" x14ac:dyDescent="0.2">
      <c r="A879" s="17"/>
      <c r="F879" s="7"/>
    </row>
    <row r="880" spans="1:6" x14ac:dyDescent="0.2">
      <c r="A880" s="17"/>
      <c r="F880" s="7"/>
    </row>
    <row r="881" spans="1:6" x14ac:dyDescent="0.2">
      <c r="A881" s="17"/>
      <c r="F881" s="7"/>
    </row>
    <row r="882" spans="1:6" x14ac:dyDescent="0.2">
      <c r="A882" s="17"/>
      <c r="F882" s="7"/>
    </row>
    <row r="883" spans="1:6" x14ac:dyDescent="0.2">
      <c r="A883" s="17"/>
      <c r="F883" s="7"/>
    </row>
    <row r="884" spans="1:6" x14ac:dyDescent="0.2">
      <c r="A884" s="17"/>
      <c r="F884" s="7"/>
    </row>
    <row r="885" spans="1:6" x14ac:dyDescent="0.2">
      <c r="A885" s="17"/>
      <c r="F885" s="7"/>
    </row>
    <row r="886" spans="1:6" x14ac:dyDescent="0.2">
      <c r="A886" s="17"/>
      <c r="F886" s="7"/>
    </row>
    <row r="887" spans="1:6" x14ac:dyDescent="0.2">
      <c r="A887" s="17"/>
      <c r="F887" s="7"/>
    </row>
    <row r="888" spans="1:6" x14ac:dyDescent="0.2">
      <c r="A888" s="17"/>
      <c r="F888" s="7"/>
    </row>
    <row r="889" spans="1:6" x14ac:dyDescent="0.2">
      <c r="A889" s="17"/>
      <c r="F889" s="7"/>
    </row>
    <row r="890" spans="1:6" x14ac:dyDescent="0.2">
      <c r="A890" s="17"/>
      <c r="F890" s="7"/>
    </row>
    <row r="891" spans="1:6" x14ac:dyDescent="0.2">
      <c r="A891" s="17"/>
      <c r="F891" s="7"/>
    </row>
    <row r="892" spans="1:6" x14ac:dyDescent="0.2">
      <c r="A892" s="17"/>
      <c r="F892" s="7"/>
    </row>
    <row r="893" spans="1:6" x14ac:dyDescent="0.2">
      <c r="A893" s="17"/>
      <c r="F893" s="7"/>
    </row>
    <row r="894" spans="1:6" x14ac:dyDescent="0.2">
      <c r="A894" s="17"/>
      <c r="F894" s="7"/>
    </row>
    <row r="895" spans="1:6" x14ac:dyDescent="0.2">
      <c r="A895" s="17"/>
      <c r="F895" s="7"/>
    </row>
    <row r="896" spans="1:6" x14ac:dyDescent="0.2">
      <c r="A896" s="17"/>
      <c r="F896" s="7"/>
    </row>
    <row r="897" spans="1:6" x14ac:dyDescent="0.2">
      <c r="A897" s="17"/>
      <c r="F897" s="7"/>
    </row>
    <row r="898" spans="1:6" x14ac:dyDescent="0.2">
      <c r="A898" s="17"/>
      <c r="F898" s="7"/>
    </row>
    <row r="899" spans="1:6" x14ac:dyDescent="0.2">
      <c r="A899" s="17"/>
      <c r="F899" s="7"/>
    </row>
    <row r="900" spans="1:6" x14ac:dyDescent="0.2">
      <c r="A900" s="17"/>
      <c r="F900" s="7"/>
    </row>
    <row r="901" spans="1:6" x14ac:dyDescent="0.2">
      <c r="A901" s="17"/>
      <c r="F901" s="7"/>
    </row>
    <row r="902" spans="1:6" x14ac:dyDescent="0.2">
      <c r="A902" s="17"/>
      <c r="F902" s="7"/>
    </row>
    <row r="903" spans="1:6" x14ac:dyDescent="0.2">
      <c r="A903" s="17"/>
      <c r="F903" s="7"/>
    </row>
    <row r="904" spans="1:6" x14ac:dyDescent="0.2">
      <c r="A904" s="17"/>
      <c r="F904" s="7"/>
    </row>
    <row r="905" spans="1:6" x14ac:dyDescent="0.2">
      <c r="A905" s="17"/>
      <c r="F905" s="7"/>
    </row>
    <row r="906" spans="1:6" x14ac:dyDescent="0.2">
      <c r="A906" s="17"/>
      <c r="F906" s="7"/>
    </row>
    <row r="907" spans="1:6" x14ac:dyDescent="0.2">
      <c r="A907" s="17"/>
      <c r="F907" s="7"/>
    </row>
    <row r="908" spans="1:6" x14ac:dyDescent="0.2">
      <c r="A908" s="17"/>
      <c r="F908" s="7"/>
    </row>
    <row r="909" spans="1:6" x14ac:dyDescent="0.2">
      <c r="A909" s="17"/>
      <c r="F909" s="7"/>
    </row>
    <row r="910" spans="1:6" x14ac:dyDescent="0.2">
      <c r="A910" s="17"/>
      <c r="F910" s="7"/>
    </row>
    <row r="911" spans="1:6" x14ac:dyDescent="0.2">
      <c r="A911" s="17"/>
      <c r="F911" s="7"/>
    </row>
    <row r="912" spans="1:6" x14ac:dyDescent="0.2">
      <c r="A912" s="17"/>
      <c r="F912" s="7"/>
    </row>
    <row r="913" spans="1:6" x14ac:dyDescent="0.2">
      <c r="A913" s="17"/>
      <c r="F913" s="7"/>
    </row>
    <row r="914" spans="1:6" x14ac:dyDescent="0.2">
      <c r="A914" s="17"/>
      <c r="F914" s="7"/>
    </row>
    <row r="915" spans="1:6" x14ac:dyDescent="0.2">
      <c r="A915" s="17"/>
      <c r="F915" s="7"/>
    </row>
    <row r="916" spans="1:6" x14ac:dyDescent="0.2">
      <c r="A916" s="17"/>
      <c r="F916" s="7"/>
    </row>
    <row r="917" spans="1:6" x14ac:dyDescent="0.2">
      <c r="A917" s="17"/>
      <c r="F917" s="7"/>
    </row>
    <row r="918" spans="1:6" x14ac:dyDescent="0.2">
      <c r="A918" s="17"/>
      <c r="F918" s="7"/>
    </row>
    <row r="919" spans="1:6" x14ac:dyDescent="0.2">
      <c r="A919" s="17"/>
      <c r="F919" s="7"/>
    </row>
    <row r="920" spans="1:6" x14ac:dyDescent="0.2">
      <c r="A920" s="17"/>
      <c r="F920" s="7"/>
    </row>
    <row r="921" spans="1:6" x14ac:dyDescent="0.2">
      <c r="A921" s="17"/>
      <c r="F921" s="7"/>
    </row>
    <row r="922" spans="1:6" x14ac:dyDescent="0.2">
      <c r="A922" s="17"/>
      <c r="F922" s="7"/>
    </row>
    <row r="923" spans="1:6" x14ac:dyDescent="0.2">
      <c r="A923" s="17"/>
      <c r="F923" s="7"/>
    </row>
    <row r="924" spans="1:6" x14ac:dyDescent="0.2">
      <c r="A924" s="17"/>
      <c r="F924" s="7"/>
    </row>
    <row r="925" spans="1:6" x14ac:dyDescent="0.2">
      <c r="A925" s="17"/>
      <c r="F925" s="7"/>
    </row>
    <row r="926" spans="1:6" x14ac:dyDescent="0.2">
      <c r="A926" s="17"/>
      <c r="F926" s="7"/>
    </row>
    <row r="927" spans="1:6" x14ac:dyDescent="0.2">
      <c r="A927" s="17"/>
      <c r="F927" s="7"/>
    </row>
    <row r="928" spans="1:6" x14ac:dyDescent="0.2">
      <c r="A928" s="17"/>
      <c r="F928" s="7"/>
    </row>
    <row r="929" spans="1:6" x14ac:dyDescent="0.2">
      <c r="A929" s="17"/>
      <c r="F929" s="7"/>
    </row>
    <row r="930" spans="1:6" x14ac:dyDescent="0.2">
      <c r="A930" s="17"/>
      <c r="F930" s="7"/>
    </row>
    <row r="931" spans="1:6" x14ac:dyDescent="0.2">
      <c r="A931" s="17"/>
      <c r="F931" s="7"/>
    </row>
    <row r="932" spans="1:6" x14ac:dyDescent="0.2">
      <c r="A932" s="17"/>
      <c r="F932" s="7"/>
    </row>
    <row r="933" spans="1:6" x14ac:dyDescent="0.2">
      <c r="A933" s="17"/>
      <c r="F933" s="7"/>
    </row>
    <row r="934" spans="1:6" x14ac:dyDescent="0.2">
      <c r="A934" s="17"/>
      <c r="F934" s="7"/>
    </row>
    <row r="935" spans="1:6" x14ac:dyDescent="0.2">
      <c r="A935" s="17"/>
      <c r="F935" s="7"/>
    </row>
    <row r="936" spans="1:6" x14ac:dyDescent="0.2">
      <c r="A936" s="17"/>
      <c r="F936" s="7"/>
    </row>
    <row r="937" spans="1:6" x14ac:dyDescent="0.2">
      <c r="A937" s="17"/>
      <c r="F937" s="7"/>
    </row>
    <row r="938" spans="1:6" x14ac:dyDescent="0.2">
      <c r="A938" s="17"/>
      <c r="F938" s="7"/>
    </row>
    <row r="939" spans="1:6" x14ac:dyDescent="0.2">
      <c r="A939" s="17"/>
      <c r="F939" s="7"/>
    </row>
    <row r="940" spans="1:6" x14ac:dyDescent="0.2">
      <c r="A940" s="17"/>
      <c r="F940" s="7"/>
    </row>
    <row r="941" spans="1:6" x14ac:dyDescent="0.2">
      <c r="A941" s="17"/>
      <c r="F941" s="7"/>
    </row>
    <row r="942" spans="1:6" x14ac:dyDescent="0.2">
      <c r="A942" s="17"/>
      <c r="F942" s="7"/>
    </row>
    <row r="943" spans="1:6" x14ac:dyDescent="0.2">
      <c r="A943" s="17"/>
      <c r="F943" s="7"/>
    </row>
    <row r="944" spans="1:6" x14ac:dyDescent="0.2">
      <c r="A944" s="17"/>
      <c r="F944" s="7"/>
    </row>
    <row r="945" spans="1:6" x14ac:dyDescent="0.2">
      <c r="A945" s="17"/>
      <c r="F945" s="7"/>
    </row>
    <row r="946" spans="1:6" x14ac:dyDescent="0.2">
      <c r="A946" s="17"/>
      <c r="F946" s="7"/>
    </row>
    <row r="947" spans="1:6" x14ac:dyDescent="0.2">
      <c r="A947" s="17"/>
      <c r="F947" s="7"/>
    </row>
    <row r="948" spans="1:6" x14ac:dyDescent="0.2">
      <c r="A948" s="17"/>
      <c r="F948" s="7"/>
    </row>
    <row r="949" spans="1:6" x14ac:dyDescent="0.2">
      <c r="A949" s="17"/>
      <c r="F949" s="7"/>
    </row>
    <row r="950" spans="1:6" x14ac:dyDescent="0.2">
      <c r="A950" s="17"/>
      <c r="F950" s="7"/>
    </row>
    <row r="951" spans="1:6" x14ac:dyDescent="0.2">
      <c r="A951" s="17"/>
      <c r="F951" s="7"/>
    </row>
    <row r="952" spans="1:6" x14ac:dyDescent="0.2">
      <c r="A952" s="17"/>
      <c r="F952" s="7"/>
    </row>
    <row r="953" spans="1:6" x14ac:dyDescent="0.2">
      <c r="A953" s="17"/>
      <c r="F953" s="7"/>
    </row>
    <row r="954" spans="1:6" x14ac:dyDescent="0.2">
      <c r="A954" s="17"/>
      <c r="F954" s="7"/>
    </row>
    <row r="955" spans="1:6" x14ac:dyDescent="0.2">
      <c r="A955" s="17"/>
      <c r="F955" s="7"/>
    </row>
    <row r="956" spans="1:6" x14ac:dyDescent="0.2">
      <c r="A956" s="17"/>
      <c r="F956" s="7"/>
    </row>
    <row r="957" spans="1:6" x14ac:dyDescent="0.2">
      <c r="A957" s="17"/>
      <c r="F957" s="7"/>
    </row>
    <row r="958" spans="1:6" x14ac:dyDescent="0.2">
      <c r="A958" s="17"/>
      <c r="F958" s="7"/>
    </row>
    <row r="959" spans="1:6" x14ac:dyDescent="0.2">
      <c r="A959" s="17"/>
      <c r="F959" s="7"/>
    </row>
    <row r="960" spans="1:6" x14ac:dyDescent="0.2">
      <c r="A960" s="17"/>
      <c r="F960" s="7"/>
    </row>
    <row r="961" spans="1:6" x14ac:dyDescent="0.2">
      <c r="A961" s="17"/>
      <c r="F961" s="7"/>
    </row>
    <row r="962" spans="1:6" x14ac:dyDescent="0.2">
      <c r="A962" s="17"/>
      <c r="F962" s="7"/>
    </row>
    <row r="963" spans="1:6" x14ac:dyDescent="0.2">
      <c r="A963" s="17"/>
      <c r="F963" s="7"/>
    </row>
    <row r="964" spans="1:6" x14ac:dyDescent="0.2">
      <c r="A964" s="17"/>
      <c r="F964" s="7"/>
    </row>
    <row r="965" spans="1:6" x14ac:dyDescent="0.2">
      <c r="A965" s="17"/>
      <c r="F965" s="7"/>
    </row>
    <row r="966" spans="1:6" x14ac:dyDescent="0.2">
      <c r="A966" s="17"/>
      <c r="F966" s="7"/>
    </row>
    <row r="967" spans="1:6" x14ac:dyDescent="0.2">
      <c r="A967" s="17"/>
      <c r="F967" s="7"/>
    </row>
    <row r="968" spans="1:6" x14ac:dyDescent="0.2">
      <c r="A968" s="17"/>
      <c r="F968" s="7"/>
    </row>
    <row r="969" spans="1:6" x14ac:dyDescent="0.2">
      <c r="A969" s="17"/>
      <c r="F969" s="7"/>
    </row>
    <row r="970" spans="1:6" x14ac:dyDescent="0.2">
      <c r="A970" s="17"/>
      <c r="F970" s="7"/>
    </row>
    <row r="971" spans="1:6" x14ac:dyDescent="0.2">
      <c r="A971" s="17"/>
      <c r="F971" s="7"/>
    </row>
    <row r="972" spans="1:6" x14ac:dyDescent="0.2">
      <c r="A972" s="17"/>
      <c r="F972" s="7"/>
    </row>
    <row r="973" spans="1:6" x14ac:dyDescent="0.2">
      <c r="A973" s="17"/>
      <c r="F973" s="7"/>
    </row>
    <row r="974" spans="1:6" x14ac:dyDescent="0.2">
      <c r="A974" s="17"/>
      <c r="F974" s="7"/>
    </row>
    <row r="975" spans="1:6" x14ac:dyDescent="0.2">
      <c r="A975" s="17"/>
      <c r="F975" s="7"/>
    </row>
    <row r="976" spans="1:6" x14ac:dyDescent="0.2">
      <c r="A976" s="17"/>
      <c r="F976" s="7"/>
    </row>
    <row r="977" spans="1:6" x14ac:dyDescent="0.2">
      <c r="A977" s="17"/>
      <c r="F977" s="7"/>
    </row>
    <row r="978" spans="1:6" x14ac:dyDescent="0.2">
      <c r="A978" s="17"/>
      <c r="F978" s="7"/>
    </row>
    <row r="979" spans="1:6" x14ac:dyDescent="0.2">
      <c r="A979" s="17"/>
      <c r="F979" s="7"/>
    </row>
    <row r="980" spans="1:6" x14ac:dyDescent="0.2">
      <c r="A980" s="17"/>
      <c r="F980" s="7"/>
    </row>
    <row r="981" spans="1:6" x14ac:dyDescent="0.2">
      <c r="A981" s="17"/>
      <c r="F981" s="7"/>
    </row>
    <row r="982" spans="1:6" x14ac:dyDescent="0.2">
      <c r="A982" s="17"/>
      <c r="F982" s="7"/>
    </row>
    <row r="983" spans="1:6" x14ac:dyDescent="0.2">
      <c r="A983" s="17"/>
      <c r="F983" s="7"/>
    </row>
    <row r="984" spans="1:6" x14ac:dyDescent="0.2">
      <c r="A984" s="17"/>
      <c r="F984" s="7"/>
    </row>
    <row r="985" spans="1:6" x14ac:dyDescent="0.2">
      <c r="A985" s="17"/>
      <c r="F985" s="7"/>
    </row>
    <row r="986" spans="1:6" x14ac:dyDescent="0.2">
      <c r="A986" s="17"/>
      <c r="F986" s="7"/>
    </row>
    <row r="987" spans="1:6" x14ac:dyDescent="0.2">
      <c r="A987" s="17"/>
      <c r="F987" s="7"/>
    </row>
    <row r="988" spans="1:6" x14ac:dyDescent="0.2">
      <c r="A988" s="17"/>
      <c r="F988" s="7"/>
    </row>
    <row r="989" spans="1:6" x14ac:dyDescent="0.2">
      <c r="A989" s="17"/>
      <c r="F989" s="7"/>
    </row>
    <row r="990" spans="1:6" x14ac:dyDescent="0.2">
      <c r="A990" s="17"/>
      <c r="F990" s="7"/>
    </row>
    <row r="991" spans="1:6" x14ac:dyDescent="0.2">
      <c r="A991" s="17"/>
      <c r="F991" s="7"/>
    </row>
    <row r="992" spans="1:6" x14ac:dyDescent="0.2">
      <c r="A992" s="17"/>
      <c r="F992" s="7"/>
    </row>
    <row r="993" spans="1:6" x14ac:dyDescent="0.2">
      <c r="A993" s="17"/>
      <c r="F993" s="7"/>
    </row>
    <row r="994" spans="1:6" x14ac:dyDescent="0.2">
      <c r="A994" s="17"/>
      <c r="F994" s="7"/>
    </row>
    <row r="995" spans="1:6" x14ac:dyDescent="0.2">
      <c r="A995" s="17"/>
      <c r="F995" s="7"/>
    </row>
    <row r="996" spans="1:6" x14ac:dyDescent="0.2">
      <c r="A996" s="17"/>
      <c r="F996" s="7"/>
    </row>
    <row r="997" spans="1:6" x14ac:dyDescent="0.2">
      <c r="A997" s="17"/>
      <c r="F997" s="7"/>
    </row>
    <row r="998" spans="1:6" x14ac:dyDescent="0.2">
      <c r="A998" s="17"/>
      <c r="F998" s="7"/>
    </row>
    <row r="999" spans="1:6" x14ac:dyDescent="0.2">
      <c r="A999" s="17"/>
      <c r="F999" s="7"/>
    </row>
    <row r="1000" spans="1:6" x14ac:dyDescent="0.2">
      <c r="A1000" s="17"/>
      <c r="F1000" s="7"/>
    </row>
    <row r="1001" spans="1:6" x14ac:dyDescent="0.2">
      <c r="A1001" s="17"/>
      <c r="F1001" s="7"/>
    </row>
  </sheetData>
  <sortState xmlns:xlrd2="http://schemas.microsoft.com/office/spreadsheetml/2017/richdata2" ref="A2:F558">
    <sortCondition ref="F3:F558"/>
  </sortState>
  <hyperlinks>
    <hyperlink ref="A20" r:id="rId1" xr:uid="{00000000-0004-0000-0000-000000000000}"/>
    <hyperlink ref="A21" r:id="rId2" xr:uid="{00000000-0004-0000-0000-000001000000}"/>
    <hyperlink ref="A22" r:id="rId3" xr:uid="{00000000-0004-0000-0000-000002000000}"/>
    <hyperlink ref="A23" r:id="rId4" xr:uid="{00000000-0004-0000-0000-000003000000}"/>
    <hyperlink ref="A24" r:id="rId5" xr:uid="{00000000-0004-0000-0000-000004000000}"/>
    <hyperlink ref="A25" r:id="rId6" xr:uid="{00000000-0004-0000-0000-000005000000}"/>
    <hyperlink ref="A26" r:id="rId7" xr:uid="{00000000-0004-0000-0000-000006000000}"/>
    <hyperlink ref="A27" r:id="rId8" xr:uid="{00000000-0004-0000-0000-000007000000}"/>
    <hyperlink ref="A28" r:id="rId9" xr:uid="{00000000-0004-0000-0000-000008000000}"/>
    <hyperlink ref="A29" r:id="rId10" xr:uid="{00000000-0004-0000-0000-000009000000}"/>
    <hyperlink ref="A30" r:id="rId11" xr:uid="{00000000-0004-0000-0000-00000A000000}"/>
    <hyperlink ref="A31" r:id="rId12" xr:uid="{00000000-0004-0000-0000-00000B000000}"/>
    <hyperlink ref="A32" r:id="rId13" xr:uid="{00000000-0004-0000-0000-00000C000000}"/>
    <hyperlink ref="A33" r:id="rId14" xr:uid="{00000000-0004-0000-0000-00000D000000}"/>
    <hyperlink ref="A34" r:id="rId15" xr:uid="{00000000-0004-0000-0000-00000E000000}"/>
    <hyperlink ref="A35" r:id="rId16" xr:uid="{00000000-0004-0000-0000-00000F000000}"/>
    <hyperlink ref="A36" r:id="rId17" xr:uid="{00000000-0004-0000-0000-000010000000}"/>
    <hyperlink ref="A37" r:id="rId18" xr:uid="{00000000-0004-0000-0000-000011000000}"/>
    <hyperlink ref="A38" r:id="rId19" xr:uid="{00000000-0004-0000-0000-000012000000}"/>
    <hyperlink ref="A39" r:id="rId20" xr:uid="{00000000-0004-0000-0000-000013000000}"/>
    <hyperlink ref="A40" r:id="rId21" xr:uid="{00000000-0004-0000-0000-000014000000}"/>
    <hyperlink ref="A41" r:id="rId22" xr:uid="{00000000-0004-0000-0000-000015000000}"/>
    <hyperlink ref="A42" r:id="rId23" xr:uid="{00000000-0004-0000-0000-000016000000}"/>
    <hyperlink ref="A43" r:id="rId24" xr:uid="{00000000-0004-0000-0000-000017000000}"/>
    <hyperlink ref="A44" r:id="rId25" xr:uid="{00000000-0004-0000-0000-000018000000}"/>
    <hyperlink ref="A45" r:id="rId26" xr:uid="{00000000-0004-0000-0000-000019000000}"/>
    <hyperlink ref="A46" r:id="rId27" xr:uid="{00000000-0004-0000-0000-00001A000000}"/>
    <hyperlink ref="A47" r:id="rId28" xr:uid="{00000000-0004-0000-0000-00001B000000}"/>
    <hyperlink ref="A48" r:id="rId29" xr:uid="{00000000-0004-0000-0000-00001C000000}"/>
    <hyperlink ref="A49" r:id="rId30" xr:uid="{00000000-0004-0000-0000-00001D000000}"/>
    <hyperlink ref="A50" r:id="rId31" xr:uid="{00000000-0004-0000-0000-00001E000000}"/>
    <hyperlink ref="A51" r:id="rId32" xr:uid="{00000000-0004-0000-0000-00001F000000}"/>
    <hyperlink ref="A52" r:id="rId33" xr:uid="{00000000-0004-0000-0000-000020000000}"/>
    <hyperlink ref="A53" r:id="rId34" xr:uid="{00000000-0004-0000-0000-000021000000}"/>
    <hyperlink ref="A54" r:id="rId35" xr:uid="{00000000-0004-0000-0000-000022000000}"/>
    <hyperlink ref="A55" r:id="rId36" xr:uid="{00000000-0004-0000-0000-000023000000}"/>
    <hyperlink ref="A56" r:id="rId37" xr:uid="{00000000-0004-0000-0000-000024000000}"/>
    <hyperlink ref="A57" r:id="rId38" xr:uid="{00000000-0004-0000-0000-000025000000}"/>
    <hyperlink ref="A58" r:id="rId39" xr:uid="{00000000-0004-0000-0000-000026000000}"/>
    <hyperlink ref="A59" r:id="rId40" xr:uid="{00000000-0004-0000-0000-000027000000}"/>
    <hyperlink ref="A60" r:id="rId41" xr:uid="{00000000-0004-0000-0000-000028000000}"/>
    <hyperlink ref="A61" r:id="rId42" xr:uid="{00000000-0004-0000-0000-000029000000}"/>
    <hyperlink ref="A62" r:id="rId43" xr:uid="{00000000-0004-0000-0000-00002A000000}"/>
    <hyperlink ref="A63" r:id="rId44" xr:uid="{00000000-0004-0000-0000-00002B000000}"/>
    <hyperlink ref="A64" r:id="rId45" xr:uid="{00000000-0004-0000-0000-00002C000000}"/>
    <hyperlink ref="A65" r:id="rId46" xr:uid="{00000000-0004-0000-0000-00002D000000}"/>
    <hyperlink ref="A66" r:id="rId47" xr:uid="{00000000-0004-0000-0000-00002E000000}"/>
    <hyperlink ref="A67" r:id="rId48" xr:uid="{00000000-0004-0000-0000-00002F000000}"/>
    <hyperlink ref="A68" r:id="rId49" xr:uid="{00000000-0004-0000-0000-000030000000}"/>
    <hyperlink ref="A69" r:id="rId50" xr:uid="{00000000-0004-0000-0000-000031000000}"/>
    <hyperlink ref="A70" r:id="rId51" xr:uid="{00000000-0004-0000-0000-000032000000}"/>
    <hyperlink ref="A71" r:id="rId52" xr:uid="{00000000-0004-0000-0000-000033000000}"/>
    <hyperlink ref="A72" r:id="rId53" xr:uid="{00000000-0004-0000-0000-000034000000}"/>
    <hyperlink ref="A73" r:id="rId54" xr:uid="{00000000-0004-0000-0000-000035000000}"/>
    <hyperlink ref="A74" r:id="rId55" xr:uid="{00000000-0004-0000-0000-000036000000}"/>
    <hyperlink ref="A75" r:id="rId56" xr:uid="{00000000-0004-0000-0000-000037000000}"/>
    <hyperlink ref="A76" r:id="rId57" xr:uid="{00000000-0004-0000-0000-000038000000}"/>
    <hyperlink ref="A77" r:id="rId58" xr:uid="{00000000-0004-0000-0000-000039000000}"/>
    <hyperlink ref="A78" r:id="rId59" xr:uid="{00000000-0004-0000-0000-00003A000000}"/>
    <hyperlink ref="A79" r:id="rId60" xr:uid="{00000000-0004-0000-0000-00003B000000}"/>
    <hyperlink ref="A80" r:id="rId61" xr:uid="{00000000-0004-0000-0000-00003C000000}"/>
    <hyperlink ref="A81" r:id="rId62" xr:uid="{00000000-0004-0000-0000-00003D000000}"/>
    <hyperlink ref="A82" r:id="rId63" xr:uid="{00000000-0004-0000-0000-00003E000000}"/>
    <hyperlink ref="A83" r:id="rId64" xr:uid="{00000000-0004-0000-0000-00003F000000}"/>
    <hyperlink ref="A84" r:id="rId65" xr:uid="{00000000-0004-0000-0000-000040000000}"/>
    <hyperlink ref="A85" r:id="rId66" xr:uid="{00000000-0004-0000-0000-000041000000}"/>
    <hyperlink ref="A86" r:id="rId67" xr:uid="{00000000-0004-0000-0000-000042000000}"/>
    <hyperlink ref="A87" r:id="rId68" xr:uid="{00000000-0004-0000-0000-000043000000}"/>
    <hyperlink ref="A88" r:id="rId69" xr:uid="{00000000-0004-0000-0000-000044000000}"/>
    <hyperlink ref="A89" r:id="rId70" xr:uid="{00000000-0004-0000-0000-000045000000}"/>
    <hyperlink ref="A90" r:id="rId71" xr:uid="{00000000-0004-0000-0000-000046000000}"/>
    <hyperlink ref="A91" r:id="rId72" xr:uid="{00000000-0004-0000-0000-000047000000}"/>
    <hyperlink ref="A92" r:id="rId73" xr:uid="{00000000-0004-0000-0000-000048000000}"/>
    <hyperlink ref="A93" r:id="rId74" xr:uid="{00000000-0004-0000-0000-000049000000}"/>
    <hyperlink ref="A94" r:id="rId75" xr:uid="{00000000-0004-0000-0000-00004A000000}"/>
    <hyperlink ref="A95" r:id="rId76" xr:uid="{00000000-0004-0000-0000-00004B000000}"/>
    <hyperlink ref="A96" r:id="rId77" xr:uid="{00000000-0004-0000-0000-00004C000000}"/>
    <hyperlink ref="A97" r:id="rId78" xr:uid="{00000000-0004-0000-0000-00004D000000}"/>
    <hyperlink ref="A98" r:id="rId79" xr:uid="{00000000-0004-0000-0000-00004E000000}"/>
    <hyperlink ref="A99" r:id="rId80" xr:uid="{00000000-0004-0000-0000-00004F000000}"/>
    <hyperlink ref="A100" r:id="rId81" xr:uid="{00000000-0004-0000-0000-000050000000}"/>
    <hyperlink ref="A101" r:id="rId82" xr:uid="{00000000-0004-0000-0000-000051000000}"/>
    <hyperlink ref="A102" r:id="rId83" xr:uid="{00000000-0004-0000-0000-000052000000}"/>
    <hyperlink ref="A103" r:id="rId84" xr:uid="{00000000-0004-0000-0000-000053000000}"/>
    <hyperlink ref="A104" r:id="rId85" xr:uid="{00000000-0004-0000-0000-000054000000}"/>
    <hyperlink ref="A105" r:id="rId86" xr:uid="{00000000-0004-0000-0000-000055000000}"/>
    <hyperlink ref="A106" r:id="rId87" xr:uid="{00000000-0004-0000-0000-000056000000}"/>
    <hyperlink ref="A107" r:id="rId88" xr:uid="{00000000-0004-0000-0000-000057000000}"/>
    <hyperlink ref="A108" r:id="rId89" xr:uid="{00000000-0004-0000-0000-000058000000}"/>
    <hyperlink ref="A8" r:id="rId90" xr:uid="{00000000-0004-0000-0000-000059000000}"/>
    <hyperlink ref="F8" r:id="rId91" xr:uid="{00000000-0004-0000-0000-00005A000000}"/>
    <hyperlink ref="A109" r:id="rId92" xr:uid="{00000000-0004-0000-0000-00005B000000}"/>
    <hyperlink ref="A110" r:id="rId93" xr:uid="{00000000-0004-0000-0000-00005C000000}"/>
    <hyperlink ref="A111" r:id="rId94" xr:uid="{00000000-0004-0000-0000-00005D000000}"/>
    <hyperlink ref="A112" r:id="rId95" xr:uid="{00000000-0004-0000-0000-00005E000000}"/>
    <hyperlink ref="A113" r:id="rId96" xr:uid="{00000000-0004-0000-0000-00005F000000}"/>
    <hyperlink ref="A114" r:id="rId97" xr:uid="{00000000-0004-0000-0000-000060000000}"/>
    <hyperlink ref="A115" r:id="rId98" xr:uid="{00000000-0004-0000-0000-000061000000}"/>
    <hyperlink ref="A116" r:id="rId99" xr:uid="{00000000-0004-0000-0000-000062000000}"/>
    <hyperlink ref="A117" r:id="rId100" xr:uid="{00000000-0004-0000-0000-000063000000}"/>
    <hyperlink ref="A118" r:id="rId101" xr:uid="{00000000-0004-0000-0000-000064000000}"/>
    <hyperlink ref="A119" r:id="rId102" xr:uid="{00000000-0004-0000-0000-000065000000}"/>
    <hyperlink ref="A120" r:id="rId103" xr:uid="{00000000-0004-0000-0000-000066000000}"/>
    <hyperlink ref="A121" r:id="rId104" xr:uid="{00000000-0004-0000-0000-000067000000}"/>
    <hyperlink ref="A122" r:id="rId105" xr:uid="{00000000-0004-0000-0000-000068000000}"/>
    <hyperlink ref="A123" r:id="rId106" xr:uid="{00000000-0004-0000-0000-000069000000}"/>
    <hyperlink ref="A124" r:id="rId107" xr:uid="{00000000-0004-0000-0000-00006A000000}"/>
    <hyperlink ref="A125" r:id="rId108" xr:uid="{00000000-0004-0000-0000-00006B000000}"/>
    <hyperlink ref="A126" r:id="rId109" xr:uid="{00000000-0004-0000-0000-00006C000000}"/>
    <hyperlink ref="A127" r:id="rId110" xr:uid="{00000000-0004-0000-0000-00006D000000}"/>
    <hyperlink ref="A128" r:id="rId111" xr:uid="{00000000-0004-0000-0000-00006E000000}"/>
    <hyperlink ref="A129" r:id="rId112" xr:uid="{00000000-0004-0000-0000-00006F000000}"/>
    <hyperlink ref="A130" r:id="rId113" xr:uid="{00000000-0004-0000-0000-000070000000}"/>
    <hyperlink ref="A131" r:id="rId114" xr:uid="{00000000-0004-0000-0000-000071000000}"/>
    <hyperlink ref="A132" r:id="rId115" display="https://www.va.gov/vaforms/form_detail.asp?FormNo=2065" xr:uid="{00000000-0004-0000-0000-000072000000}"/>
    <hyperlink ref="A133" r:id="rId116" display="https://www.va.gov/vaforms/form_detail.asp?FormNo=2406" xr:uid="{00000000-0004-0000-0000-000073000000}"/>
    <hyperlink ref="A134" r:id="rId117" display="https://www.va.gov/vaforms/form_detail.asp?FormNo=2407" xr:uid="{00000000-0004-0000-0000-000074000000}"/>
    <hyperlink ref="A135" r:id="rId118" display="https://www.va.gov/vaforms/form_detail.asp?FormNo=2409" xr:uid="{00000000-0004-0000-0000-000075000000}"/>
    <hyperlink ref="A136" r:id="rId119" display="https://www.va.gov/vaforms/form_detail.asp?FormNo=2410" xr:uid="{00000000-0004-0000-0000-000076000000}"/>
    <hyperlink ref="A137" r:id="rId120" display="https://www.va.gov/vaforms/form_detail.asp?FormNo=2478" xr:uid="{00000000-0004-0000-0000-000077000000}"/>
    <hyperlink ref="A138" r:id="rId121" display="https://www.va.gov/vaforms/form_detail.asp?FormNo=2511" xr:uid="{00000000-0004-0000-0000-000078000000}"/>
    <hyperlink ref="A139" r:id="rId122" display="https://www.va.gov/vaforms/form_detail.asp?FormNo=2553" xr:uid="{00000000-0004-0000-0000-000079000000}"/>
    <hyperlink ref="A140" r:id="rId123" xr:uid="{00000000-0004-0000-0000-00007A000000}"/>
    <hyperlink ref="A141" r:id="rId124" xr:uid="{00000000-0004-0000-0000-00007B000000}"/>
    <hyperlink ref="A142" r:id="rId125" display="https://www.va.gov/vaforms/form_detail.asp?FormNo=2850" xr:uid="{00000000-0004-0000-0000-00007C000000}"/>
    <hyperlink ref="A143" r:id="rId126" xr:uid="{00000000-0004-0000-0000-00007D000000}"/>
    <hyperlink ref="A144" r:id="rId127" xr:uid="{00000000-0004-0000-0000-00007E000000}"/>
    <hyperlink ref="A145" r:id="rId128" xr:uid="{00000000-0004-0000-0000-00007F000000}"/>
    <hyperlink ref="A146" r:id="rId129" display="https://www.va.gov/vaforms/form_detail.asp?FormNo=3203" xr:uid="{00000000-0004-0000-0000-000080000000}"/>
    <hyperlink ref="A147" r:id="rId130" xr:uid="{00000000-0004-0000-0000-000081000000}"/>
    <hyperlink ref="A148" r:id="rId131" display="https://www.va.gov/vaforms/form_detail.asp?FormNo=3542" xr:uid="{00000000-0004-0000-0000-000082000000}"/>
    <hyperlink ref="A149" r:id="rId132" display="https://www.va.gov/vaforms/form_detail.asp?FormNo=3567" xr:uid="{00000000-0004-0000-0000-000083000000}"/>
    <hyperlink ref="A150" r:id="rId133" xr:uid="{00000000-0004-0000-0000-000084000000}"/>
    <hyperlink ref="A151" r:id="rId134" display="https://www.va.gov/vaforms/form_detail.asp?FormNo=5345" xr:uid="{00000000-0004-0000-0000-000085000000}"/>
    <hyperlink ref="A152" r:id="rId135" xr:uid="{00000000-0004-0000-0000-000086000000}"/>
    <hyperlink ref="A153" r:id="rId136" xr:uid="{00000000-0004-0000-0000-000087000000}"/>
    <hyperlink ref="A154" r:id="rId137" display="https://www.va.gov/vaforms/form_detail.asp?FormNo=5392" xr:uid="{00000000-0004-0000-0000-000088000000}"/>
    <hyperlink ref="A155" r:id="rId138" display="https://www.va.gov/vaforms/form_detail.asp?FormNo=5588" xr:uid="{00000000-0004-0000-0000-000089000000}"/>
    <hyperlink ref="A156" r:id="rId139" xr:uid="{00000000-0004-0000-0000-00008A000000}"/>
    <hyperlink ref="A157" r:id="rId140" xr:uid="{00000000-0004-0000-0000-00008B000000}"/>
    <hyperlink ref="A158" r:id="rId141" xr:uid="{00000000-0004-0000-0000-00008C000000}"/>
    <hyperlink ref="A159" r:id="rId142" xr:uid="{00000000-0004-0000-0000-00008D000000}"/>
    <hyperlink ref="A160" r:id="rId143" display="https://www.va.gov/vaforms/form_detail.asp?FormNo=7055" xr:uid="{00000000-0004-0000-0000-00008E000000}"/>
    <hyperlink ref="A161" r:id="rId144" display="https://www.va.gov/vaforms/form_detail.asp?FormNo=7078" xr:uid="{00000000-0004-0000-0000-00008F000000}"/>
    <hyperlink ref="A162" r:id="rId145" xr:uid="{00000000-0004-0000-0000-000090000000}"/>
    <hyperlink ref="A163" r:id="rId146" xr:uid="{00000000-0004-0000-0000-000091000000}"/>
    <hyperlink ref="A164" r:id="rId147" xr:uid="{00000000-0004-0000-0000-000092000000}"/>
    <hyperlink ref="A165" r:id="rId148" xr:uid="{00000000-0004-0000-0000-000093000000}"/>
    <hyperlink ref="A166" r:id="rId149" xr:uid="{00000000-0004-0000-0000-000094000000}"/>
    <hyperlink ref="A167" r:id="rId150" xr:uid="{00000000-0004-0000-0000-000095000000}"/>
    <hyperlink ref="A168" r:id="rId151" display="https://www.va.gov/vaforms/form_detail.asp?FormNo=8678" xr:uid="{00000000-0004-0000-0000-000096000000}"/>
    <hyperlink ref="A169" r:id="rId152" display="https://www.va.gov/vaforms/form_detail.asp?FormNo=9012" xr:uid="{00000000-0004-0000-0000-000097000000}"/>
    <hyperlink ref="A170" r:id="rId153" display="https://www.va.gov/vaforms/form_detail.asp?FormNo=9054" xr:uid="{00000000-0004-0000-0000-000098000000}"/>
    <hyperlink ref="A171" r:id="rId154" display="https://www.va.gov/vaforms/form_detail.asp?FormNo=9055" xr:uid="{00000000-0004-0000-0000-000099000000}"/>
    <hyperlink ref="A172" r:id="rId155" xr:uid="{00000000-0004-0000-0000-00009A000000}"/>
    <hyperlink ref="A173" r:id="rId156" xr:uid="{00000000-0004-0000-0000-00009B000000}"/>
    <hyperlink ref="A174" r:id="rId157" xr:uid="{00000000-0004-0000-0000-00009C000000}"/>
    <hyperlink ref="A175" r:id="rId158" xr:uid="{00000000-0004-0000-0000-00009D000000}"/>
    <hyperlink ref="A176" r:id="rId159" xr:uid="{00000000-0004-0000-0000-00009E000000}"/>
    <hyperlink ref="A177" r:id="rId160" xr:uid="{00000000-0004-0000-0000-00009F000000}"/>
    <hyperlink ref="A178" r:id="rId161" xr:uid="{00000000-0004-0000-0000-0000A0000000}"/>
    <hyperlink ref="A179" r:id="rId162" xr:uid="{00000000-0004-0000-0000-0000A1000000}"/>
    <hyperlink ref="A180" r:id="rId163" xr:uid="{00000000-0004-0000-0000-0000A2000000}"/>
    <hyperlink ref="A181" r:id="rId164" xr:uid="{00000000-0004-0000-0000-0000A3000000}"/>
    <hyperlink ref="A182" r:id="rId165" xr:uid="{00000000-0004-0000-0000-0000A4000000}"/>
    <hyperlink ref="A183" r:id="rId166" xr:uid="{00000000-0004-0000-0000-0000A5000000}"/>
    <hyperlink ref="A184" r:id="rId167" xr:uid="{00000000-0004-0000-0000-0000A6000000}"/>
    <hyperlink ref="A185" r:id="rId168" xr:uid="{00000000-0004-0000-0000-0000A7000000}"/>
    <hyperlink ref="A186" r:id="rId169" xr:uid="{00000000-0004-0000-0000-0000A8000000}"/>
    <hyperlink ref="A187" r:id="rId170" xr:uid="{00000000-0004-0000-0000-0000A9000000}"/>
    <hyperlink ref="A188" r:id="rId171" xr:uid="{00000000-0004-0000-0000-0000AA000000}"/>
    <hyperlink ref="A189" r:id="rId172" xr:uid="{00000000-0004-0000-0000-0000AB000000}"/>
    <hyperlink ref="A190" r:id="rId173" xr:uid="{00000000-0004-0000-0000-0000AC000000}"/>
    <hyperlink ref="A191" r:id="rId174" xr:uid="{00000000-0004-0000-0000-0000AD000000}"/>
    <hyperlink ref="A192" r:id="rId175" xr:uid="{00000000-0004-0000-0000-0000AE000000}"/>
    <hyperlink ref="A193" r:id="rId176" xr:uid="{00000000-0004-0000-0000-0000AF000000}"/>
    <hyperlink ref="A194" r:id="rId177" xr:uid="{00000000-0004-0000-0000-0000B0000000}"/>
    <hyperlink ref="A195" r:id="rId178" xr:uid="{00000000-0004-0000-0000-0000B1000000}"/>
    <hyperlink ref="A196" r:id="rId179" xr:uid="{00000000-0004-0000-0000-0000B2000000}"/>
    <hyperlink ref="A197" r:id="rId180" xr:uid="{00000000-0004-0000-0000-0000B3000000}"/>
    <hyperlink ref="A198" r:id="rId181" xr:uid="{00000000-0004-0000-0000-0000B4000000}"/>
    <hyperlink ref="A199" r:id="rId182" xr:uid="{00000000-0004-0000-0000-0000B5000000}"/>
    <hyperlink ref="A200" r:id="rId183" xr:uid="{00000000-0004-0000-0000-0000B6000000}"/>
    <hyperlink ref="A201" r:id="rId184" xr:uid="{00000000-0004-0000-0000-0000B7000000}"/>
    <hyperlink ref="A202" r:id="rId185" xr:uid="{00000000-0004-0000-0000-0000B8000000}"/>
    <hyperlink ref="A203" r:id="rId186" xr:uid="{00000000-0004-0000-0000-0000B9000000}"/>
    <hyperlink ref="A204" r:id="rId187" xr:uid="{00000000-0004-0000-0000-0000BA000000}"/>
    <hyperlink ref="A205" r:id="rId188" xr:uid="{00000000-0004-0000-0000-0000BB000000}"/>
    <hyperlink ref="A206" r:id="rId189" xr:uid="{00000000-0004-0000-0000-0000BC000000}"/>
    <hyperlink ref="A207" r:id="rId190" xr:uid="{00000000-0004-0000-0000-0000BD000000}"/>
    <hyperlink ref="A208" r:id="rId191" xr:uid="{00000000-0004-0000-0000-0000BE000000}"/>
    <hyperlink ref="A209" r:id="rId192" xr:uid="{00000000-0004-0000-0000-0000BF000000}"/>
    <hyperlink ref="A210" r:id="rId193" xr:uid="{00000000-0004-0000-0000-0000C0000000}"/>
    <hyperlink ref="A211" r:id="rId194" xr:uid="{00000000-0004-0000-0000-0000C1000000}"/>
    <hyperlink ref="A212" r:id="rId195" xr:uid="{00000000-0004-0000-0000-0000C2000000}"/>
    <hyperlink ref="A213" r:id="rId196" xr:uid="{00000000-0004-0000-0000-0000C3000000}"/>
    <hyperlink ref="A214" r:id="rId197" xr:uid="{00000000-0004-0000-0000-0000C4000000}"/>
    <hyperlink ref="A215" r:id="rId198" xr:uid="{00000000-0004-0000-0000-0000C5000000}"/>
    <hyperlink ref="A216" r:id="rId199" xr:uid="{00000000-0004-0000-0000-0000C6000000}"/>
    <hyperlink ref="A217" r:id="rId200" xr:uid="{00000000-0004-0000-0000-0000C7000000}"/>
    <hyperlink ref="A218" r:id="rId201" xr:uid="{00000000-0004-0000-0000-0000C8000000}"/>
    <hyperlink ref="A219" r:id="rId202" xr:uid="{00000000-0004-0000-0000-0000C9000000}"/>
    <hyperlink ref="A220" r:id="rId203" xr:uid="{00000000-0004-0000-0000-0000CA000000}"/>
    <hyperlink ref="A221" r:id="rId204" xr:uid="{00000000-0004-0000-0000-0000CB000000}"/>
    <hyperlink ref="A222" r:id="rId205" xr:uid="{00000000-0004-0000-0000-0000CC000000}"/>
    <hyperlink ref="A223" r:id="rId206" xr:uid="{00000000-0004-0000-0000-0000CD000000}"/>
    <hyperlink ref="A224" r:id="rId207" xr:uid="{00000000-0004-0000-0000-0000CE000000}"/>
    <hyperlink ref="A225" r:id="rId208" xr:uid="{00000000-0004-0000-0000-0000CF000000}"/>
    <hyperlink ref="A226" r:id="rId209" xr:uid="{00000000-0004-0000-0000-0000D0000000}"/>
    <hyperlink ref="A227" r:id="rId210" xr:uid="{00000000-0004-0000-0000-0000D1000000}"/>
    <hyperlink ref="A228" r:id="rId211" xr:uid="{00000000-0004-0000-0000-0000D2000000}"/>
    <hyperlink ref="A229" r:id="rId212" xr:uid="{00000000-0004-0000-0000-0000D3000000}"/>
    <hyperlink ref="A230" r:id="rId213" xr:uid="{00000000-0004-0000-0000-0000D4000000}"/>
    <hyperlink ref="A231" r:id="rId214" xr:uid="{00000000-0004-0000-0000-0000D5000000}"/>
    <hyperlink ref="A232" r:id="rId215" xr:uid="{00000000-0004-0000-0000-0000D6000000}"/>
    <hyperlink ref="A233" r:id="rId216" xr:uid="{00000000-0004-0000-0000-0000D7000000}"/>
    <hyperlink ref="A234" r:id="rId217" xr:uid="{00000000-0004-0000-0000-0000D8000000}"/>
    <hyperlink ref="A235" r:id="rId218" xr:uid="{00000000-0004-0000-0000-0000D9000000}"/>
    <hyperlink ref="A236" r:id="rId219" xr:uid="{00000000-0004-0000-0000-0000DA000000}"/>
    <hyperlink ref="A237" r:id="rId220" xr:uid="{00000000-0004-0000-0000-0000DB000000}"/>
    <hyperlink ref="A238" r:id="rId221" xr:uid="{00000000-0004-0000-0000-0000DC000000}"/>
    <hyperlink ref="A239" r:id="rId222" xr:uid="{00000000-0004-0000-0000-0000DD000000}"/>
    <hyperlink ref="A240" r:id="rId223" xr:uid="{00000000-0004-0000-0000-0000DE000000}"/>
    <hyperlink ref="A241" r:id="rId224" xr:uid="{00000000-0004-0000-0000-0000DF000000}"/>
    <hyperlink ref="A242" r:id="rId225" xr:uid="{00000000-0004-0000-0000-0000E0000000}"/>
    <hyperlink ref="A243" r:id="rId226" xr:uid="{00000000-0004-0000-0000-0000E1000000}"/>
    <hyperlink ref="A244" r:id="rId227" xr:uid="{00000000-0004-0000-0000-0000E2000000}"/>
    <hyperlink ref="A245" r:id="rId228" xr:uid="{00000000-0004-0000-0000-0000E3000000}"/>
    <hyperlink ref="A246" r:id="rId229" xr:uid="{00000000-0004-0000-0000-0000E4000000}"/>
    <hyperlink ref="A247" r:id="rId230" xr:uid="{00000000-0004-0000-0000-0000E5000000}"/>
    <hyperlink ref="A248" r:id="rId231" xr:uid="{00000000-0004-0000-0000-0000E6000000}"/>
    <hyperlink ref="A249" r:id="rId232" xr:uid="{00000000-0004-0000-0000-0000E7000000}"/>
    <hyperlink ref="A250" r:id="rId233" xr:uid="{00000000-0004-0000-0000-0000E8000000}"/>
    <hyperlink ref="A251" r:id="rId234" xr:uid="{00000000-0004-0000-0000-0000E9000000}"/>
    <hyperlink ref="A252" r:id="rId235" xr:uid="{00000000-0004-0000-0000-0000EA000000}"/>
    <hyperlink ref="A253" r:id="rId236" xr:uid="{00000000-0004-0000-0000-0000EB000000}"/>
    <hyperlink ref="A254" r:id="rId237" xr:uid="{00000000-0004-0000-0000-0000EC000000}"/>
    <hyperlink ref="A255" r:id="rId238" xr:uid="{00000000-0004-0000-0000-0000ED000000}"/>
    <hyperlink ref="A256" r:id="rId239" xr:uid="{00000000-0004-0000-0000-0000EE000000}"/>
    <hyperlink ref="A257" r:id="rId240" xr:uid="{00000000-0004-0000-0000-0000EF000000}"/>
    <hyperlink ref="A258" r:id="rId241" xr:uid="{00000000-0004-0000-0000-0000F0000000}"/>
    <hyperlink ref="A259" r:id="rId242" xr:uid="{00000000-0004-0000-0000-0000F1000000}"/>
    <hyperlink ref="A260" r:id="rId243" xr:uid="{00000000-0004-0000-0000-0000F2000000}"/>
    <hyperlink ref="A261" r:id="rId244" xr:uid="{00000000-0004-0000-0000-0000F3000000}"/>
    <hyperlink ref="A262" r:id="rId245" xr:uid="{00000000-0004-0000-0000-0000F4000000}"/>
    <hyperlink ref="A263" r:id="rId246" xr:uid="{00000000-0004-0000-0000-0000F5000000}"/>
    <hyperlink ref="A264" r:id="rId247" xr:uid="{00000000-0004-0000-0000-0000F6000000}"/>
    <hyperlink ref="A265" r:id="rId248" xr:uid="{00000000-0004-0000-0000-0000F7000000}"/>
    <hyperlink ref="A266" r:id="rId249" xr:uid="{00000000-0004-0000-0000-0000F8000000}"/>
    <hyperlink ref="A267" r:id="rId250" xr:uid="{00000000-0004-0000-0000-0000F9000000}"/>
    <hyperlink ref="A268" r:id="rId251" xr:uid="{00000000-0004-0000-0000-0000FA000000}"/>
    <hyperlink ref="A269" r:id="rId252" xr:uid="{00000000-0004-0000-0000-0000FB000000}"/>
    <hyperlink ref="A270" r:id="rId253" xr:uid="{00000000-0004-0000-0000-0000FC000000}"/>
    <hyperlink ref="A271" r:id="rId254" xr:uid="{00000000-0004-0000-0000-0000FD000000}"/>
    <hyperlink ref="A272" r:id="rId255" xr:uid="{00000000-0004-0000-0000-0000FE000000}"/>
    <hyperlink ref="A273" r:id="rId256" xr:uid="{00000000-0004-0000-0000-0000FF000000}"/>
    <hyperlink ref="A274" r:id="rId257" xr:uid="{00000000-0004-0000-0000-000000010000}"/>
    <hyperlink ref="A275" r:id="rId258" xr:uid="{00000000-0004-0000-0000-000001010000}"/>
    <hyperlink ref="A9" r:id="rId259" xr:uid="{00000000-0004-0000-0000-000002010000}"/>
    <hyperlink ref="A276" r:id="rId260" xr:uid="{00000000-0004-0000-0000-000003010000}"/>
    <hyperlink ref="A277" r:id="rId261" xr:uid="{00000000-0004-0000-0000-000004010000}"/>
    <hyperlink ref="A278" r:id="rId262" xr:uid="{00000000-0004-0000-0000-000005010000}"/>
    <hyperlink ref="A7" r:id="rId263" xr:uid="{00000000-0004-0000-0000-000006010000}"/>
    <hyperlink ref="A279" r:id="rId264" xr:uid="{00000000-0004-0000-0000-000007010000}"/>
    <hyperlink ref="A280" r:id="rId265" xr:uid="{00000000-0004-0000-0000-000008010000}"/>
    <hyperlink ref="A281" r:id="rId266" xr:uid="{00000000-0004-0000-0000-000009010000}"/>
    <hyperlink ref="A282" r:id="rId267" xr:uid="{00000000-0004-0000-0000-00000A010000}"/>
    <hyperlink ref="A283" r:id="rId268" xr:uid="{00000000-0004-0000-0000-00000B010000}"/>
    <hyperlink ref="A284" r:id="rId269" xr:uid="{00000000-0004-0000-0000-00000C010000}"/>
    <hyperlink ref="A285" r:id="rId270" xr:uid="{00000000-0004-0000-0000-00000D010000}"/>
    <hyperlink ref="A286" r:id="rId271" xr:uid="{00000000-0004-0000-0000-00000E010000}"/>
    <hyperlink ref="A287" r:id="rId272" xr:uid="{00000000-0004-0000-0000-00000F010000}"/>
    <hyperlink ref="A288" r:id="rId273" xr:uid="{00000000-0004-0000-0000-000010010000}"/>
    <hyperlink ref="A289" r:id="rId274" xr:uid="{00000000-0004-0000-0000-000011010000}"/>
    <hyperlink ref="A290" r:id="rId275" xr:uid="{00000000-0004-0000-0000-000012010000}"/>
    <hyperlink ref="A291" r:id="rId276" xr:uid="{00000000-0004-0000-0000-000013010000}"/>
    <hyperlink ref="A292" r:id="rId277" xr:uid="{00000000-0004-0000-0000-000014010000}"/>
    <hyperlink ref="A293" r:id="rId278" xr:uid="{00000000-0004-0000-0000-000015010000}"/>
    <hyperlink ref="A294" r:id="rId279" xr:uid="{00000000-0004-0000-0000-000016010000}"/>
    <hyperlink ref="A295" r:id="rId280" xr:uid="{00000000-0004-0000-0000-000017010000}"/>
    <hyperlink ref="A296" r:id="rId281" xr:uid="{00000000-0004-0000-0000-000018010000}"/>
    <hyperlink ref="A297" r:id="rId282" xr:uid="{00000000-0004-0000-0000-000019010000}"/>
    <hyperlink ref="A298" r:id="rId283" xr:uid="{00000000-0004-0000-0000-00001A010000}"/>
    <hyperlink ref="A299" r:id="rId284" xr:uid="{00000000-0004-0000-0000-00001B010000}"/>
    <hyperlink ref="A300" r:id="rId285" xr:uid="{00000000-0004-0000-0000-00001C010000}"/>
    <hyperlink ref="A301" r:id="rId286" xr:uid="{00000000-0004-0000-0000-00001D010000}"/>
    <hyperlink ref="A302" r:id="rId287" xr:uid="{00000000-0004-0000-0000-00001E010000}"/>
    <hyperlink ref="A303" r:id="rId288" xr:uid="{00000000-0004-0000-0000-00001F010000}"/>
    <hyperlink ref="A304" r:id="rId289" xr:uid="{00000000-0004-0000-0000-000020010000}"/>
    <hyperlink ref="A305" r:id="rId290" xr:uid="{00000000-0004-0000-0000-000021010000}"/>
    <hyperlink ref="A306" r:id="rId291" xr:uid="{00000000-0004-0000-0000-000022010000}"/>
    <hyperlink ref="A307" r:id="rId292" xr:uid="{00000000-0004-0000-0000-000023010000}"/>
    <hyperlink ref="A308" r:id="rId293" xr:uid="{00000000-0004-0000-0000-000024010000}"/>
    <hyperlink ref="A309" r:id="rId294" xr:uid="{00000000-0004-0000-0000-000025010000}"/>
    <hyperlink ref="A310" r:id="rId295" xr:uid="{00000000-0004-0000-0000-000026010000}"/>
    <hyperlink ref="A311" r:id="rId296" xr:uid="{00000000-0004-0000-0000-000027010000}"/>
    <hyperlink ref="A312" r:id="rId297" xr:uid="{00000000-0004-0000-0000-000028010000}"/>
    <hyperlink ref="A313" r:id="rId298" xr:uid="{00000000-0004-0000-0000-000029010000}"/>
    <hyperlink ref="A314" r:id="rId299" xr:uid="{00000000-0004-0000-0000-00002A010000}"/>
    <hyperlink ref="A315" r:id="rId300" xr:uid="{00000000-0004-0000-0000-00002B010000}"/>
    <hyperlink ref="A316" r:id="rId301" xr:uid="{00000000-0004-0000-0000-00002C010000}"/>
    <hyperlink ref="A317" r:id="rId302" xr:uid="{00000000-0004-0000-0000-00002D010000}"/>
    <hyperlink ref="A318" r:id="rId303" xr:uid="{00000000-0004-0000-0000-00002E010000}"/>
    <hyperlink ref="A319" r:id="rId304" xr:uid="{00000000-0004-0000-0000-00002F010000}"/>
    <hyperlink ref="A320" r:id="rId305" xr:uid="{00000000-0004-0000-0000-000030010000}"/>
    <hyperlink ref="A321" r:id="rId306" xr:uid="{00000000-0004-0000-0000-000031010000}"/>
    <hyperlink ref="A322" r:id="rId307" xr:uid="{00000000-0004-0000-0000-000032010000}"/>
    <hyperlink ref="A323" r:id="rId308" xr:uid="{00000000-0004-0000-0000-000033010000}"/>
    <hyperlink ref="A324" r:id="rId309" xr:uid="{00000000-0004-0000-0000-000034010000}"/>
    <hyperlink ref="A325" r:id="rId310" xr:uid="{00000000-0004-0000-0000-000035010000}"/>
    <hyperlink ref="A326" r:id="rId311" xr:uid="{00000000-0004-0000-0000-000036010000}"/>
    <hyperlink ref="A10" r:id="rId312" xr:uid="{00000000-0004-0000-0000-000037010000}"/>
    <hyperlink ref="A11" r:id="rId313" xr:uid="{00000000-0004-0000-0000-000038010000}"/>
    <hyperlink ref="A327" r:id="rId314" xr:uid="{00000000-0004-0000-0000-000039010000}"/>
    <hyperlink ref="A328" r:id="rId315" xr:uid="{00000000-0004-0000-0000-00003A010000}"/>
    <hyperlink ref="A329" r:id="rId316" xr:uid="{00000000-0004-0000-0000-00003B010000}"/>
    <hyperlink ref="A330" r:id="rId317" xr:uid="{00000000-0004-0000-0000-00003C010000}"/>
    <hyperlink ref="A331" r:id="rId318" xr:uid="{00000000-0004-0000-0000-00003D010000}"/>
    <hyperlink ref="A332" r:id="rId319" xr:uid="{00000000-0004-0000-0000-00003E010000}"/>
    <hyperlink ref="A333" r:id="rId320" xr:uid="{00000000-0004-0000-0000-00003F010000}"/>
    <hyperlink ref="A334" r:id="rId321" xr:uid="{00000000-0004-0000-0000-000040010000}"/>
    <hyperlink ref="A335" r:id="rId322" xr:uid="{00000000-0004-0000-0000-000041010000}"/>
    <hyperlink ref="A336" r:id="rId323" xr:uid="{00000000-0004-0000-0000-000042010000}"/>
    <hyperlink ref="A337" r:id="rId324" xr:uid="{00000000-0004-0000-0000-000043010000}"/>
    <hyperlink ref="A338" r:id="rId325" xr:uid="{00000000-0004-0000-0000-000044010000}"/>
    <hyperlink ref="A339" r:id="rId326" xr:uid="{00000000-0004-0000-0000-000045010000}"/>
    <hyperlink ref="A340" r:id="rId327" xr:uid="{00000000-0004-0000-0000-000046010000}"/>
    <hyperlink ref="A341" r:id="rId328" xr:uid="{00000000-0004-0000-0000-000047010000}"/>
    <hyperlink ref="A342" r:id="rId329" xr:uid="{00000000-0004-0000-0000-000048010000}"/>
    <hyperlink ref="A343" r:id="rId330" xr:uid="{00000000-0004-0000-0000-000049010000}"/>
    <hyperlink ref="A344" r:id="rId331" xr:uid="{00000000-0004-0000-0000-00004A010000}"/>
    <hyperlink ref="A12" r:id="rId332" xr:uid="{00000000-0004-0000-0000-00004B010000}"/>
    <hyperlink ref="A345" r:id="rId333" xr:uid="{00000000-0004-0000-0000-00004C010000}"/>
    <hyperlink ref="A13" r:id="rId334" xr:uid="{00000000-0004-0000-0000-00004D010000}"/>
    <hyperlink ref="A14" r:id="rId335" xr:uid="{00000000-0004-0000-0000-00004E010000}"/>
    <hyperlink ref="A15" r:id="rId336" xr:uid="{00000000-0004-0000-0000-00004F010000}"/>
    <hyperlink ref="A346" r:id="rId337" xr:uid="{00000000-0004-0000-0000-000050010000}"/>
    <hyperlink ref="A16" r:id="rId338" xr:uid="{00000000-0004-0000-0000-000051010000}"/>
    <hyperlink ref="A347" r:id="rId339" xr:uid="{00000000-0004-0000-0000-000052010000}"/>
    <hyperlink ref="A348" r:id="rId340" xr:uid="{00000000-0004-0000-0000-000053010000}"/>
    <hyperlink ref="A17" r:id="rId341" xr:uid="{00000000-0004-0000-0000-000054010000}"/>
    <hyperlink ref="A18" r:id="rId342" xr:uid="{00000000-0004-0000-0000-000055010000}"/>
    <hyperlink ref="A349" r:id="rId343" xr:uid="{00000000-0004-0000-0000-000056010000}"/>
    <hyperlink ref="A350" r:id="rId344" xr:uid="{00000000-0004-0000-0000-000057010000}"/>
    <hyperlink ref="A351" r:id="rId345" xr:uid="{00000000-0004-0000-0000-000058010000}"/>
    <hyperlink ref="A352" r:id="rId346" xr:uid="{00000000-0004-0000-0000-000059010000}"/>
    <hyperlink ref="A353" r:id="rId347" xr:uid="{00000000-0004-0000-0000-00005A010000}"/>
    <hyperlink ref="A354" r:id="rId348" xr:uid="{00000000-0004-0000-0000-00005B010000}"/>
    <hyperlink ref="A355" r:id="rId349" xr:uid="{00000000-0004-0000-0000-00005C010000}"/>
    <hyperlink ref="A356" r:id="rId350" xr:uid="{00000000-0004-0000-0000-00005D010000}"/>
    <hyperlink ref="A357" r:id="rId351" xr:uid="{00000000-0004-0000-0000-00005E010000}"/>
    <hyperlink ref="A358" r:id="rId352" xr:uid="{00000000-0004-0000-0000-00005F010000}"/>
    <hyperlink ref="A359" r:id="rId353" xr:uid="{00000000-0004-0000-0000-000060010000}"/>
    <hyperlink ref="A360" r:id="rId354" xr:uid="{00000000-0004-0000-0000-000061010000}"/>
    <hyperlink ref="A361" r:id="rId355" xr:uid="{00000000-0004-0000-0000-000062010000}"/>
    <hyperlink ref="A362" r:id="rId356" xr:uid="{00000000-0004-0000-0000-000063010000}"/>
    <hyperlink ref="A363" r:id="rId357" xr:uid="{00000000-0004-0000-0000-000064010000}"/>
    <hyperlink ref="A364" r:id="rId358" xr:uid="{00000000-0004-0000-0000-000065010000}"/>
    <hyperlink ref="A365" r:id="rId359" xr:uid="{00000000-0004-0000-0000-000066010000}"/>
    <hyperlink ref="A366" r:id="rId360" xr:uid="{00000000-0004-0000-0000-000067010000}"/>
    <hyperlink ref="A367" r:id="rId361" xr:uid="{00000000-0004-0000-0000-000068010000}"/>
    <hyperlink ref="A368" r:id="rId362" xr:uid="{00000000-0004-0000-0000-000069010000}"/>
    <hyperlink ref="A369" r:id="rId363" xr:uid="{00000000-0004-0000-0000-00006A010000}"/>
    <hyperlink ref="A370" r:id="rId364" xr:uid="{00000000-0004-0000-0000-00006B010000}"/>
    <hyperlink ref="A371" r:id="rId365" xr:uid="{00000000-0004-0000-0000-00006C010000}"/>
    <hyperlink ref="A372" r:id="rId366" xr:uid="{00000000-0004-0000-0000-00006D010000}"/>
    <hyperlink ref="A373" r:id="rId367" xr:uid="{00000000-0004-0000-0000-00006E010000}"/>
    <hyperlink ref="A374" r:id="rId368" xr:uid="{00000000-0004-0000-0000-00006F010000}"/>
    <hyperlink ref="A375" r:id="rId369" xr:uid="{00000000-0004-0000-0000-000070010000}"/>
    <hyperlink ref="A376" r:id="rId370" xr:uid="{00000000-0004-0000-0000-000071010000}"/>
    <hyperlink ref="A377" r:id="rId371" xr:uid="{00000000-0004-0000-0000-000072010000}"/>
    <hyperlink ref="A378" r:id="rId372" xr:uid="{00000000-0004-0000-0000-000073010000}"/>
    <hyperlink ref="A379" r:id="rId373" xr:uid="{00000000-0004-0000-0000-000074010000}"/>
    <hyperlink ref="A380" r:id="rId374" xr:uid="{00000000-0004-0000-0000-000075010000}"/>
    <hyperlink ref="A381" r:id="rId375" xr:uid="{00000000-0004-0000-0000-000076010000}"/>
    <hyperlink ref="A382" r:id="rId376" xr:uid="{00000000-0004-0000-0000-000077010000}"/>
    <hyperlink ref="A383" r:id="rId377" xr:uid="{00000000-0004-0000-0000-000078010000}"/>
    <hyperlink ref="A384" r:id="rId378" xr:uid="{00000000-0004-0000-0000-000079010000}"/>
    <hyperlink ref="A385" r:id="rId379" xr:uid="{00000000-0004-0000-0000-00007A010000}"/>
    <hyperlink ref="A386" r:id="rId380" xr:uid="{00000000-0004-0000-0000-00007B010000}"/>
    <hyperlink ref="A387" r:id="rId381" xr:uid="{00000000-0004-0000-0000-00007C010000}"/>
    <hyperlink ref="A388" r:id="rId382" xr:uid="{00000000-0004-0000-0000-00007D010000}"/>
    <hyperlink ref="A389" r:id="rId383" xr:uid="{00000000-0004-0000-0000-00007E010000}"/>
    <hyperlink ref="A390" r:id="rId384" xr:uid="{00000000-0004-0000-0000-00007F010000}"/>
    <hyperlink ref="A391" r:id="rId385" xr:uid="{00000000-0004-0000-0000-000080010000}"/>
    <hyperlink ref="A392" r:id="rId386" xr:uid="{00000000-0004-0000-0000-000081010000}"/>
    <hyperlink ref="A393" r:id="rId387" xr:uid="{00000000-0004-0000-0000-000082010000}"/>
    <hyperlink ref="A394" r:id="rId388" xr:uid="{00000000-0004-0000-0000-000083010000}"/>
    <hyperlink ref="A395" r:id="rId389" xr:uid="{00000000-0004-0000-0000-000084010000}"/>
    <hyperlink ref="A396" r:id="rId390" xr:uid="{00000000-0004-0000-0000-000085010000}"/>
    <hyperlink ref="A397" r:id="rId391" xr:uid="{00000000-0004-0000-0000-000086010000}"/>
    <hyperlink ref="A398" r:id="rId392" xr:uid="{00000000-0004-0000-0000-000087010000}"/>
    <hyperlink ref="A399" r:id="rId393" xr:uid="{00000000-0004-0000-0000-000088010000}"/>
    <hyperlink ref="A400" r:id="rId394" xr:uid="{00000000-0004-0000-0000-000089010000}"/>
    <hyperlink ref="A401" r:id="rId395" xr:uid="{00000000-0004-0000-0000-00008A010000}"/>
    <hyperlink ref="A402" r:id="rId396" xr:uid="{00000000-0004-0000-0000-00008B010000}"/>
    <hyperlink ref="A403" r:id="rId397" xr:uid="{00000000-0004-0000-0000-00008C010000}"/>
    <hyperlink ref="A404" r:id="rId398" xr:uid="{00000000-0004-0000-0000-00008D010000}"/>
    <hyperlink ref="A405" r:id="rId399" xr:uid="{00000000-0004-0000-0000-00008E010000}"/>
    <hyperlink ref="A406" r:id="rId400" xr:uid="{00000000-0004-0000-0000-00008F010000}"/>
    <hyperlink ref="A407" r:id="rId401" xr:uid="{00000000-0004-0000-0000-000090010000}"/>
    <hyperlink ref="A408" r:id="rId402" xr:uid="{00000000-0004-0000-0000-000091010000}"/>
    <hyperlink ref="A409" r:id="rId403" xr:uid="{00000000-0004-0000-0000-000092010000}"/>
    <hyperlink ref="A410" r:id="rId404" xr:uid="{00000000-0004-0000-0000-000093010000}"/>
    <hyperlink ref="A411" r:id="rId405" xr:uid="{00000000-0004-0000-0000-000094010000}"/>
    <hyperlink ref="A412" r:id="rId406" xr:uid="{00000000-0004-0000-0000-000095010000}"/>
    <hyperlink ref="A413" r:id="rId407" xr:uid="{00000000-0004-0000-0000-000096010000}"/>
    <hyperlink ref="A414" r:id="rId408" xr:uid="{00000000-0004-0000-0000-000097010000}"/>
    <hyperlink ref="A415" r:id="rId409" xr:uid="{00000000-0004-0000-0000-000098010000}"/>
    <hyperlink ref="A416" r:id="rId410" xr:uid="{00000000-0004-0000-0000-000099010000}"/>
    <hyperlink ref="A417" r:id="rId411" xr:uid="{00000000-0004-0000-0000-00009A010000}"/>
    <hyperlink ref="A418" r:id="rId412" xr:uid="{00000000-0004-0000-0000-00009B010000}"/>
    <hyperlink ref="A419" r:id="rId413" xr:uid="{00000000-0004-0000-0000-00009C010000}"/>
    <hyperlink ref="A420" r:id="rId414" xr:uid="{00000000-0004-0000-0000-00009D010000}"/>
    <hyperlink ref="A421" r:id="rId415" xr:uid="{00000000-0004-0000-0000-00009E010000}"/>
    <hyperlink ref="A422" r:id="rId416" xr:uid="{00000000-0004-0000-0000-00009F010000}"/>
    <hyperlink ref="A423" r:id="rId417" xr:uid="{00000000-0004-0000-0000-0000A0010000}"/>
    <hyperlink ref="A424" r:id="rId418" xr:uid="{00000000-0004-0000-0000-0000A1010000}"/>
    <hyperlink ref="A5" r:id="rId419" xr:uid="{00000000-0004-0000-0000-0000A2010000}"/>
    <hyperlink ref="A425" r:id="rId420" xr:uid="{00000000-0004-0000-0000-0000A3010000}"/>
    <hyperlink ref="A6" r:id="rId421" xr:uid="{00000000-0004-0000-0000-0000A4010000}"/>
    <hyperlink ref="A426" r:id="rId422" xr:uid="{00000000-0004-0000-0000-0000A5010000}"/>
    <hyperlink ref="A427" r:id="rId423" xr:uid="{00000000-0004-0000-0000-0000A6010000}"/>
    <hyperlink ref="A428" r:id="rId424" xr:uid="{00000000-0004-0000-0000-0000A7010000}"/>
    <hyperlink ref="A429" r:id="rId425" xr:uid="{00000000-0004-0000-0000-0000A8010000}"/>
    <hyperlink ref="A430" r:id="rId426" xr:uid="{00000000-0004-0000-0000-0000A9010000}"/>
    <hyperlink ref="A431" r:id="rId427" xr:uid="{00000000-0004-0000-0000-0000AA010000}"/>
    <hyperlink ref="A432" r:id="rId428" xr:uid="{00000000-0004-0000-0000-0000AB010000}"/>
    <hyperlink ref="A433" r:id="rId429" xr:uid="{00000000-0004-0000-0000-0000AC010000}"/>
    <hyperlink ref="A434" r:id="rId430" xr:uid="{00000000-0004-0000-0000-0000AD010000}"/>
    <hyperlink ref="A435" r:id="rId431" xr:uid="{00000000-0004-0000-0000-0000AE010000}"/>
    <hyperlink ref="A436" r:id="rId432" xr:uid="{00000000-0004-0000-0000-0000AF010000}"/>
    <hyperlink ref="A437" r:id="rId433" xr:uid="{00000000-0004-0000-0000-0000B0010000}"/>
    <hyperlink ref="A438" r:id="rId434" xr:uid="{00000000-0004-0000-0000-0000B1010000}"/>
    <hyperlink ref="A439" r:id="rId435" xr:uid="{00000000-0004-0000-0000-0000B2010000}"/>
    <hyperlink ref="A440" r:id="rId436" xr:uid="{00000000-0004-0000-0000-0000B3010000}"/>
    <hyperlink ref="A441" r:id="rId437" xr:uid="{00000000-0004-0000-0000-0000B4010000}"/>
    <hyperlink ref="A442" r:id="rId438" xr:uid="{00000000-0004-0000-0000-0000B5010000}"/>
    <hyperlink ref="A443" r:id="rId439" xr:uid="{00000000-0004-0000-0000-0000B6010000}"/>
    <hyperlink ref="A444" r:id="rId440" xr:uid="{00000000-0004-0000-0000-0000B7010000}"/>
    <hyperlink ref="A445" r:id="rId441" xr:uid="{00000000-0004-0000-0000-0000B8010000}"/>
    <hyperlink ref="A446" r:id="rId442" xr:uid="{00000000-0004-0000-0000-0000B9010000}"/>
    <hyperlink ref="A447" r:id="rId443" xr:uid="{00000000-0004-0000-0000-0000BA010000}"/>
    <hyperlink ref="A448" r:id="rId444" xr:uid="{00000000-0004-0000-0000-0000BB010000}"/>
    <hyperlink ref="A449" r:id="rId445" xr:uid="{00000000-0004-0000-0000-0000BC010000}"/>
    <hyperlink ref="A450" r:id="rId446" xr:uid="{00000000-0004-0000-0000-0000BD010000}"/>
    <hyperlink ref="A451" r:id="rId447" xr:uid="{00000000-0004-0000-0000-0000BE010000}"/>
    <hyperlink ref="A452" r:id="rId448" xr:uid="{00000000-0004-0000-0000-0000BF010000}"/>
    <hyperlink ref="A453" r:id="rId449" xr:uid="{00000000-0004-0000-0000-0000C0010000}"/>
    <hyperlink ref="A454" r:id="rId450" xr:uid="{00000000-0004-0000-0000-0000C1010000}"/>
    <hyperlink ref="A455" r:id="rId451" xr:uid="{00000000-0004-0000-0000-0000C2010000}"/>
    <hyperlink ref="A456" r:id="rId452" xr:uid="{00000000-0004-0000-0000-0000C3010000}"/>
    <hyperlink ref="A457" r:id="rId453" xr:uid="{00000000-0004-0000-0000-0000C4010000}"/>
    <hyperlink ref="A458" r:id="rId454" xr:uid="{00000000-0004-0000-0000-0000C5010000}"/>
    <hyperlink ref="A459" r:id="rId455" xr:uid="{00000000-0004-0000-0000-0000C6010000}"/>
    <hyperlink ref="A460" r:id="rId456" xr:uid="{00000000-0004-0000-0000-0000C7010000}"/>
    <hyperlink ref="A461" r:id="rId457" xr:uid="{00000000-0004-0000-0000-0000C8010000}"/>
    <hyperlink ref="A462" r:id="rId458" xr:uid="{00000000-0004-0000-0000-0000C9010000}"/>
    <hyperlink ref="A463" r:id="rId459" xr:uid="{00000000-0004-0000-0000-0000CA010000}"/>
    <hyperlink ref="A464" r:id="rId460" xr:uid="{00000000-0004-0000-0000-0000CB010000}"/>
    <hyperlink ref="A465" r:id="rId461" xr:uid="{00000000-0004-0000-0000-0000CC010000}"/>
    <hyperlink ref="A466" r:id="rId462" xr:uid="{00000000-0004-0000-0000-0000CD010000}"/>
    <hyperlink ref="A467" r:id="rId463" xr:uid="{00000000-0004-0000-0000-0000CE010000}"/>
    <hyperlink ref="A468" r:id="rId464" xr:uid="{00000000-0004-0000-0000-0000CF010000}"/>
    <hyperlink ref="A469" r:id="rId465" xr:uid="{00000000-0004-0000-0000-0000D0010000}"/>
    <hyperlink ref="A470" r:id="rId466" xr:uid="{00000000-0004-0000-0000-0000D1010000}"/>
    <hyperlink ref="A471" r:id="rId467" xr:uid="{00000000-0004-0000-0000-0000D2010000}"/>
    <hyperlink ref="A472" r:id="rId468" xr:uid="{00000000-0004-0000-0000-0000D3010000}"/>
    <hyperlink ref="A473" r:id="rId469" xr:uid="{00000000-0004-0000-0000-0000D4010000}"/>
    <hyperlink ref="A474" r:id="rId470" xr:uid="{00000000-0004-0000-0000-0000D5010000}"/>
    <hyperlink ref="A475" r:id="rId471" xr:uid="{00000000-0004-0000-0000-0000D6010000}"/>
    <hyperlink ref="A476" r:id="rId472" xr:uid="{00000000-0004-0000-0000-0000D7010000}"/>
    <hyperlink ref="A477" r:id="rId473" xr:uid="{00000000-0004-0000-0000-0000D8010000}"/>
    <hyperlink ref="A478" r:id="rId474" xr:uid="{00000000-0004-0000-0000-0000D9010000}"/>
    <hyperlink ref="A479" r:id="rId475" xr:uid="{00000000-0004-0000-0000-0000DA010000}"/>
    <hyperlink ref="A480" r:id="rId476" xr:uid="{00000000-0004-0000-0000-0000DB010000}"/>
    <hyperlink ref="A481" r:id="rId477" xr:uid="{00000000-0004-0000-0000-0000DC010000}"/>
    <hyperlink ref="A482" r:id="rId478" xr:uid="{00000000-0004-0000-0000-0000DD010000}"/>
    <hyperlink ref="A483" r:id="rId479" xr:uid="{00000000-0004-0000-0000-0000DE010000}"/>
    <hyperlink ref="A484" r:id="rId480" xr:uid="{00000000-0004-0000-0000-0000DF010000}"/>
    <hyperlink ref="A485" r:id="rId481" xr:uid="{00000000-0004-0000-0000-0000E0010000}"/>
    <hyperlink ref="A486" r:id="rId482" xr:uid="{00000000-0004-0000-0000-0000E1010000}"/>
    <hyperlink ref="A487" r:id="rId483" xr:uid="{00000000-0004-0000-0000-0000E2010000}"/>
    <hyperlink ref="A488" r:id="rId484" xr:uid="{00000000-0004-0000-0000-0000E3010000}"/>
    <hyperlink ref="A489" r:id="rId485" xr:uid="{00000000-0004-0000-0000-0000E4010000}"/>
    <hyperlink ref="A490" r:id="rId486" xr:uid="{00000000-0004-0000-0000-0000E5010000}"/>
    <hyperlink ref="A491" r:id="rId487" xr:uid="{00000000-0004-0000-0000-0000E6010000}"/>
    <hyperlink ref="A492" r:id="rId488" xr:uid="{00000000-0004-0000-0000-0000E7010000}"/>
    <hyperlink ref="A493" r:id="rId489" xr:uid="{00000000-0004-0000-0000-0000E8010000}"/>
    <hyperlink ref="A494" r:id="rId490" xr:uid="{00000000-0004-0000-0000-0000E9010000}"/>
    <hyperlink ref="A495" r:id="rId491" xr:uid="{00000000-0004-0000-0000-0000EA010000}"/>
    <hyperlink ref="A496" r:id="rId492" xr:uid="{00000000-0004-0000-0000-0000EB010000}"/>
    <hyperlink ref="A497" r:id="rId493" xr:uid="{00000000-0004-0000-0000-0000EC010000}"/>
    <hyperlink ref="A498" r:id="rId494" xr:uid="{00000000-0004-0000-0000-0000ED010000}"/>
    <hyperlink ref="A499" r:id="rId495" xr:uid="{00000000-0004-0000-0000-0000EE010000}"/>
    <hyperlink ref="A500" r:id="rId496" xr:uid="{00000000-0004-0000-0000-0000EF010000}"/>
    <hyperlink ref="A501" r:id="rId497" xr:uid="{00000000-0004-0000-0000-0000F0010000}"/>
    <hyperlink ref="A502" r:id="rId498" xr:uid="{00000000-0004-0000-0000-0000F1010000}"/>
    <hyperlink ref="A503" r:id="rId499" xr:uid="{00000000-0004-0000-0000-0000F2010000}"/>
    <hyperlink ref="A504" r:id="rId500" xr:uid="{00000000-0004-0000-0000-0000F3010000}"/>
    <hyperlink ref="A505" r:id="rId501" xr:uid="{00000000-0004-0000-0000-0000F4010000}"/>
    <hyperlink ref="A506" r:id="rId502" xr:uid="{00000000-0004-0000-0000-0000F5010000}"/>
    <hyperlink ref="A507" r:id="rId503" xr:uid="{00000000-0004-0000-0000-0000F6010000}"/>
    <hyperlink ref="A508" r:id="rId504" xr:uid="{00000000-0004-0000-0000-0000F7010000}"/>
    <hyperlink ref="A509" r:id="rId505" xr:uid="{00000000-0004-0000-0000-0000F8010000}"/>
    <hyperlink ref="A510" r:id="rId506" xr:uid="{00000000-0004-0000-0000-0000F9010000}"/>
    <hyperlink ref="A511" r:id="rId507" xr:uid="{00000000-0004-0000-0000-0000FA010000}"/>
    <hyperlink ref="A512" r:id="rId508" xr:uid="{00000000-0004-0000-0000-0000FB010000}"/>
    <hyperlink ref="A513" r:id="rId509" xr:uid="{00000000-0004-0000-0000-0000FC010000}"/>
    <hyperlink ref="A514" r:id="rId510" xr:uid="{00000000-0004-0000-0000-0000FD010000}"/>
    <hyperlink ref="A515" r:id="rId511" xr:uid="{00000000-0004-0000-0000-0000FE010000}"/>
    <hyperlink ref="A516" r:id="rId512" xr:uid="{00000000-0004-0000-0000-0000FF010000}"/>
    <hyperlink ref="A517" r:id="rId513" xr:uid="{00000000-0004-0000-0000-000000020000}"/>
    <hyperlink ref="A518" r:id="rId514" xr:uid="{00000000-0004-0000-0000-000001020000}"/>
    <hyperlink ref="A519" r:id="rId515" xr:uid="{00000000-0004-0000-0000-000002020000}"/>
    <hyperlink ref="A520" r:id="rId516" xr:uid="{00000000-0004-0000-0000-000003020000}"/>
    <hyperlink ref="A521" r:id="rId517" xr:uid="{00000000-0004-0000-0000-000004020000}"/>
    <hyperlink ref="A522" r:id="rId518" xr:uid="{00000000-0004-0000-0000-000005020000}"/>
    <hyperlink ref="A523" r:id="rId519" xr:uid="{00000000-0004-0000-0000-000006020000}"/>
    <hyperlink ref="A524" r:id="rId520" xr:uid="{00000000-0004-0000-0000-000007020000}"/>
    <hyperlink ref="A525" r:id="rId521" xr:uid="{00000000-0004-0000-0000-000008020000}"/>
    <hyperlink ref="A526" r:id="rId522" xr:uid="{00000000-0004-0000-0000-000009020000}"/>
    <hyperlink ref="A527" r:id="rId523" xr:uid="{00000000-0004-0000-0000-00000A020000}"/>
    <hyperlink ref="A528" r:id="rId524" xr:uid="{00000000-0004-0000-0000-00000B020000}"/>
    <hyperlink ref="A529" r:id="rId525" xr:uid="{00000000-0004-0000-0000-00000C020000}"/>
    <hyperlink ref="A530" r:id="rId526" xr:uid="{00000000-0004-0000-0000-00000D020000}"/>
    <hyperlink ref="A531" r:id="rId527" xr:uid="{00000000-0004-0000-0000-00000E020000}"/>
    <hyperlink ref="A532" r:id="rId528" xr:uid="{00000000-0004-0000-0000-00000F020000}"/>
    <hyperlink ref="A533" r:id="rId529" xr:uid="{00000000-0004-0000-0000-000010020000}"/>
    <hyperlink ref="A534" r:id="rId530" xr:uid="{00000000-0004-0000-0000-000011020000}"/>
    <hyperlink ref="A19" r:id="rId531" xr:uid="{00000000-0004-0000-0000-000012020000}"/>
    <hyperlink ref="A535" r:id="rId532" xr:uid="{00000000-0004-0000-0000-000013020000}"/>
    <hyperlink ref="A536" r:id="rId533" xr:uid="{00000000-0004-0000-0000-000014020000}"/>
    <hyperlink ref="A537" r:id="rId534" xr:uid="{00000000-0004-0000-0000-000015020000}"/>
    <hyperlink ref="A538" r:id="rId535" xr:uid="{00000000-0004-0000-0000-000016020000}"/>
    <hyperlink ref="A539" r:id="rId536" xr:uid="{00000000-0004-0000-0000-000017020000}"/>
    <hyperlink ref="A540" r:id="rId537" xr:uid="{00000000-0004-0000-0000-000018020000}"/>
    <hyperlink ref="A541" r:id="rId538" xr:uid="{00000000-0004-0000-0000-000019020000}"/>
    <hyperlink ref="A542" r:id="rId539" xr:uid="{00000000-0004-0000-0000-00001A020000}"/>
    <hyperlink ref="A543" r:id="rId540" xr:uid="{00000000-0004-0000-0000-00001B020000}"/>
    <hyperlink ref="A544" r:id="rId541" xr:uid="{00000000-0004-0000-0000-00001C020000}"/>
    <hyperlink ref="A545" r:id="rId542" xr:uid="{00000000-0004-0000-0000-00001D020000}"/>
    <hyperlink ref="A546" r:id="rId543" xr:uid="{00000000-0004-0000-0000-00001E020000}"/>
    <hyperlink ref="A547" r:id="rId544" xr:uid="{00000000-0004-0000-0000-00001F020000}"/>
    <hyperlink ref="A548" r:id="rId545" xr:uid="{00000000-0004-0000-0000-000020020000}"/>
    <hyperlink ref="A549" r:id="rId546" xr:uid="{00000000-0004-0000-0000-000021020000}"/>
    <hyperlink ref="A550" r:id="rId547" xr:uid="{00000000-0004-0000-0000-000022020000}"/>
    <hyperlink ref="A551" r:id="rId548" xr:uid="{00000000-0004-0000-0000-000023020000}"/>
    <hyperlink ref="A552" r:id="rId549" xr:uid="{00000000-0004-0000-0000-000024020000}"/>
    <hyperlink ref="A553" r:id="rId550" xr:uid="{00000000-0004-0000-0000-000025020000}"/>
    <hyperlink ref="A554" r:id="rId551" xr:uid="{00000000-0004-0000-0000-000026020000}"/>
    <hyperlink ref="A555" r:id="rId552" xr:uid="{00000000-0004-0000-0000-000027020000}"/>
    <hyperlink ref="A556" r:id="rId553" xr:uid="{00000000-0004-0000-0000-000028020000}"/>
    <hyperlink ref="A557" r:id="rId554" xr:uid="{00000000-0004-0000-0000-000029020000}"/>
    <hyperlink ref="A558" r:id="rId555" xr:uid="{00000000-0004-0000-0000-00002A020000}"/>
    <hyperlink ref="F2" r:id="rId556" xr:uid="{30BCA7BC-C43F-0941-975E-4C236C992E98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2019-07-08T20:34:59Z</dcterms:created>
  <dcterms:modified xsi:type="dcterms:W3CDTF">2019-07-09T17:42:46Z</dcterms:modified>
</cp:coreProperties>
</file>