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18960" windowHeight="8970" tabRatio="727"/>
  </bookViews>
  <sheets>
    <sheet name="Checklist Summary" sheetId="7" r:id="rId1"/>
    <sheet name="Checklist v.1" sheetId="12" r:id="rId2"/>
    <sheet name="Screen shots v.1" sheetId="9" r:id="rId3"/>
    <sheet name="Checklist v.2" sheetId="13" r:id="rId4"/>
    <sheet name="Screen shots v.2" sheetId="14" r:id="rId5"/>
    <sheet name="Checklist v.3" sheetId="15" r:id="rId6"/>
    <sheet name="Screen shots v.3" sheetId="16" r:id="rId7"/>
  </sheets>
  <definedNames>
    <definedName name="no">'Checklist v.1'!$B$4</definedName>
    <definedName name="Response">#REF!</definedName>
    <definedName name="xxx">#REF!</definedName>
    <definedName name="yes">'Checklist v.1'!$B$3</definedName>
  </definedNames>
  <calcPr calcId="145621"/>
</workbook>
</file>

<file path=xl/calcChain.xml><?xml version="1.0" encoding="utf-8"?>
<calcChain xmlns="http://schemas.openxmlformats.org/spreadsheetml/2006/main">
  <c r="C17" i="7" l="1"/>
  <c r="D14" i="7"/>
  <c r="D13" i="7"/>
  <c r="C15" i="7"/>
  <c r="C14" i="7"/>
  <c r="C13" i="7"/>
  <c r="C12" i="7"/>
  <c r="C11" i="7"/>
  <c r="D10" i="7"/>
  <c r="C10" i="7"/>
  <c r="A38" i="15"/>
  <c r="A37" i="15"/>
  <c r="A39" i="15" s="1"/>
  <c r="D17" i="7" s="1"/>
  <c r="A35" i="15"/>
  <c r="A34" i="15"/>
  <c r="A33" i="15"/>
  <c r="D12" i="7" s="1"/>
  <c r="A32" i="15"/>
  <c r="D11" i="7" s="1"/>
  <c r="A31" i="15"/>
  <c r="A38" i="13"/>
  <c r="A37" i="13"/>
  <c r="A35" i="13"/>
  <c r="A34" i="13"/>
  <c r="A33" i="13"/>
  <c r="A32" i="13"/>
  <c r="A31" i="13"/>
  <c r="A36" i="15" l="1"/>
  <c r="D15" i="7" s="1"/>
  <c r="A36" i="13"/>
  <c r="A39" i="13"/>
  <c r="A31" i="12"/>
  <c r="B10" i="7" s="1"/>
  <c r="A32" i="12"/>
  <c r="A33" i="12"/>
  <c r="B12" i="7" s="1"/>
  <c r="A34" i="12"/>
  <c r="B13" i="7" s="1"/>
  <c r="A35" i="12"/>
  <c r="B14" i="7" s="1"/>
  <c r="A37" i="12"/>
  <c r="A38" i="12"/>
  <c r="A39" i="12"/>
  <c r="B17" i="7" s="1"/>
  <c r="A40" i="15" l="1"/>
  <c r="A36" i="12"/>
  <c r="B15" i="7" s="1"/>
  <c r="B11" i="7"/>
</calcChain>
</file>

<file path=xl/sharedStrings.xml><?xml version="1.0" encoding="utf-8"?>
<sst xmlns="http://schemas.openxmlformats.org/spreadsheetml/2006/main" count="224" uniqueCount="87">
  <si>
    <t>Yes</t>
  </si>
  <si>
    <t>No</t>
  </si>
  <si>
    <t>Not evaluated</t>
  </si>
  <si>
    <t>Not applicable</t>
  </si>
  <si>
    <t xml:space="preserve">  </t>
  </si>
  <si>
    <t>Partial</t>
  </si>
  <si>
    <t>PBM Review</t>
  </si>
  <si>
    <t>Facility/Site Information</t>
  </si>
  <si>
    <t>TOTAL</t>
  </si>
  <si>
    <t>Additional documents :</t>
  </si>
  <si>
    <t>Contact phone/email:</t>
  </si>
  <si>
    <t>include a screenshot here</t>
  </si>
  <si>
    <t>Essential Medications Directive Compliance Checklist</t>
  </si>
  <si>
    <t>EMD Compliance Checklist</t>
  </si>
  <si>
    <t>Does application have it?</t>
  </si>
  <si>
    <t>Medication Information</t>
  </si>
  <si>
    <t>Name of drug</t>
  </si>
  <si>
    <t>Form</t>
  </si>
  <si>
    <t>Identification</t>
  </si>
  <si>
    <t>Additional information to include:</t>
  </si>
  <si>
    <t>Recommended information</t>
  </si>
  <si>
    <t>MEDICATION INFORMATION</t>
  </si>
  <si>
    <t>IDENTIFICATION</t>
  </si>
  <si>
    <t>ADDITIONAL INFORMATION</t>
  </si>
  <si>
    <t>RECOMMENDED INFORMATION</t>
  </si>
  <si>
    <t xml:space="preserve"> Recommended</t>
  </si>
  <si>
    <t>EMD Checklist Summary (required information)</t>
  </si>
  <si>
    <r>
      <rPr>
        <b/>
        <sz val="11"/>
        <color indexed="8"/>
        <rFont val="Calibri"/>
        <family val="2"/>
      </rPr>
      <t>Documentation of Veteran/family/caregiver education</t>
    </r>
    <r>
      <rPr>
        <sz val="11"/>
        <color theme="1"/>
        <rFont val="Calibri"/>
        <family val="2"/>
        <scheme val="minor"/>
      </rPr>
      <t xml:space="preserve"> and verbalization of their understanding of the medication information will be completed in accordance with relevant facility level requirements</t>
    </r>
  </si>
  <si>
    <r>
      <t xml:space="preserve">A </t>
    </r>
    <r>
      <rPr>
        <b/>
        <sz val="11"/>
        <color indexed="8"/>
        <rFont val="Calibri"/>
        <family val="2"/>
      </rPr>
      <t>glossary of pharmacy prescription status</t>
    </r>
    <r>
      <rPr>
        <sz val="11"/>
        <color theme="1"/>
        <rFont val="Calibri"/>
        <family val="2"/>
        <scheme val="minor"/>
      </rPr>
      <t xml:space="preserve"> (i.e. active , discontinued, expired, hold, pending, remote, suspend), Non-VA) should be available on any print or electronic medication lists that includes the pharmacy prescription status to help staff and Veterans/caregivers understand how these terminologies affect the availability of hteir prescriptions, and their medication use (see table)</t>
    </r>
  </si>
  <si>
    <r>
      <rPr>
        <b/>
        <sz val="14"/>
        <color indexed="8"/>
        <rFont val="Calibri"/>
        <family val="2"/>
      </rPr>
      <t>o</t>
    </r>
    <r>
      <rPr>
        <b/>
        <sz val="11"/>
        <color indexed="8"/>
        <rFont val="Calibri"/>
        <family val="2"/>
      </rPr>
      <t>ther</t>
    </r>
    <r>
      <rPr>
        <sz val="11"/>
        <color theme="1"/>
        <rFont val="Calibri"/>
        <family val="2"/>
        <scheme val="minor"/>
      </rPr>
      <t xml:space="preserve"> (please describe)</t>
    </r>
  </si>
  <si>
    <t xml:space="preserve">Notes: </t>
  </si>
  <si>
    <r>
      <rPr>
        <b/>
        <sz val="11"/>
        <color indexed="8"/>
        <rFont val="Calibri"/>
        <family val="2"/>
      </rPr>
      <t>Instructions / directions for use</t>
    </r>
    <r>
      <rPr>
        <sz val="11"/>
        <color theme="1"/>
        <rFont val="Calibri"/>
        <family val="2"/>
        <scheme val="minor"/>
      </rPr>
      <t xml:space="preserve"> </t>
    </r>
  </si>
  <si>
    <t>Dosage</t>
  </si>
  <si>
    <t>Strength of drug</t>
  </si>
  <si>
    <r>
      <rPr>
        <b/>
        <sz val="11"/>
        <color indexed="8"/>
        <rFont val="Calibri"/>
        <family val="2"/>
      </rPr>
      <t xml:space="preserve">Prescription Status </t>
    </r>
    <r>
      <rPr>
        <sz val="11"/>
        <color indexed="10"/>
        <rFont val="Calibri"/>
        <family val="2"/>
      </rPr>
      <t>:</t>
    </r>
    <r>
      <rPr>
        <sz val="11"/>
        <color theme="1"/>
        <rFont val="Calibri"/>
        <family val="2"/>
        <scheme val="minor"/>
      </rPr>
      <t xml:space="preserve"> </t>
    </r>
  </si>
  <si>
    <r>
      <rPr>
        <b/>
        <sz val="11"/>
        <color indexed="8"/>
        <rFont val="Calibri"/>
        <family val="2"/>
      </rPr>
      <t>Full name of patien</t>
    </r>
    <r>
      <rPr>
        <sz val="11"/>
        <color indexed="8"/>
        <rFont val="Calibri"/>
        <family val="2"/>
      </rPr>
      <t>t as recognized by VA standards</t>
    </r>
  </si>
  <si>
    <r>
      <rPr>
        <b/>
        <sz val="11"/>
        <color indexed="8"/>
        <rFont val="Calibri"/>
        <family val="2"/>
      </rPr>
      <t>Full date of birth</t>
    </r>
    <r>
      <rPr>
        <sz val="11"/>
        <color theme="1"/>
        <rFont val="Calibri"/>
        <family val="2"/>
        <scheme val="minor"/>
      </rPr>
      <t xml:space="preserve"> as recognized by VA standards</t>
    </r>
  </si>
  <si>
    <r>
      <rPr>
        <b/>
        <sz val="11"/>
        <color indexed="8"/>
        <rFont val="Calibri"/>
        <family val="2"/>
      </rPr>
      <t>Other patient identifiers</t>
    </r>
    <r>
      <rPr>
        <sz val="11"/>
        <color theme="1"/>
        <rFont val="Calibri"/>
        <family val="2"/>
        <scheme val="minor"/>
      </rPr>
      <t xml:space="preserve"> as needed</t>
    </r>
  </si>
  <si>
    <r>
      <rPr>
        <b/>
        <sz val="11"/>
        <color indexed="8"/>
        <rFont val="Calibri"/>
        <family val="2"/>
      </rPr>
      <t>Known patient Allergies and Adverse Drug Reactions (ADRs)</t>
    </r>
    <r>
      <rPr>
        <sz val="11"/>
        <color theme="1"/>
        <rFont val="Calibri"/>
        <family val="2"/>
        <scheme val="minor"/>
      </rPr>
      <t/>
    </r>
  </si>
  <si>
    <r>
      <rPr>
        <b/>
        <sz val="11"/>
        <color indexed="8"/>
        <rFont val="Calibri"/>
        <family val="2"/>
      </rPr>
      <t>Prescriber and Pharmacy Information</t>
    </r>
    <r>
      <rPr>
        <sz val="11"/>
        <color theme="1"/>
        <rFont val="Calibri"/>
        <family val="2"/>
        <scheme val="minor"/>
      </rPr>
      <t xml:space="preserve"> </t>
    </r>
  </si>
  <si>
    <t>Facility contact information</t>
  </si>
  <si>
    <r>
      <rPr>
        <b/>
        <sz val="11"/>
        <color indexed="8"/>
        <rFont val="Calibri"/>
        <family val="2"/>
      </rPr>
      <t>(Patient responsibilities</t>
    </r>
    <r>
      <rPr>
        <sz val="11"/>
        <color theme="1"/>
        <rFont val="Calibri"/>
        <family val="2"/>
        <scheme val="minor"/>
      </rPr>
      <t xml:space="preserve">)Instructions ot the patient regarding the importance of their role in keeping this information maintained, updated and toshare those updates with their heal care team. </t>
    </r>
  </si>
  <si>
    <r>
      <rPr>
        <b/>
        <sz val="11"/>
        <color indexed="8"/>
        <rFont val="Calibri"/>
        <family val="2"/>
      </rPr>
      <t>A glossary of pharmacy prescription status</t>
    </r>
    <r>
      <rPr>
        <sz val="11"/>
        <color theme="1"/>
        <rFont val="Calibri"/>
        <family val="2"/>
        <scheme val="minor"/>
      </rPr>
      <t xml:space="preserve"> </t>
    </r>
  </si>
  <si>
    <t>Documentation of Veteran/family/caregiver education</t>
  </si>
  <si>
    <r>
      <rPr>
        <b/>
        <sz val="11"/>
        <color indexed="8"/>
        <rFont val="Calibri"/>
        <family val="2"/>
      </rPr>
      <t>Time and date the medication list was printed/published</t>
    </r>
    <r>
      <rPr>
        <sz val="11"/>
        <color indexed="8"/>
        <rFont val="Calibri"/>
        <family val="2"/>
      </rPr>
      <t xml:space="preserve"> </t>
    </r>
  </si>
  <si>
    <r>
      <rPr>
        <b/>
        <sz val="11"/>
        <color indexed="8"/>
        <rFont val="Calibri"/>
        <family val="2"/>
      </rPr>
      <t>Source of medication information: va/nonVA/remote</t>
    </r>
    <r>
      <rPr>
        <sz val="11"/>
        <color theme="1"/>
        <rFont val="Calibri"/>
        <family val="2"/>
        <scheme val="minor"/>
      </rPr>
      <t xml:space="preserve">
</t>
    </r>
  </si>
  <si>
    <r>
      <rPr>
        <b/>
        <sz val="11"/>
        <color indexed="8"/>
        <rFont val="Calibri"/>
        <family val="2"/>
      </rPr>
      <t>Facility contact information</t>
    </r>
    <r>
      <rPr>
        <sz val="11"/>
        <color theme="1"/>
        <rFont val="Calibri"/>
        <family val="2"/>
        <scheme val="minor"/>
      </rPr>
      <t xml:space="preserve"> (for example: facility name, phone number or Patient Aligned Care Team contact information</t>
    </r>
    <r>
      <rPr>
        <u/>
        <sz val="11"/>
        <color indexed="8"/>
        <rFont val="Calibri"/>
        <family val="2"/>
      </rPr>
      <t xml:space="preserve"> for each institution</t>
    </r>
    <r>
      <rPr>
        <sz val="11"/>
        <color theme="1"/>
        <rFont val="Calibri"/>
        <family val="2"/>
        <scheme val="minor"/>
      </rPr>
      <t xml:space="preserve"> that the patient has </t>
    </r>
    <r>
      <rPr>
        <u/>
        <sz val="11"/>
        <color indexed="8"/>
        <rFont val="Calibri"/>
        <family val="2"/>
      </rPr>
      <t>active</t>
    </r>
    <r>
      <rPr>
        <sz val="11"/>
        <color theme="1"/>
        <rFont val="Calibri"/>
        <family val="2"/>
        <scheme val="minor"/>
      </rPr>
      <t xml:space="preserve">, </t>
    </r>
    <r>
      <rPr>
        <u/>
        <sz val="11"/>
        <color indexed="8"/>
        <rFont val="Calibri"/>
        <family val="2"/>
      </rPr>
      <t>suspended</t>
    </r>
    <r>
      <rPr>
        <sz val="11"/>
        <color theme="1"/>
        <rFont val="Calibri"/>
        <family val="2"/>
        <scheme val="minor"/>
      </rPr>
      <t xml:space="preserve"> or </t>
    </r>
    <r>
      <rPr>
        <u/>
        <sz val="11"/>
        <color indexed="8"/>
        <rFont val="Calibri"/>
        <family val="2"/>
      </rPr>
      <t>pending</t>
    </r>
    <r>
      <rPr>
        <sz val="11"/>
        <color theme="1"/>
        <rFont val="Calibri"/>
        <family val="2"/>
        <scheme val="minor"/>
      </rPr>
      <t xml:space="preserve"> medications) so that a patient and or caregiver may contact the facility with any questions regarding their medications.</t>
    </r>
  </si>
  <si>
    <r>
      <rPr>
        <b/>
        <sz val="11"/>
        <color indexed="8"/>
        <rFont val="Calibri"/>
        <family val="2"/>
      </rPr>
      <t>Prescriber and Pharmacy Information in structured fields</t>
    </r>
    <r>
      <rPr>
        <sz val="11"/>
        <color theme="1"/>
        <rFont val="Calibri"/>
        <family val="2"/>
        <scheme val="minor"/>
      </rPr>
      <t xml:space="preserve"> or allow </t>
    </r>
    <r>
      <rPr>
        <sz val="11"/>
        <color theme="1"/>
        <rFont val="Calibri"/>
        <family val="2"/>
        <scheme val="minor"/>
      </rPr>
      <t xml:space="preserve"> white space on the medication list so patients may record this info to help them coordinate and manage their care.</t>
    </r>
  </si>
  <si>
    <r>
      <rPr>
        <b/>
        <sz val="11"/>
        <color indexed="8"/>
        <rFont val="Calibri"/>
        <family val="2"/>
      </rPr>
      <t>Known patient Allergies and Adverse Drug Reaction</t>
    </r>
    <r>
      <rPr>
        <sz val="11"/>
        <color theme="1"/>
        <rFont val="Calibri"/>
        <family val="2"/>
        <scheme val="minor"/>
      </rPr>
      <t xml:space="preserve">s (ADRs) </t>
    </r>
  </si>
  <si>
    <r>
      <rPr>
        <b/>
        <sz val="11"/>
        <color indexed="8"/>
        <rFont val="Calibri"/>
        <family val="2"/>
      </rPr>
      <t>(Patient responsibilities?)</t>
    </r>
    <r>
      <rPr>
        <b/>
        <sz val="11"/>
        <color indexed="8"/>
        <rFont val="Calibri"/>
        <family val="2"/>
      </rPr>
      <t xml:space="preserve"> Instructions to the</t>
    </r>
    <r>
      <rPr>
        <sz val="11"/>
        <color theme="1"/>
        <rFont val="Calibri"/>
        <family val="2"/>
        <scheme val="minor"/>
      </rPr>
      <t xml:space="preserve"> </t>
    </r>
    <r>
      <rPr>
        <b/>
        <sz val="11"/>
        <color indexed="8"/>
        <rFont val="Calibri"/>
        <family val="2"/>
      </rPr>
      <t>patient regarding the importance of their role in</t>
    </r>
    <r>
      <rPr>
        <sz val="11"/>
        <color theme="1"/>
        <rFont val="Calibri"/>
        <family val="2"/>
        <scheme val="minor"/>
      </rPr>
      <t xml:space="preserve"> keeping this information maintained, updated and to share those updates with their heal care team. </t>
    </r>
  </si>
  <si>
    <r>
      <t xml:space="preserve">Documentation via </t>
    </r>
    <r>
      <rPr>
        <sz val="11"/>
        <color indexed="10"/>
        <rFont val="Calibri"/>
        <family val="2"/>
      </rPr>
      <t xml:space="preserve"> </t>
    </r>
    <r>
      <rPr>
        <sz val="11"/>
        <rFont val="Calibri"/>
        <family val="2"/>
      </rPr>
      <t>white space, structured fields and/or text of</t>
    </r>
    <r>
      <rPr>
        <b/>
        <sz val="11"/>
        <rFont val="Calibri"/>
        <family val="2"/>
      </rPr>
      <t xml:space="preserve"> patient specific information that may impact medication treatment</t>
    </r>
    <r>
      <rPr>
        <sz val="11"/>
        <rFont val="Calibri"/>
        <family val="2"/>
      </rPr>
      <t xml:space="preserve"> planning such as educational considerations, any cognitive or physical impairment, whether a female patient may be pregnant and or lactating, elderly, has a chronic illness such as kidney or liver disease, and so forth.</t>
    </r>
  </si>
  <si>
    <t xml:space="preserve">click here for the latest version of the Essential Medications Directive </t>
  </si>
  <si>
    <t xml:space="preserve">                   (Total Number of elements - 18)</t>
  </si>
  <si>
    <t>DRAFT</t>
  </si>
  <si>
    <r>
      <t xml:space="preserve">Documentation via </t>
    </r>
    <r>
      <rPr>
        <sz val="11"/>
        <color indexed="10"/>
        <rFont val="Calibri"/>
        <family val="2"/>
      </rPr>
      <t xml:space="preserve"> </t>
    </r>
    <r>
      <rPr>
        <sz val="11"/>
        <rFont val="Calibri"/>
        <family val="2"/>
      </rPr>
      <t>white space, structured fields and/or text of patient specific information that may impact medication treatment planning such as educational considerations, any cognitive or physical impairment, whether a female patient may be pregnant and or lactating, elderly, has a chronic illness such as kidney or liver disease, and so forth.</t>
    </r>
  </si>
  <si>
    <t>RECOMMENDATIONS</t>
  </si>
  <si>
    <t xml:space="preserve"> TOTAL Recommended</t>
  </si>
  <si>
    <t>Screen Capture  that shows compliance  or non compliance</t>
  </si>
  <si>
    <t>Comments</t>
  </si>
  <si>
    <t xml:space="preserve"> Recommended Actions</t>
  </si>
  <si>
    <t xml:space="preserve">Name of Application:  </t>
  </si>
  <si>
    <t xml:space="preserve">Product Owner Office: </t>
  </si>
  <si>
    <t xml:space="preserve">Contact name: </t>
  </si>
  <si>
    <t>v 1</t>
  </si>
  <si>
    <t>v 2</t>
  </si>
  <si>
    <t>v 3</t>
  </si>
  <si>
    <t xml:space="preserve">PBM Staff reviewing: </t>
  </si>
  <si>
    <t xml:space="preserve">Date reviewed: </t>
  </si>
  <si>
    <r>
      <rPr>
        <b/>
        <sz val="11"/>
        <color indexed="8"/>
        <rFont val="Calibri"/>
        <family val="2"/>
      </rPr>
      <t>Time and date</t>
    </r>
    <r>
      <rPr>
        <sz val="11"/>
        <color indexed="8"/>
        <rFont val="Calibri"/>
        <family val="2"/>
      </rPr>
      <t xml:space="preserve"> the medication list was printed/published to help patients keep  their information updated
</t>
    </r>
    <r>
      <rPr>
        <b/>
        <sz val="11"/>
        <color indexed="8"/>
        <rFont val="Calibri"/>
        <family val="2"/>
      </rPr>
      <t>Guidelines</t>
    </r>
    <r>
      <rPr>
        <sz val="11"/>
        <color indexed="8"/>
        <rFont val="Calibri"/>
        <family val="2"/>
      </rPr>
      <t>: 1. use military time 2. Use an unambiguous date format such as MMM/DD/YYYY if possible. If not possible, use the American format: MM/DD/YYYY.</t>
    </r>
  </si>
  <si>
    <r>
      <rPr>
        <b/>
        <sz val="11"/>
        <color indexed="8"/>
        <rFont val="Calibri"/>
        <family val="2"/>
      </rPr>
      <t xml:space="preserve">Instructions / directions for use </t>
    </r>
    <r>
      <rPr>
        <sz val="11"/>
        <color theme="1"/>
        <rFont val="Calibri"/>
        <family val="2"/>
        <scheme val="minor"/>
      </rPr>
      <t xml:space="preserve">
</t>
    </r>
    <r>
      <rPr>
        <b/>
        <sz val="11"/>
        <color theme="1"/>
        <rFont val="Calibri"/>
        <family val="2"/>
        <scheme val="minor"/>
      </rPr>
      <t>Guidelines:</t>
    </r>
    <r>
      <rPr>
        <sz val="11"/>
        <color theme="1"/>
        <rFont val="Calibri"/>
        <family val="2"/>
        <scheme val="minor"/>
      </rPr>
      <t xml:space="preserve"> 1. display the instructions in English, using plain language.</t>
    </r>
  </si>
  <si>
    <r>
      <rPr>
        <b/>
        <sz val="11"/>
        <color indexed="8"/>
        <rFont val="Calibri"/>
        <family val="2"/>
      </rPr>
      <t>Notes</t>
    </r>
    <r>
      <rPr>
        <sz val="11"/>
        <color theme="1"/>
        <rFont val="Calibri"/>
        <family val="2"/>
        <scheme val="minor"/>
      </rPr>
      <t xml:space="preserve">:  A section or  white space to allow patients to write any information they need to help them manage their medications (indication, description, etc)
</t>
    </r>
    <r>
      <rPr>
        <b/>
        <sz val="11"/>
        <color theme="1"/>
        <rFont val="Calibri"/>
        <family val="2"/>
        <scheme val="minor"/>
      </rPr>
      <t>Guidelines</t>
    </r>
    <r>
      <rPr>
        <sz val="11"/>
        <color theme="1"/>
        <rFont val="Calibri"/>
        <family val="2"/>
        <scheme val="minor"/>
      </rPr>
      <t>: Ideally, provide structured space for Notes below or next to each medication  (i.e. Notes: followed by a few page breaks) If this is not possible, provide unstructured blank space next to or below each medication.</t>
    </r>
  </si>
  <si>
    <r>
      <t>Dosage of drug
Guidelines:</t>
    </r>
    <r>
      <rPr>
        <sz val="11"/>
        <color theme="1"/>
        <rFont val="Calibri"/>
        <family val="2"/>
        <scheme val="minor"/>
      </rPr>
      <t xml:space="preserve">  1. dosage= dose + frequency 2. For VHA medications, the dosage is  included in the Instructions/directions for use section of the medication label.</t>
    </r>
    <r>
      <rPr>
        <b/>
        <sz val="11"/>
        <color theme="1"/>
        <rFont val="Calibri"/>
        <family val="2"/>
        <scheme val="minor"/>
      </rPr>
      <t xml:space="preserve">
</t>
    </r>
  </si>
  <si>
    <r>
      <t>Strength of drug
Guidelines:</t>
    </r>
    <r>
      <rPr>
        <sz val="11"/>
        <color theme="1"/>
        <rFont val="Calibri"/>
        <family val="2"/>
        <scheme val="minor"/>
      </rPr>
      <t xml:space="preserve"> see name of drug ( above). Note that PENDING medications will not have a strength. (The strength of the medication in the bottle is determined by the Pharmacy as part of the medication order process)</t>
    </r>
  </si>
  <si>
    <r>
      <rPr>
        <b/>
        <sz val="11"/>
        <color indexed="8"/>
        <rFont val="Calibri"/>
        <family val="2"/>
      </rPr>
      <t xml:space="preserve">Prescription Status </t>
    </r>
    <r>
      <rPr>
        <sz val="11"/>
        <color indexed="10"/>
        <rFont val="Calibri"/>
        <family val="2"/>
      </rPr>
      <t>:</t>
    </r>
    <r>
      <rPr>
        <sz val="11"/>
        <color theme="1"/>
        <rFont val="Calibri"/>
        <family val="2"/>
        <scheme val="minor"/>
      </rPr>
      <t xml:space="preserve"> a list of local VA medications with the following prescription status is important in determining what medications a patient may be taking: </t>
    </r>
    <r>
      <rPr>
        <u/>
        <sz val="11"/>
        <color indexed="8"/>
        <rFont val="Calibri"/>
        <family val="2"/>
      </rPr>
      <t>Recently discontinued</t>
    </r>
    <r>
      <rPr>
        <sz val="11"/>
        <color theme="1"/>
        <rFont val="Calibri"/>
        <family val="2"/>
        <scheme val="minor"/>
      </rPr>
      <t xml:space="preserve"> (90-180 days) </t>
    </r>
    <r>
      <rPr>
        <u/>
        <sz val="11"/>
        <color indexed="8"/>
        <rFont val="Calibri"/>
        <family val="2"/>
      </rPr>
      <t>Recently expired</t>
    </r>
    <r>
      <rPr>
        <sz val="11"/>
        <color theme="1"/>
        <rFont val="Calibri"/>
        <family val="2"/>
        <scheme val="minor"/>
      </rPr>
      <t xml:space="preserve"> (90-180 days), </t>
    </r>
    <r>
      <rPr>
        <u/>
        <sz val="11"/>
        <color indexed="8"/>
        <rFont val="Calibri"/>
        <family val="2"/>
      </rPr>
      <t>Pending</t>
    </r>
    <r>
      <rPr>
        <sz val="11"/>
        <color theme="1"/>
        <rFont val="Calibri"/>
        <family val="2"/>
        <scheme val="minor"/>
      </rPr>
      <t xml:space="preserve"> where relevant.
</t>
    </r>
    <r>
      <rPr>
        <b/>
        <sz val="11"/>
        <color theme="1"/>
        <rFont val="Calibri"/>
        <family val="2"/>
        <scheme val="minor"/>
      </rPr>
      <t xml:space="preserve">Guidelines: </t>
    </r>
    <r>
      <rPr>
        <sz val="11"/>
        <color theme="1"/>
        <rFont val="Calibri"/>
        <family val="2"/>
        <scheme val="minor"/>
      </rPr>
      <t xml:space="preserve">Include Active, </t>
    </r>
  </si>
  <si>
    <r>
      <rPr>
        <b/>
        <sz val="11"/>
        <color indexed="8"/>
        <rFont val="Calibri"/>
        <family val="2"/>
      </rPr>
      <t>Other patient identifiers</t>
    </r>
    <r>
      <rPr>
        <sz val="11"/>
        <color theme="1"/>
        <rFont val="Calibri"/>
        <family val="2"/>
        <scheme val="minor"/>
      </rPr>
      <t xml:space="preserve"> as needed
</t>
    </r>
    <r>
      <rPr>
        <b/>
        <sz val="11"/>
        <color theme="1"/>
        <rFont val="Calibri"/>
        <family val="2"/>
        <scheme val="minor"/>
      </rPr>
      <t>Guidelines:</t>
    </r>
    <r>
      <rPr>
        <sz val="11"/>
        <color theme="1"/>
        <rFont val="Calibri"/>
        <family val="2"/>
        <scheme val="minor"/>
      </rPr>
      <t xml:space="preserve"> 1. Full patient name and date of birth are required for patient facing applications. 2.  Additional identifiers are required for Provider facing applications. 3. Patient identifying information for Clinician facing applications should include the following elements in the order listed: Lastname, firstname middle suffix, DOB, (age) Gender, SSN</t>
    </r>
  </si>
  <si>
    <r>
      <rPr>
        <b/>
        <sz val="11"/>
        <color indexed="8"/>
        <rFont val="Calibri"/>
        <family val="2"/>
      </rPr>
      <t>Full name of patient</t>
    </r>
    <r>
      <rPr>
        <sz val="11"/>
        <color indexed="8"/>
        <rFont val="Calibri"/>
        <family val="2"/>
      </rPr>
      <t xml:space="preserve"> as recognized by VA standards 
</t>
    </r>
    <r>
      <rPr>
        <b/>
        <sz val="11"/>
        <color indexed="8"/>
        <rFont val="Calibri"/>
        <family val="2"/>
      </rPr>
      <t>Guidelines:</t>
    </r>
    <r>
      <rPr>
        <sz val="11"/>
        <color indexed="8"/>
        <rFont val="Calibri"/>
        <family val="2"/>
      </rPr>
      <t xml:space="preserve">  1. The full name of patient should include; Last name, First name and full Middle name in that order.</t>
    </r>
  </si>
  <si>
    <r>
      <rPr>
        <b/>
        <sz val="11"/>
        <color indexed="8"/>
        <rFont val="Calibri"/>
        <family val="2"/>
      </rPr>
      <t>Full date of birth</t>
    </r>
    <r>
      <rPr>
        <sz val="11"/>
        <color theme="1"/>
        <rFont val="Calibri"/>
        <family val="2"/>
        <scheme val="minor"/>
      </rPr>
      <t xml:space="preserve"> as recognized by VA standards
</t>
    </r>
    <r>
      <rPr>
        <b/>
        <sz val="11"/>
        <color theme="1"/>
        <rFont val="Calibri"/>
        <family val="2"/>
        <scheme val="minor"/>
      </rPr>
      <t xml:space="preserve">Guidelines: 1. </t>
    </r>
    <r>
      <rPr>
        <sz val="11"/>
        <color theme="1"/>
        <rFont val="Calibri"/>
        <family val="2"/>
        <scheme val="minor"/>
      </rPr>
      <t xml:space="preserve"> Use an unambiguous date format ( MMM/DD/YYYY). If not possible, use the American date format (MM/DD/YYYY)</t>
    </r>
  </si>
  <si>
    <t>FYI- This is the prescription label that is seen by Veterans and Caregivers.</t>
  </si>
  <si>
    <r>
      <t>Medication Form
Guidelines:</t>
    </r>
    <r>
      <rPr>
        <sz val="11"/>
        <color theme="1"/>
        <rFont val="Calibri"/>
        <family val="2"/>
        <scheme val="minor"/>
      </rPr>
      <t xml:space="preserve"> see name of drug (above).</t>
    </r>
  </si>
  <si>
    <t>SCREEN SHOTS v.1</t>
  </si>
  <si>
    <t>SCREEN SHOTS v.2</t>
  </si>
  <si>
    <t>SCREEN SHOTS v.3</t>
  </si>
  <si>
    <r>
      <t>Name of drug -
Guidelines:</t>
    </r>
    <r>
      <rPr>
        <sz val="11"/>
        <color rgb="FF000000"/>
        <rFont val="Calibri"/>
        <family val="2"/>
        <scheme val="minor"/>
      </rPr>
      <t xml:space="preserve"> 1. always use the generic medication name. The brand name is optional, and may be displayed after the generic name 2.  If the name of the medication is two words,  use the same font style for both words; ideally, use mixed case for both words 3. group the medication name with medication strength and form  as per the prescription label ( see screenshots page for an example)  4.  ideally, display these elements using an emphasized font style (i.e. bold), all capitals are  acceptable if emphasized mixed case font style is not possible.</t>
    </r>
  </si>
  <si>
    <t>Name of drug -
Guidelines: 1. always use the generic medication name. The brand name is optional, and may be displayed after the generic name 2.  If the name of the medication is two words,  use the same font style for both words; ideally, use mixed case for both words 3. group the medication name with medication strength and form  as per the prescription label ( see screenshots page for an example)  4.  ideally, display these elements using an emphasized font style (i.e. bold), all capitals are  acceptable if emphasized mixed case font style is not possible.</t>
  </si>
  <si>
    <r>
      <t>Name of drug -</t>
    </r>
    <r>
      <rPr>
        <sz val="11"/>
        <color rgb="FF000000"/>
        <rFont val="Calibri"/>
        <family val="2"/>
        <scheme val="minor"/>
      </rPr>
      <t xml:space="preserve">
</t>
    </r>
    <r>
      <rPr>
        <b/>
        <sz val="11"/>
        <color rgb="FF000000"/>
        <rFont val="Calibri"/>
        <family val="2"/>
        <scheme val="minor"/>
      </rPr>
      <t>Guidelines:</t>
    </r>
    <r>
      <rPr>
        <sz val="11"/>
        <color rgb="FF000000"/>
        <rFont val="Calibri"/>
        <family val="2"/>
        <scheme val="minor"/>
      </rPr>
      <t xml:space="preserve"> 1. always use the generic medication name. The brand name is optional, and may be displayed after the generic name 2.  If the name of the medication is two words,  use the same font style for both words; ideally, use mixed case for both words 3. group the medication name with medication strength and form  as per the prescription label ( see screenshots page for an example)  4.  ideally, display these elements using an emphasized font style (i.e. bold), all capitals are  acceptable if emphasized mixed case font style is not possible.</t>
    </r>
  </si>
  <si>
    <r>
      <rPr>
        <b/>
        <sz val="11"/>
        <color indexed="8"/>
        <rFont val="Calibri"/>
        <family val="2"/>
      </rPr>
      <t>Source of medication information</t>
    </r>
    <r>
      <rPr>
        <sz val="11"/>
        <color theme="1"/>
        <rFont val="Calibri"/>
        <family val="2"/>
        <scheme val="minor"/>
      </rPr>
      <t xml:space="preserve">:
EMD:  to include - </t>
    </r>
    <r>
      <rPr>
        <u/>
        <sz val="11"/>
        <color indexed="8"/>
        <rFont val="Calibri"/>
        <family val="2"/>
      </rPr>
      <t>Local active medications</t>
    </r>
    <r>
      <rPr>
        <sz val="11"/>
        <color theme="1"/>
        <rFont val="Calibri"/>
        <family val="2"/>
        <scheme val="minor"/>
      </rPr>
      <t xml:space="preserve">, </t>
    </r>
    <r>
      <rPr>
        <u/>
        <sz val="11"/>
        <color indexed="8"/>
        <rFont val="Calibri"/>
        <family val="2"/>
      </rPr>
      <t>remote medications</t>
    </r>
    <r>
      <rPr>
        <sz val="11"/>
        <color theme="1"/>
        <rFont val="Calibri"/>
        <family val="2"/>
        <scheme val="minor"/>
      </rPr>
      <t xml:space="preserve">, </t>
    </r>
    <r>
      <rPr>
        <u/>
        <sz val="11"/>
        <color indexed="8"/>
        <rFont val="Calibri"/>
        <family val="2"/>
      </rPr>
      <t>Non-VA medications</t>
    </r>
    <r>
      <rPr>
        <sz val="11"/>
        <color theme="1"/>
        <rFont val="Calibri"/>
        <family val="2"/>
        <scheme val="minor"/>
      </rPr>
      <t xml:space="preserve">, medications obtained from family and friends, herbals, supplements, OTCs neutraceuticals, and alternative medicines not dispensed through VA.
</t>
    </r>
    <r>
      <rPr>
        <b/>
        <sz val="11"/>
        <color theme="1"/>
        <rFont val="Calibri"/>
        <family val="2"/>
        <scheme val="minor"/>
      </rPr>
      <t>Guidelines:</t>
    </r>
    <r>
      <rPr>
        <sz val="11"/>
        <color theme="1"/>
        <rFont val="Calibri"/>
        <family val="2"/>
        <scheme val="minor"/>
      </rPr>
      <t xml:space="preserve">  1. use facility names instead of the terms Local and Remote 2. If possible, use the specific location (I.e. CBOC name instead of the medical center name) 3. If remote or non VA medications are not available, indicate to the user that these medications are not shown. 4. Non VA medications are medications that have been acquired outside of VA pharmacies. Prescriptions written by VA providers, but filled at other pharmacies are considered Non VA medications.  Medications entered by Veterans into MHV are Self Entered medications, but are not Non VA medications until the Veteran's provider enters the medication into the Veterans health record.</t>
    </r>
  </si>
  <si>
    <t>Source of medication information:
EMD:  to include - Local active medications, remote medications, Non-VA medications, medications obtained from family and friends, herbals, supplements, OTCs neutraceuticals, and alternative medicines not dispensed through VA.
Guidelines:  1. use facility names instead of the terms Local and Remote 2. If possible, use the specific location (I.e. CBOC name instead of the medical center name) 3. If remote or non VA medications are not available, indicate to the user that these medications are not shown. 4. Non VA medications are medications that have been acquired outside of VA pharmacies. Prescriptions written by VA providers, but filled at other pharmacies are considered Non VA medications.  Medications entered by Veterans into MHV are Self Entered medications, but are not Non VA medications until the Veteran's provider enters the medication into the Veterans health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</si>
</sst>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indexed="8"/>
      <name val="Calibri"/>
      <family val="2"/>
    </font>
    <font>
      <b/>
      <sz val="14"/>
      <color indexed="8"/>
      <name val="Calibri"/>
      <family val="2"/>
    </font>
    <font>
      <sz val="11"/>
      <name val="Calibri"/>
      <family val="2"/>
    </font>
    <font>
      <sz val="11"/>
      <color indexed="10"/>
      <name val="Calibri"/>
      <family val="2"/>
    </font>
    <font>
      <u/>
      <sz val="11"/>
      <color indexed="8"/>
      <name val="Calibri"/>
      <family val="2"/>
    </font>
    <font>
      <b/>
      <sz val="11"/>
      <color indexed="8"/>
      <name val="Calibri"/>
      <family val="2"/>
    </font>
    <font>
      <b/>
      <sz val="11"/>
      <name val="Calibri"/>
      <family val="2"/>
    </font>
    <font>
      <u/>
      <sz val="11"/>
      <color theme="10"/>
      <name val="Calibri"/>
      <family val="2"/>
    </font>
    <font>
      <b/>
      <sz val="11"/>
      <color theme="1"/>
      <name val="Calibri"/>
      <family val="2"/>
      <scheme val="minor"/>
    </font>
    <font>
      <sz val="11"/>
      <color rgb="FF000000"/>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b/>
      <sz val="11"/>
      <color rgb="FF000000"/>
      <name val="Calibri"/>
      <family val="2"/>
      <scheme val="minor"/>
    </font>
    <font>
      <sz val="22"/>
      <color theme="5"/>
      <name val="Calibri"/>
      <family val="2"/>
      <scheme val="minor"/>
    </font>
    <font>
      <b/>
      <sz val="14"/>
      <color rgb="FF1F497D"/>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71">
    <xf numFmtId="0" fontId="0" fillId="0" borderId="0" xfId="0"/>
    <xf numFmtId="0" fontId="0" fillId="0" borderId="1" xfId="0" applyFont="1" applyFill="1" applyBorder="1" applyAlignment="1">
      <alignment vertical="top" wrapText="1"/>
    </xf>
    <xf numFmtId="0" fontId="0" fillId="0" borderId="1" xfId="0" applyFill="1" applyBorder="1" applyAlignment="1">
      <alignment vertical="top" wrapText="1"/>
    </xf>
    <xf numFmtId="0" fontId="10" fillId="0" borderId="1" xfId="0" applyFont="1" applyFill="1" applyBorder="1" applyAlignment="1">
      <alignment vertical="top" wrapText="1"/>
    </xf>
    <xf numFmtId="0" fontId="11" fillId="0" borderId="0" xfId="0" applyFont="1" applyBorder="1" applyAlignment="1">
      <alignment horizontal="right"/>
    </xf>
    <xf numFmtId="0" fontId="11" fillId="0" borderId="2" xfId="0" applyFont="1" applyBorder="1" applyAlignment="1"/>
    <xf numFmtId="0" fontId="8" fillId="0" borderId="1" xfId="1" applyFill="1" applyBorder="1" applyAlignment="1" applyProtection="1">
      <alignment vertical="top" wrapText="1"/>
    </xf>
    <xf numFmtId="0" fontId="0" fillId="2" borderId="0" xfId="0" applyFill="1"/>
    <xf numFmtId="0" fontId="12" fillId="3" borderId="3" xfId="0" applyFont="1" applyFill="1" applyBorder="1" applyAlignment="1">
      <alignment horizontal="left" vertical="center"/>
    </xf>
    <xf numFmtId="0" fontId="12" fillId="3" borderId="4" xfId="0" applyFont="1" applyFill="1" applyBorder="1" applyAlignment="1">
      <alignment horizontal="left" vertical="center" wrapText="1"/>
    </xf>
    <xf numFmtId="0" fontId="0" fillId="0" borderId="5" xfId="0" applyFill="1" applyBorder="1" applyAlignment="1">
      <alignment vertical="top" wrapText="1"/>
    </xf>
    <xf numFmtId="0" fontId="13" fillId="0" borderId="6" xfId="0" applyFont="1" applyFill="1" applyBorder="1" applyAlignment="1">
      <alignment horizontal="left" vertical="center"/>
    </xf>
    <xf numFmtId="0" fontId="0" fillId="0" borderId="0" xfId="0" applyFill="1"/>
    <xf numFmtId="0" fontId="14" fillId="0" borderId="7" xfId="0" applyFont="1" applyFill="1" applyBorder="1" applyAlignment="1">
      <alignment horizontal="left" vertical="center"/>
    </xf>
    <xf numFmtId="0" fontId="0" fillId="0" borderId="0" xfId="0" applyAlignment="1">
      <alignment horizontal="center"/>
    </xf>
    <xf numFmtId="0" fontId="15" fillId="0" borderId="1" xfId="0" applyFont="1" applyFill="1" applyBorder="1" applyAlignment="1">
      <alignment vertical="top" wrapText="1"/>
    </xf>
    <xf numFmtId="0" fontId="9" fillId="0" borderId="1" xfId="0" applyFont="1" applyFill="1" applyBorder="1" applyAlignment="1">
      <alignment vertical="top" wrapText="1"/>
    </xf>
    <xf numFmtId="0" fontId="0" fillId="0" borderId="0" xfId="0" applyAlignment="1">
      <alignment vertical="top"/>
    </xf>
    <xf numFmtId="0" fontId="0" fillId="2" borderId="0" xfId="0" applyFill="1" applyAlignment="1">
      <alignment vertical="top"/>
    </xf>
    <xf numFmtId="0" fontId="1" fillId="0" borderId="1" xfId="0" applyFont="1" applyFill="1" applyBorder="1" applyAlignment="1">
      <alignment vertical="top" wrapText="1"/>
    </xf>
    <xf numFmtId="0" fontId="12" fillId="3" borderId="8" xfId="0" applyFont="1" applyFill="1" applyBorder="1" applyAlignment="1">
      <alignment horizontal="center" vertical="center" wrapText="1"/>
    </xf>
    <xf numFmtId="0" fontId="0" fillId="0" borderId="1" xfId="0" applyFont="1" applyFill="1" applyBorder="1" applyAlignment="1">
      <alignment horizontal="center" vertical="top" wrapText="1"/>
    </xf>
    <xf numFmtId="0" fontId="0" fillId="0" borderId="0" xfId="0" applyAlignment="1">
      <alignment horizontal="center" wrapText="1"/>
    </xf>
    <xf numFmtId="0" fontId="11" fillId="0" borderId="0" xfId="0" applyFont="1" applyBorder="1" applyAlignment="1">
      <alignment horizontal="center" wrapText="1"/>
    </xf>
    <xf numFmtId="0" fontId="0" fillId="0" borderId="0" xfId="0" applyAlignment="1">
      <alignment horizontal="left"/>
    </xf>
    <xf numFmtId="0" fontId="0" fillId="0" borderId="0" xfId="0" applyAlignment="1">
      <alignment horizontal="right"/>
    </xf>
    <xf numFmtId="0" fontId="0" fillId="0" borderId="0" xfId="0" applyAlignment="1">
      <alignment horizontal="center" vertical="center"/>
    </xf>
    <xf numFmtId="0" fontId="0" fillId="0" borderId="1" xfId="0" applyFont="1" applyFill="1" applyBorder="1" applyAlignment="1">
      <alignment horizontal="center" vertical="center" wrapText="1"/>
    </xf>
    <xf numFmtId="0" fontId="11" fillId="3" borderId="0" xfId="0" applyFont="1" applyFill="1" applyBorder="1" applyAlignment="1">
      <alignment horizontal="center" wrapText="1"/>
    </xf>
    <xf numFmtId="0" fontId="11" fillId="4" borderId="0" xfId="0" applyFont="1" applyFill="1" applyBorder="1" applyAlignment="1">
      <alignment horizontal="center" wrapText="1"/>
    </xf>
    <xf numFmtId="0" fontId="11" fillId="5" borderId="0" xfId="0" applyFont="1" applyFill="1" applyBorder="1" applyAlignment="1">
      <alignment horizontal="center" wrapText="1"/>
    </xf>
    <xf numFmtId="0" fontId="16" fillId="0" borderId="0" xfId="0" applyFont="1" applyAlignment="1">
      <alignment horizontal="center" wrapText="1"/>
    </xf>
    <xf numFmtId="0" fontId="9" fillId="0" borderId="0" xfId="0" applyFont="1" applyFill="1" applyBorder="1" applyAlignment="1">
      <alignment horizontal="center" vertical="center"/>
    </xf>
    <xf numFmtId="0" fontId="0" fillId="6" borderId="0" xfId="0" applyFill="1"/>
    <xf numFmtId="0" fontId="0" fillId="0" borderId="7" xfId="0" applyFill="1" applyBorder="1" applyAlignment="1">
      <alignment vertical="top" wrapText="1"/>
    </xf>
    <xf numFmtId="0" fontId="0" fillId="0" borderId="7" xfId="0" applyFont="1" applyFill="1" applyBorder="1" applyAlignment="1">
      <alignment vertical="top" wrapText="1"/>
    </xf>
    <xf numFmtId="0" fontId="0" fillId="0" borderId="1" xfId="0" applyBorder="1"/>
    <xf numFmtId="0" fontId="0" fillId="2" borderId="1" xfId="0" applyFill="1" applyBorder="1"/>
    <xf numFmtId="0" fontId="15" fillId="0" borderId="7" xfId="0" applyFont="1" applyFill="1" applyBorder="1" applyAlignment="1">
      <alignment vertical="top" wrapText="1"/>
    </xf>
    <xf numFmtId="0" fontId="9" fillId="0" borderId="7" xfId="0" applyFont="1" applyFill="1" applyBorder="1" applyAlignment="1">
      <alignment vertical="top" wrapText="1"/>
    </xf>
    <xf numFmtId="0" fontId="0" fillId="0" borderId="2" xfId="0" applyFill="1" applyBorder="1" applyAlignment="1">
      <alignment vertical="top" wrapText="1"/>
    </xf>
    <xf numFmtId="0" fontId="10" fillId="0" borderId="7" xfId="0" applyFont="1" applyFill="1" applyBorder="1" applyAlignment="1">
      <alignment vertical="top" wrapText="1"/>
    </xf>
    <xf numFmtId="0" fontId="0" fillId="0" borderId="9" xfId="0" applyBorder="1" applyAlignment="1">
      <alignment vertical="top"/>
    </xf>
    <xf numFmtId="0" fontId="0" fillId="2" borderId="8" xfId="0" applyFill="1" applyBorder="1" applyAlignment="1">
      <alignment vertical="top"/>
    </xf>
    <xf numFmtId="0" fontId="0" fillId="0" borderId="0" xfId="0" applyBorder="1" applyAlignment="1">
      <alignment vertical="top"/>
    </xf>
    <xf numFmtId="0" fontId="0" fillId="0" borderId="0" xfId="0" applyBorder="1"/>
    <xf numFmtId="0" fontId="0" fillId="0" borderId="9" xfId="0" applyBorder="1"/>
    <xf numFmtId="0" fontId="0" fillId="0" borderId="8" xfId="0" applyBorder="1"/>
    <xf numFmtId="0" fontId="0" fillId="2" borderId="0" xfId="0" applyFill="1" applyBorder="1" applyAlignment="1">
      <alignment vertical="top"/>
    </xf>
    <xf numFmtId="0" fontId="8" fillId="0" borderId="0" xfId="1" applyAlignment="1" applyProtection="1"/>
    <xf numFmtId="0" fontId="0" fillId="0" borderId="0" xfId="0" applyAlignment="1">
      <alignment vertical="top" wrapText="1"/>
    </xf>
    <xf numFmtId="0" fontId="0" fillId="2" borderId="0" xfId="0" applyFill="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horizontal="left" vertical="top"/>
    </xf>
    <xf numFmtId="0" fontId="0" fillId="0" borderId="0" xfId="0" applyAlignment="1">
      <alignment horizontal="center"/>
    </xf>
    <xf numFmtId="0" fontId="9" fillId="3" borderId="1" xfId="0" applyFont="1" applyFill="1" applyBorder="1" applyAlignment="1">
      <alignment horizontal="center" vertical="center" wrapText="1"/>
    </xf>
    <xf numFmtId="0" fontId="9" fillId="6" borderId="0" xfId="0" applyFont="1" applyFill="1" applyBorder="1" applyAlignment="1">
      <alignment horizontal="center" vertical="center"/>
    </xf>
    <xf numFmtId="0" fontId="0" fillId="0" borderId="10" xfId="0" applyBorder="1" applyAlignment="1"/>
    <xf numFmtId="0" fontId="17" fillId="0" borderId="11" xfId="0" applyFont="1" applyBorder="1" applyAlignment="1">
      <alignment horizontal="center" wrapText="1"/>
    </xf>
    <xf numFmtId="0" fontId="0" fillId="0" borderId="12" xfId="0" applyBorder="1" applyAlignment="1">
      <alignment horizontal="center"/>
    </xf>
    <xf numFmtId="0" fontId="11" fillId="0" borderId="2" xfId="0" applyFont="1" applyBorder="1" applyAlignment="1"/>
    <xf numFmtId="0" fontId="11" fillId="0" borderId="0" xfId="0" applyFont="1" applyBorder="1" applyAlignment="1"/>
    <xf numFmtId="0" fontId="0" fillId="0" borderId="0" xfId="0" applyAlignment="1"/>
    <xf numFmtId="0" fontId="9" fillId="6" borderId="2" xfId="0" applyFont="1" applyFill="1" applyBorder="1" applyAlignment="1">
      <alignment horizontal="center" vertical="center"/>
    </xf>
    <xf numFmtId="0" fontId="9" fillId="0" borderId="0" xfId="0" applyFont="1" applyAlignment="1"/>
    <xf numFmtId="0" fontId="13" fillId="2" borderId="7" xfId="0" applyFont="1" applyFill="1" applyBorder="1" applyAlignment="1">
      <alignment horizontal="left" vertical="center"/>
    </xf>
    <xf numFmtId="0" fontId="13" fillId="2" borderId="6" xfId="0" applyFont="1" applyFill="1" applyBorder="1" applyAlignment="1">
      <alignment horizontal="left" vertical="center"/>
    </xf>
    <xf numFmtId="0" fontId="13" fillId="2" borderId="13" xfId="0" applyFont="1" applyFill="1" applyBorder="1" applyAlignment="1">
      <alignment horizontal="left" vertical="center"/>
    </xf>
    <xf numFmtId="0" fontId="0" fillId="0" borderId="0" xfId="0" applyAlignment="1">
      <alignment horizontal="center"/>
    </xf>
    <xf numFmtId="0" fontId="6" fillId="0" borderId="1" xfId="0" applyFont="1" applyFill="1" applyBorder="1" applyAlignment="1">
      <alignment vertical="top" wrapText="1"/>
    </xf>
  </cellXfs>
  <cellStyles count="2">
    <cellStyle name="Hyperlink" xfId="1" builtinId="8"/>
    <cellStyle name="Normal" xfId="0" builtinId="0"/>
  </cellStyles>
  <dxfs count="28">
    <dxf>
      <fill>
        <patternFill>
          <bgColor theme="6" tint="0.59996337778862885"/>
        </patternFill>
      </fill>
    </dxf>
    <dxf>
      <fill>
        <patternFill>
          <bgColor theme="5" tint="0.79998168889431442"/>
        </patternFill>
      </fill>
    </dxf>
    <dxf>
      <fill>
        <patternFill>
          <bgColor rgb="FFFFFFCC"/>
        </patternFill>
      </fill>
    </dxf>
    <dxf>
      <fill>
        <patternFill>
          <bgColor theme="6" tint="0.59996337778862885"/>
        </patternFill>
      </fill>
    </dxf>
    <dxf>
      <fill>
        <patternFill>
          <bgColor theme="5" tint="0.79998168889431442"/>
        </patternFill>
      </fill>
    </dxf>
    <dxf>
      <fill>
        <patternFill>
          <bgColor rgb="FFFFFFCC"/>
        </patternFill>
      </fill>
    </dxf>
    <dxf>
      <fill>
        <patternFill>
          <bgColor theme="6" tint="0.59996337778862885"/>
        </patternFill>
      </fill>
    </dxf>
    <dxf>
      <fill>
        <patternFill>
          <bgColor theme="5" tint="0.79998168889431442"/>
        </patternFill>
      </fill>
    </dxf>
    <dxf>
      <fill>
        <patternFill>
          <bgColor rgb="FFFFFFCC"/>
        </patternFill>
      </fill>
    </dxf>
    <dxf>
      <fill>
        <patternFill>
          <bgColor theme="6" tint="0.59996337778862885"/>
        </patternFill>
      </fill>
    </dxf>
    <dxf>
      <fill>
        <patternFill>
          <bgColor theme="5" tint="0.79998168889431442"/>
        </patternFill>
      </fill>
    </dxf>
    <dxf>
      <fill>
        <patternFill>
          <bgColor rgb="FFFFFFCC"/>
        </patternFill>
      </fill>
    </dxf>
    <dxf>
      <fill>
        <patternFill>
          <bgColor theme="6" tint="0.59996337778862885"/>
        </patternFill>
      </fill>
    </dxf>
    <dxf>
      <fill>
        <patternFill>
          <bgColor theme="5" tint="0.79998168889431442"/>
        </patternFill>
      </fill>
    </dxf>
    <dxf>
      <fill>
        <patternFill>
          <bgColor rgb="FFFFFFCC"/>
        </patternFill>
      </fill>
    </dxf>
    <dxf>
      <fill>
        <patternFill>
          <bgColor theme="6" tint="0.59996337778862885"/>
        </patternFill>
      </fill>
    </dxf>
    <dxf>
      <fill>
        <patternFill>
          <bgColor theme="5" tint="0.79998168889431442"/>
        </patternFill>
      </fill>
    </dxf>
    <dxf>
      <fill>
        <patternFill>
          <bgColor rgb="FFFFFFCC"/>
        </patternFill>
      </fill>
    </dxf>
    <dxf>
      <fill>
        <patternFill>
          <bgColor theme="6" tint="0.79998168889431442"/>
        </patternFill>
      </fill>
    </dxf>
    <dxf>
      <fill>
        <patternFill>
          <bgColor rgb="FFFFFFCC"/>
        </patternFill>
      </fill>
    </dxf>
    <dxf>
      <fill>
        <patternFill>
          <bgColor theme="5" tint="0.79998168889431442"/>
        </patternFill>
      </fill>
    </dxf>
    <dxf>
      <fill>
        <patternFill>
          <bgColor theme="6" tint="0.79998168889431442"/>
        </patternFill>
      </fill>
    </dxf>
    <dxf>
      <fill>
        <patternFill>
          <bgColor rgb="FFFFFFCC"/>
        </patternFill>
      </fill>
    </dxf>
    <dxf>
      <fill>
        <patternFill>
          <bgColor theme="5" tint="0.79998168889431442"/>
        </patternFill>
      </fill>
    </dxf>
    <dxf>
      <fill>
        <patternFill patternType="none">
          <bgColor indexed="65"/>
        </patternFill>
      </fill>
    </dxf>
    <dxf>
      <fill>
        <patternFill>
          <bgColor theme="6" tint="0.59996337778862885"/>
        </patternFill>
      </fill>
    </dxf>
    <dxf>
      <fill>
        <patternFill>
          <bgColor theme="5" tint="0.79998168889431442"/>
        </patternFill>
      </fill>
    </dxf>
    <dxf>
      <fill>
        <patternFill>
          <bgColor rgb="FFFFFFC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1343025</xdr:colOff>
      <xdr:row>0</xdr:row>
      <xdr:rowOff>428625</xdr:rowOff>
    </xdr:to>
    <xdr:pic>
      <xdr:nvPicPr>
        <xdr:cNvPr id="2306"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430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1090083</xdr:colOff>
      <xdr:row>0</xdr:row>
      <xdr:rowOff>1</xdr:rowOff>
    </xdr:from>
    <xdr:to>
      <xdr:col>3</xdr:col>
      <xdr:colOff>96480</xdr:colOff>
      <xdr:row>1</xdr:row>
      <xdr:rowOff>52917</xdr:rowOff>
    </xdr:to>
    <xdr:pic>
      <xdr:nvPicPr>
        <xdr:cNvPr id="2" name="Picture 1"/>
        <xdr:cNvPicPr>
          <a:picLocks noChangeAspect="1"/>
        </xdr:cNvPicPr>
      </xdr:nvPicPr>
      <xdr:blipFill>
        <a:blip xmlns:r="http://schemas.openxmlformats.org/officeDocument/2006/relationships" r:embed="rId2"/>
        <a:stretch>
          <a:fillRect/>
        </a:stretch>
      </xdr:blipFill>
      <xdr:spPr>
        <a:xfrm>
          <a:off x="4699000" y="1"/>
          <a:ext cx="1154813" cy="486833"/>
        </a:xfrm>
        <a:prstGeom prst="rect">
          <a:avLst/>
        </a:prstGeom>
      </xdr:spPr>
    </xdr:pic>
    <xdr:clientData/>
  </xdr:twoCellAnchor>
  <xdr:twoCellAnchor editAs="oneCell">
    <xdr:from>
      <xdr:col>1</xdr:col>
      <xdr:colOff>57150</xdr:colOff>
      <xdr:row>0</xdr:row>
      <xdr:rowOff>76200</xdr:rowOff>
    </xdr:from>
    <xdr:to>
      <xdr:col>2</xdr:col>
      <xdr:colOff>0</xdr:colOff>
      <xdr:row>1</xdr:row>
      <xdr:rowOff>142875</xdr:rowOff>
    </xdr:to>
    <xdr:pic>
      <xdr:nvPicPr>
        <xdr:cNvPr id="2307" name="Picture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67125" y="76200"/>
          <a:ext cx="107632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14</xdr:row>
      <xdr:rowOff>57150</xdr:rowOff>
    </xdr:from>
    <xdr:to>
      <xdr:col>0</xdr:col>
      <xdr:colOff>3357563</xdr:colOff>
      <xdr:row>23</xdr:row>
      <xdr:rowOff>57150</xdr:rowOff>
    </xdr:to>
    <xdr:pic>
      <xdr:nvPicPr>
        <xdr:cNvPr id="16588" name="Picture 13" descr="image00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5150"/>
          <a:ext cx="3357563" cy="1714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14</xdr:row>
      <xdr:rowOff>9525</xdr:rowOff>
    </xdr:from>
    <xdr:to>
      <xdr:col>2</xdr:col>
      <xdr:colOff>600075</xdr:colOff>
      <xdr:row>23</xdr:row>
      <xdr:rowOff>142875</xdr:rowOff>
    </xdr:to>
    <xdr:pic>
      <xdr:nvPicPr>
        <xdr:cNvPr id="13576" name="Picture 6" descr="image00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57525"/>
          <a:ext cx="3629025" cy="1847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1352550</xdr:colOff>
      <xdr:row>50</xdr:row>
      <xdr:rowOff>1905000</xdr:rowOff>
    </xdr:from>
    <xdr:to>
      <xdr:col>0</xdr:col>
      <xdr:colOff>2314575</xdr:colOff>
      <xdr:row>50</xdr:row>
      <xdr:rowOff>2362200</xdr:rowOff>
    </xdr:to>
    <xdr:sp macro="" textlink="">
      <xdr:nvSpPr>
        <xdr:cNvPr id="10" name="Rounded Rectangle 9"/>
        <xdr:cNvSpPr/>
      </xdr:nvSpPr>
      <xdr:spPr>
        <a:xfrm>
          <a:off x="1352550" y="12382500"/>
          <a:ext cx="962025" cy="457200"/>
        </a:xfrm>
        <a:prstGeom prst="round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0</xdr:col>
      <xdr:colOff>1447800</xdr:colOff>
      <xdr:row>50</xdr:row>
      <xdr:rowOff>895350</xdr:rowOff>
    </xdr:from>
    <xdr:to>
      <xdr:col>2</xdr:col>
      <xdr:colOff>133350</xdr:colOff>
      <xdr:row>50</xdr:row>
      <xdr:rowOff>1352550</xdr:rowOff>
    </xdr:to>
    <xdr:sp macro="" textlink="">
      <xdr:nvSpPr>
        <xdr:cNvPr id="11" name="Rounded Rectangle 10"/>
        <xdr:cNvSpPr/>
      </xdr:nvSpPr>
      <xdr:spPr>
        <a:xfrm>
          <a:off x="1447800" y="11372850"/>
          <a:ext cx="1809750" cy="457200"/>
        </a:xfrm>
        <a:prstGeom prst="round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editAs="oneCell">
    <xdr:from>
      <xdr:col>0</xdr:col>
      <xdr:colOff>0</xdr:colOff>
      <xdr:row>14</xdr:row>
      <xdr:rowOff>0</xdr:rowOff>
    </xdr:from>
    <xdr:to>
      <xdr:col>2</xdr:col>
      <xdr:colOff>509587</xdr:colOff>
      <xdr:row>23</xdr:row>
      <xdr:rowOff>133350</xdr:rowOff>
    </xdr:to>
    <xdr:pic>
      <xdr:nvPicPr>
        <xdr:cNvPr id="35" name="Picture 6" descr="image00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8000"/>
          <a:ext cx="3629025" cy="1847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va.gov/vhapublications/ViewPublication.asp?pub_ID=31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A6" zoomScaleNormal="100" workbookViewId="0">
      <selection activeCell="C17" sqref="C17"/>
    </sheetView>
  </sheetViews>
  <sheetFormatPr defaultRowHeight="15" x14ac:dyDescent="0.25"/>
  <cols>
    <col min="1" max="1" width="54.140625" customWidth="1"/>
    <col min="2" max="2" width="17" style="22" customWidth="1"/>
    <col min="3" max="3" width="15.28515625" customWidth="1"/>
    <col min="4" max="4" width="12.5703125" customWidth="1"/>
    <col min="5" max="5" width="9.42578125" customWidth="1"/>
    <col min="6" max="6" width="10.140625" customWidth="1"/>
    <col min="7" max="7" width="8.140625" customWidth="1"/>
    <col min="8" max="8" width="9.140625" customWidth="1"/>
  </cols>
  <sheetData>
    <row r="1" spans="1:4" ht="34.5" customHeight="1" x14ac:dyDescent="0.25">
      <c r="A1" s="58"/>
      <c r="B1" s="58"/>
    </row>
    <row r="2" spans="1:4" ht="42.75" customHeight="1" x14ac:dyDescent="0.45">
      <c r="A2" s="59" t="s">
        <v>12</v>
      </c>
      <c r="B2" s="60"/>
      <c r="C2" s="31" t="s">
        <v>53</v>
      </c>
    </row>
    <row r="3" spans="1:4" ht="30.75" customHeight="1" x14ac:dyDescent="0.25">
      <c r="A3" s="64" t="s">
        <v>7</v>
      </c>
      <c r="B3" s="65"/>
      <c r="C3" s="33"/>
      <c r="D3" s="33"/>
    </row>
    <row r="4" spans="1:4" ht="28.5" customHeight="1" x14ac:dyDescent="0.45">
      <c r="A4" t="s">
        <v>60</v>
      </c>
      <c r="B4" s="31"/>
      <c r="C4" t="s">
        <v>4</v>
      </c>
    </row>
    <row r="5" spans="1:4" ht="28.5" customHeight="1" x14ac:dyDescent="0.25">
      <c r="A5" s="61" t="s">
        <v>61</v>
      </c>
      <c r="B5" s="62"/>
    </row>
    <row r="6" spans="1:4" ht="28.5" customHeight="1" x14ac:dyDescent="0.25">
      <c r="A6" s="61" t="s">
        <v>62</v>
      </c>
      <c r="B6" s="63"/>
    </row>
    <row r="7" spans="1:4" ht="28.5" customHeight="1" x14ac:dyDescent="0.25">
      <c r="A7" s="5" t="s">
        <v>10</v>
      </c>
      <c r="B7" s="14"/>
    </row>
    <row r="8" spans="1:4" ht="32.25" customHeight="1" x14ac:dyDescent="0.25">
      <c r="A8" s="57" t="s">
        <v>26</v>
      </c>
      <c r="B8" s="57"/>
      <c r="C8" s="57"/>
      <c r="D8" s="57"/>
    </row>
    <row r="9" spans="1:4" s="12" customFormat="1" ht="32.25" customHeight="1" x14ac:dyDescent="0.25">
      <c r="A9" s="32"/>
      <c r="B9" s="32" t="s">
        <v>63</v>
      </c>
      <c r="C9" s="32" t="s">
        <v>64</v>
      </c>
      <c r="D9" s="32" t="s">
        <v>65</v>
      </c>
    </row>
    <row r="10" spans="1:4" ht="25.5" customHeight="1" x14ac:dyDescent="0.25">
      <c r="A10" s="4" t="s">
        <v>0</v>
      </c>
      <c r="B10" s="28">
        <f xml:space="preserve"> 'Checklist v.1'!$A$31</f>
        <v>0</v>
      </c>
      <c r="C10" s="28">
        <f>'Checklist v.2'!$A$31</f>
        <v>0</v>
      </c>
      <c r="D10" s="28">
        <f xml:space="preserve"> 'Checklist v.3'!$A$31</f>
        <v>0</v>
      </c>
    </row>
    <row r="11" spans="1:4" ht="21.75" customHeight="1" x14ac:dyDescent="0.25">
      <c r="A11" s="4" t="s">
        <v>5</v>
      </c>
      <c r="B11" s="29">
        <f xml:space="preserve"> 'Checklist v.1'!$A$32</f>
        <v>0</v>
      </c>
      <c r="C11" s="29">
        <f xml:space="preserve"> 'Checklist v.2'!$A$32</f>
        <v>0</v>
      </c>
      <c r="D11" s="29">
        <f xml:space="preserve"> 'Checklist v.3'!$A$32</f>
        <v>0</v>
      </c>
    </row>
    <row r="12" spans="1:4" ht="21.75" customHeight="1" x14ac:dyDescent="0.25">
      <c r="A12" s="4" t="s">
        <v>1</v>
      </c>
      <c r="B12" s="30">
        <f xml:space="preserve"> 'Checklist v.1'!$A$33</f>
        <v>0</v>
      </c>
      <c r="C12" s="30">
        <f xml:space="preserve"> 'Checklist v.2'!$A$33</f>
        <v>0</v>
      </c>
      <c r="D12" s="30">
        <f xml:space="preserve"> 'Checklist v.3'!$A$33</f>
        <v>0</v>
      </c>
    </row>
    <row r="13" spans="1:4" ht="24" customHeight="1" x14ac:dyDescent="0.25">
      <c r="A13" s="4" t="s">
        <v>3</v>
      </c>
      <c r="B13" s="23">
        <f xml:space="preserve"> 'Checklist v.1'!$A$34</f>
        <v>0</v>
      </c>
      <c r="C13" s="23">
        <f xml:space="preserve"> 'Checklist v.2'!$A$34</f>
        <v>0</v>
      </c>
      <c r="D13" s="23">
        <f xml:space="preserve"> 'Checklist v.3'!$A$34</f>
        <v>0</v>
      </c>
    </row>
    <row r="14" spans="1:4" ht="30.75" customHeight="1" x14ac:dyDescent="0.25">
      <c r="A14" s="4" t="s">
        <v>2</v>
      </c>
      <c r="B14" s="23">
        <f xml:space="preserve"> 'Checklist v.1'!$A$35</f>
        <v>0</v>
      </c>
      <c r="C14" s="23">
        <f xml:space="preserve"> 'Checklist v.2'!$A$35</f>
        <v>0</v>
      </c>
      <c r="D14" s="23">
        <f xml:space="preserve"> 'Checklist v.3'!$A$35</f>
        <v>0</v>
      </c>
    </row>
    <row r="15" spans="1:4" ht="19.5" customHeight="1" x14ac:dyDescent="0.25">
      <c r="A15" s="4" t="s">
        <v>52</v>
      </c>
      <c r="B15" s="23">
        <f xml:space="preserve"> 'Checklist v.1'!$A$36</f>
        <v>0</v>
      </c>
      <c r="C15" s="23">
        <f xml:space="preserve"> 'Checklist v.2'!$A$36</f>
        <v>0</v>
      </c>
      <c r="D15" s="23">
        <f xml:space="preserve"> 'Checklist v.3'!$A$36</f>
        <v>0</v>
      </c>
    </row>
    <row r="16" spans="1:4" ht="30.75" customHeight="1" x14ac:dyDescent="0.25">
      <c r="A16" s="64" t="s">
        <v>20</v>
      </c>
      <c r="B16" s="57"/>
      <c r="C16" s="33"/>
      <c r="D16" s="33"/>
    </row>
    <row r="17" spans="1:4" ht="24.75" customHeight="1" x14ac:dyDescent="0.25">
      <c r="A17" s="4" t="s">
        <v>9</v>
      </c>
      <c r="B17" s="23">
        <f>'Checklist v.1'!$A$39</f>
        <v>0</v>
      </c>
      <c r="C17" s="23">
        <f>'Checklist v.2'!$A$39</f>
        <v>0</v>
      </c>
      <c r="D17" s="23">
        <f>'Checklist v.3'!$A$39</f>
        <v>0</v>
      </c>
    </row>
    <row r="18" spans="1:4" ht="31.5" customHeight="1" x14ac:dyDescent="0.25">
      <c r="A18" s="64" t="s">
        <v>6</v>
      </c>
      <c r="B18" s="65"/>
      <c r="C18" s="33"/>
      <c r="D18" s="33"/>
    </row>
    <row r="19" spans="1:4" ht="27" customHeight="1" x14ac:dyDescent="0.25">
      <c r="A19" s="61" t="s">
        <v>66</v>
      </c>
      <c r="B19" s="63"/>
    </row>
    <row r="20" spans="1:4" ht="27" customHeight="1" x14ac:dyDescent="0.25">
      <c r="A20" s="61" t="s">
        <v>67</v>
      </c>
      <c r="B20" s="63"/>
    </row>
    <row r="21" spans="1:4" ht="15.75" customHeight="1" x14ac:dyDescent="0.25"/>
    <row r="22" spans="1:4" ht="15.75" customHeight="1" x14ac:dyDescent="0.25">
      <c r="A22" s="49" t="s">
        <v>51</v>
      </c>
    </row>
  </sheetData>
  <mergeCells count="11">
    <mergeCell ref="A20:B20"/>
    <mergeCell ref="A8:B8"/>
    <mergeCell ref="A3:B3"/>
    <mergeCell ref="A18:B18"/>
    <mergeCell ref="A19:B19"/>
    <mergeCell ref="A16:B16"/>
    <mergeCell ref="C8:D8"/>
    <mergeCell ref="A1:B1"/>
    <mergeCell ref="A2:B2"/>
    <mergeCell ref="A5:B5"/>
    <mergeCell ref="A6:B6"/>
  </mergeCells>
  <hyperlinks>
    <hyperlink ref="A22"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A3" sqref="A3"/>
    </sheetView>
  </sheetViews>
  <sheetFormatPr defaultRowHeight="15" x14ac:dyDescent="0.25"/>
  <cols>
    <col min="1" max="1" width="47.140625" customWidth="1"/>
    <col min="2" max="2" width="13.7109375" style="14" customWidth="1"/>
    <col min="3" max="3" width="45" customWidth="1"/>
    <col min="4" max="4" width="22.28515625" customWidth="1"/>
    <col min="5" max="5" width="35" style="50" customWidth="1"/>
  </cols>
  <sheetData>
    <row r="1" spans="1:5" ht="47.25" x14ac:dyDescent="0.25">
      <c r="A1" s="8" t="s">
        <v>13</v>
      </c>
      <c r="B1" s="20" t="s">
        <v>14</v>
      </c>
      <c r="C1" s="20" t="s">
        <v>58</v>
      </c>
      <c r="D1" s="9" t="s">
        <v>57</v>
      </c>
      <c r="E1" s="56" t="s">
        <v>59</v>
      </c>
    </row>
    <row r="2" spans="1:5" ht="18.75" x14ac:dyDescent="0.25">
      <c r="A2" s="66" t="s">
        <v>15</v>
      </c>
      <c r="B2" s="67"/>
      <c r="C2" s="67"/>
      <c r="D2" s="68"/>
      <c r="E2" s="52"/>
    </row>
    <row r="3" spans="1:5" ht="195" x14ac:dyDescent="0.25">
      <c r="A3" s="15" t="s">
        <v>82</v>
      </c>
      <c r="B3" s="26"/>
      <c r="C3" s="2"/>
      <c r="D3" s="6" t="s">
        <v>11</v>
      </c>
      <c r="E3" s="53"/>
    </row>
    <row r="4" spans="1:5" ht="90" x14ac:dyDescent="0.25">
      <c r="A4" s="16" t="s">
        <v>72</v>
      </c>
      <c r="B4" s="26"/>
      <c r="C4" s="2"/>
      <c r="D4" s="2"/>
      <c r="E4" s="53"/>
    </row>
    <row r="5" spans="1:5" ht="90" x14ac:dyDescent="0.25">
      <c r="A5" s="16" t="s">
        <v>71</v>
      </c>
      <c r="B5" s="26"/>
      <c r="C5" s="2"/>
      <c r="D5" s="2"/>
      <c r="E5" s="53"/>
    </row>
    <row r="6" spans="1:5" ht="30" x14ac:dyDescent="0.25">
      <c r="A6" s="16" t="s">
        <v>78</v>
      </c>
      <c r="B6" s="26"/>
      <c r="C6" s="2"/>
      <c r="D6" s="2"/>
      <c r="E6" s="53"/>
    </row>
    <row r="7" spans="1:5" ht="45" x14ac:dyDescent="0.25">
      <c r="A7" s="2" t="s">
        <v>69</v>
      </c>
      <c r="B7" s="26"/>
      <c r="C7" s="2"/>
      <c r="D7" s="2"/>
      <c r="E7" s="53"/>
    </row>
    <row r="8" spans="1:5" ht="135" x14ac:dyDescent="0.25">
      <c r="A8" s="1" t="s">
        <v>70</v>
      </c>
      <c r="B8" s="26"/>
      <c r="C8" s="2"/>
      <c r="D8" s="2"/>
      <c r="E8" s="53"/>
    </row>
    <row r="9" spans="1:5" ht="300" x14ac:dyDescent="0.25">
      <c r="A9" s="2" t="s">
        <v>85</v>
      </c>
      <c r="B9" s="26"/>
      <c r="C9" s="2"/>
      <c r="D9" s="2"/>
      <c r="E9" s="53"/>
    </row>
    <row r="10" spans="1:5" ht="105" x14ac:dyDescent="0.25">
      <c r="A10" s="10" t="s">
        <v>73</v>
      </c>
      <c r="B10" s="26"/>
      <c r="C10" s="1"/>
      <c r="D10" s="1"/>
      <c r="E10" s="53"/>
    </row>
    <row r="11" spans="1:5" ht="18.75" x14ac:dyDescent="0.25">
      <c r="A11" s="67" t="s">
        <v>18</v>
      </c>
      <c r="B11" s="67"/>
      <c r="C11" s="67"/>
      <c r="D11" s="67"/>
      <c r="E11" s="52"/>
    </row>
    <row r="12" spans="1:5" ht="60" x14ac:dyDescent="0.25">
      <c r="A12" s="19" t="s">
        <v>75</v>
      </c>
      <c r="B12" s="26"/>
      <c r="C12" s="1"/>
      <c r="D12" s="6" t="s">
        <v>11</v>
      </c>
      <c r="E12" s="53"/>
    </row>
    <row r="13" spans="1:5" ht="60" x14ac:dyDescent="0.25">
      <c r="A13" s="2" t="s">
        <v>76</v>
      </c>
      <c r="B13" s="26"/>
      <c r="C13" s="1"/>
      <c r="D13" s="1"/>
      <c r="E13" s="1"/>
    </row>
    <row r="14" spans="1:5" ht="135" x14ac:dyDescent="0.25">
      <c r="A14" s="2" t="s">
        <v>74</v>
      </c>
      <c r="B14" s="26"/>
      <c r="C14" s="1"/>
      <c r="D14" s="1"/>
      <c r="E14" s="53"/>
    </row>
    <row r="15" spans="1:5" ht="30" x14ac:dyDescent="0.25">
      <c r="A15" s="2" t="s">
        <v>48</v>
      </c>
      <c r="B15" s="26"/>
      <c r="C15" s="1"/>
      <c r="D15" s="1"/>
      <c r="E15" s="53"/>
    </row>
    <row r="16" spans="1:5" ht="60" x14ac:dyDescent="0.25">
      <c r="A16" s="2" t="s">
        <v>47</v>
      </c>
      <c r="B16" s="26"/>
      <c r="C16" s="1"/>
      <c r="D16" s="1"/>
      <c r="E16" s="53"/>
    </row>
    <row r="17" spans="1:5" ht="105" x14ac:dyDescent="0.25">
      <c r="A17" s="1" t="s">
        <v>46</v>
      </c>
      <c r="B17" s="26"/>
      <c r="C17" s="1"/>
      <c r="D17" s="1"/>
      <c r="E17" s="53"/>
    </row>
    <row r="18" spans="1:5" ht="18.75" x14ac:dyDescent="0.25">
      <c r="A18" s="66" t="s">
        <v>19</v>
      </c>
      <c r="B18" s="67"/>
      <c r="C18" s="67"/>
      <c r="D18" s="68"/>
      <c r="E18" s="52"/>
    </row>
    <row r="19" spans="1:5" ht="105" x14ac:dyDescent="0.25">
      <c r="A19" s="19" t="s">
        <v>68</v>
      </c>
      <c r="B19" s="26"/>
      <c r="C19" s="2"/>
      <c r="D19" s="6" t="s">
        <v>11</v>
      </c>
      <c r="E19" s="53"/>
    </row>
    <row r="20" spans="1:5" ht="75" x14ac:dyDescent="0.25">
      <c r="A20" s="2" t="s">
        <v>27</v>
      </c>
      <c r="B20" s="26"/>
      <c r="C20" s="2"/>
      <c r="D20" s="2"/>
      <c r="E20" s="53"/>
    </row>
    <row r="21" spans="1:5" ht="60" x14ac:dyDescent="0.25">
      <c r="A21" s="2" t="s">
        <v>49</v>
      </c>
      <c r="B21" s="26"/>
      <c r="C21" s="2"/>
      <c r="D21" s="2"/>
      <c r="E21" s="53"/>
    </row>
    <row r="22" spans="1:5" ht="120" x14ac:dyDescent="0.25">
      <c r="A22" s="1" t="s">
        <v>28</v>
      </c>
      <c r="B22" s="26"/>
      <c r="C22" s="2"/>
      <c r="D22" s="2"/>
      <c r="E22" s="53"/>
    </row>
    <row r="23" spans="1:5" ht="18.75" x14ac:dyDescent="0.25">
      <c r="A23" s="66" t="s">
        <v>20</v>
      </c>
      <c r="B23" s="67"/>
      <c r="C23" s="67"/>
      <c r="D23" s="68"/>
      <c r="E23" s="52"/>
    </row>
    <row r="24" spans="1:5" ht="120" x14ac:dyDescent="0.25">
      <c r="A24" s="1" t="s">
        <v>50</v>
      </c>
      <c r="B24" s="27"/>
      <c r="C24" s="2"/>
      <c r="D24" s="6" t="s">
        <v>11</v>
      </c>
      <c r="E24" s="53"/>
    </row>
    <row r="25" spans="1:5" s="12" customFormat="1" ht="30" x14ac:dyDescent="0.25">
      <c r="A25" s="13" t="s">
        <v>29</v>
      </c>
      <c r="B25" s="21"/>
      <c r="C25" s="11"/>
      <c r="D25" s="6" t="s">
        <v>11</v>
      </c>
      <c r="E25" s="53"/>
    </row>
    <row r="27" spans="1:5" s="69" customFormat="1" x14ac:dyDescent="0.25"/>
    <row r="28" spans="1:5" s="69" customFormat="1" x14ac:dyDescent="0.25"/>
    <row r="29" spans="1:5" s="69" customFormat="1" x14ac:dyDescent="0.25"/>
    <row r="30" spans="1:5" s="14" customFormat="1" x14ac:dyDescent="0.25">
      <c r="A30" s="25"/>
      <c r="E30" s="50"/>
    </row>
    <row r="31" spans="1:5" s="14" customFormat="1" x14ac:dyDescent="0.25">
      <c r="A31" s="25">
        <f>COUNTIF(B3:B22, "yes")</f>
        <v>0</v>
      </c>
      <c r="B31" s="24" t="s">
        <v>0</v>
      </c>
      <c r="E31" s="50"/>
    </row>
    <row r="32" spans="1:5" s="14" customFormat="1" x14ac:dyDescent="0.25">
      <c r="A32" s="25">
        <f>COUNTIF(B3:B22, "partial")</f>
        <v>0</v>
      </c>
      <c r="B32" s="24" t="s">
        <v>5</v>
      </c>
      <c r="E32" s="50"/>
    </row>
    <row r="33" spans="1:5" s="14" customFormat="1" x14ac:dyDescent="0.25">
      <c r="A33" s="25">
        <f>COUNTIF(B3:B22, "no")</f>
        <v>0</v>
      </c>
      <c r="B33" s="24" t="s">
        <v>1</v>
      </c>
      <c r="E33" s="50"/>
    </row>
    <row r="34" spans="1:5" s="14" customFormat="1" x14ac:dyDescent="0.25">
      <c r="A34" s="25">
        <f>COUNTIF(B3:B22, "not applicable")</f>
        <v>0</v>
      </c>
      <c r="B34" s="24" t="s">
        <v>3</v>
      </c>
      <c r="E34" s="50"/>
    </row>
    <row r="35" spans="1:5" s="14" customFormat="1" x14ac:dyDescent="0.25">
      <c r="A35" s="25">
        <f>COUNTIF(B3:B22, "not evaluated")</f>
        <v>0</v>
      </c>
      <c r="B35" s="24" t="s">
        <v>2</v>
      </c>
      <c r="E35" s="50"/>
    </row>
    <row r="36" spans="1:5" s="14" customFormat="1" x14ac:dyDescent="0.25">
      <c r="A36" s="25">
        <f>SUM(A31:A35)</f>
        <v>0</v>
      </c>
      <c r="B36" s="24" t="s">
        <v>8</v>
      </c>
      <c r="E36" s="50"/>
    </row>
    <row r="37" spans="1:5" s="14" customFormat="1" x14ac:dyDescent="0.25">
      <c r="A37" s="25">
        <f>COUNTIF(B23:B24,"Yes")</f>
        <v>0</v>
      </c>
      <c r="B37" s="24"/>
      <c r="E37" s="50"/>
    </row>
    <row r="38" spans="1:5" s="14" customFormat="1" x14ac:dyDescent="0.25">
      <c r="A38" s="25">
        <f>COUNTIF(B24:B25,"Partial")</f>
        <v>0</v>
      </c>
      <c r="B38" s="24"/>
      <c r="E38" s="50"/>
    </row>
    <row r="39" spans="1:5" s="14" customFormat="1" x14ac:dyDescent="0.25">
      <c r="A39" s="25">
        <f>SUM(A37:A38)</f>
        <v>0</v>
      </c>
      <c r="B39" s="24" t="s">
        <v>25</v>
      </c>
      <c r="E39" s="50"/>
    </row>
  </sheetData>
  <mergeCells count="5">
    <mergeCell ref="A2:D2"/>
    <mergeCell ref="A11:D11"/>
    <mergeCell ref="A18:D18"/>
    <mergeCell ref="A23:D23"/>
    <mergeCell ref="A27:XFD29"/>
  </mergeCells>
  <conditionalFormatting sqref="B3:B25">
    <cfRule type="containsText" dxfId="27" priority="1" stopIfTrue="1" operator="containsText" text="Partial">
      <formula>NOT(ISERROR(SEARCH("Partial",B3)))</formula>
    </cfRule>
    <cfRule type="containsText" dxfId="26" priority="2" stopIfTrue="1" operator="containsText" text="No">
      <formula>NOT(ISERROR(SEARCH("No",B3)))</formula>
    </cfRule>
    <cfRule type="containsText" dxfId="25" priority="3" stopIfTrue="1" operator="containsText" text="Yes">
      <formula>NOT(ISERROR(SEARCH("Yes",B3)))</formula>
    </cfRule>
  </conditionalFormatting>
  <dataValidations count="1">
    <dataValidation type="list" allowBlank="1" showInputMessage="1" showErrorMessage="1" sqref="B12:B17 B19:B22 B3:B10 B24:B25">
      <formula1>$B$31:$B$35</formula1>
    </dataValidation>
  </dataValidations>
  <hyperlinks>
    <hyperlink ref="D3" location="'screen shots'!A1" display="please include screenshots on the screenshots tab - or click on this link"/>
    <hyperlink ref="D12" location="'screen shots'!A25" display="link to screenshots"/>
    <hyperlink ref="D19" location="'screen shots'!A50" display="link to screenshots"/>
    <hyperlink ref="D24" location="'screen shots'!A75" display="link to screenshots"/>
    <hyperlink ref="D25" location="'screen shots'!A75" display="link to screensho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zoomScaleNormal="100" workbookViewId="0"/>
  </sheetViews>
  <sheetFormatPr defaultRowHeight="15" x14ac:dyDescent="0.25"/>
  <cols>
    <col min="1" max="1" width="59" customWidth="1"/>
    <col min="3" max="3" width="42.28515625" customWidth="1"/>
  </cols>
  <sheetData>
    <row r="1" spans="1:2" x14ac:dyDescent="0.25">
      <c r="A1" t="s">
        <v>79</v>
      </c>
    </row>
    <row r="2" spans="1:2" s="7" customFormat="1" x14ac:dyDescent="0.25">
      <c r="A2" s="7" t="s">
        <v>21</v>
      </c>
    </row>
    <row r="4" spans="1:2" x14ac:dyDescent="0.25">
      <c r="A4" s="15" t="s">
        <v>16</v>
      </c>
    </row>
    <row r="5" spans="1:2" x14ac:dyDescent="0.25">
      <c r="A5" s="16" t="s">
        <v>33</v>
      </c>
    </row>
    <row r="6" spans="1:2" x14ac:dyDescent="0.25">
      <c r="A6" s="16" t="s">
        <v>32</v>
      </c>
    </row>
    <row r="7" spans="1:2" x14ac:dyDescent="0.25">
      <c r="A7" s="16" t="s">
        <v>17</v>
      </c>
    </row>
    <row r="8" spans="1:2" x14ac:dyDescent="0.25">
      <c r="A8" s="2" t="s">
        <v>31</v>
      </c>
    </row>
    <row r="9" spans="1:2" x14ac:dyDescent="0.25">
      <c r="A9" s="16" t="s">
        <v>30</v>
      </c>
    </row>
    <row r="10" spans="1:2" ht="45" x14ac:dyDescent="0.25">
      <c r="A10" s="2" t="s">
        <v>45</v>
      </c>
    </row>
    <row r="11" spans="1:2" x14ac:dyDescent="0.25">
      <c r="A11" s="10" t="s">
        <v>34</v>
      </c>
      <c r="B11" s="17"/>
    </row>
    <row r="12" spans="1:2" x14ac:dyDescent="0.25">
      <c r="B12" s="17"/>
    </row>
    <row r="13" spans="1:2" x14ac:dyDescent="0.25">
      <c r="B13" s="17"/>
    </row>
    <row r="14" spans="1:2" x14ac:dyDescent="0.25">
      <c r="A14" t="s">
        <v>77</v>
      </c>
    </row>
    <row r="26" spans="1:1" s="18" customFormat="1" x14ac:dyDescent="0.25">
      <c r="A26" s="18" t="s">
        <v>22</v>
      </c>
    </row>
    <row r="28" spans="1:1" ht="30" x14ac:dyDescent="0.25">
      <c r="A28" s="3" t="s">
        <v>35</v>
      </c>
    </row>
    <row r="29" spans="1:1" ht="30" x14ac:dyDescent="0.25">
      <c r="A29" s="2" t="s">
        <v>36</v>
      </c>
    </row>
    <row r="30" spans="1:1" x14ac:dyDescent="0.25">
      <c r="A30" s="2" t="s">
        <v>37</v>
      </c>
    </row>
    <row r="31" spans="1:1" ht="30" x14ac:dyDescent="0.25">
      <c r="A31" s="2" t="s">
        <v>38</v>
      </c>
    </row>
    <row r="32" spans="1:1" x14ac:dyDescent="0.25">
      <c r="A32" s="2" t="s">
        <v>39</v>
      </c>
    </row>
    <row r="33" spans="1:1" x14ac:dyDescent="0.25">
      <c r="A33" s="16" t="s">
        <v>40</v>
      </c>
    </row>
    <row r="51" spans="1:1" s="7" customFormat="1" x14ac:dyDescent="0.25">
      <c r="A51" s="18" t="s">
        <v>23</v>
      </c>
    </row>
    <row r="53" spans="1:1" x14ac:dyDescent="0.25">
      <c r="A53" s="3" t="s">
        <v>44</v>
      </c>
    </row>
    <row r="54" spans="1:1" x14ac:dyDescent="0.25">
      <c r="A54" s="16" t="s">
        <v>43</v>
      </c>
    </row>
    <row r="55" spans="1:1" ht="60" x14ac:dyDescent="0.25">
      <c r="A55" s="2" t="s">
        <v>41</v>
      </c>
    </row>
    <row r="56" spans="1:1" x14ac:dyDescent="0.25">
      <c r="A56" s="1" t="s">
        <v>42</v>
      </c>
    </row>
    <row r="76" spans="1:2" s="18" customFormat="1" x14ac:dyDescent="0.25">
      <c r="A76" s="18" t="s">
        <v>24</v>
      </c>
    </row>
    <row r="78" spans="1:2" ht="90" x14ac:dyDescent="0.25">
      <c r="A78" s="1" t="s">
        <v>54</v>
      </c>
      <c r="B78" s="50"/>
    </row>
    <row r="79" spans="1:2" x14ac:dyDescent="0.25">
      <c r="A79"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activeCell="A9" sqref="A9"/>
    </sheetView>
  </sheetViews>
  <sheetFormatPr defaultRowHeight="15" x14ac:dyDescent="0.25"/>
  <cols>
    <col min="1" max="1" width="47.140625" customWidth="1"/>
    <col min="2" max="2" width="13.7109375" customWidth="1"/>
    <col min="3" max="3" width="37.85546875" style="50" customWidth="1"/>
    <col min="4" max="4" width="22.28515625" customWidth="1"/>
    <col min="5" max="5" width="35" style="50" customWidth="1"/>
  </cols>
  <sheetData>
    <row r="1" spans="1:5" ht="47.25" x14ac:dyDescent="0.25">
      <c r="A1" s="8" t="s">
        <v>13</v>
      </c>
      <c r="B1" s="20" t="s">
        <v>14</v>
      </c>
      <c r="C1" s="20" t="s">
        <v>58</v>
      </c>
      <c r="D1" s="9" t="s">
        <v>57</v>
      </c>
      <c r="E1" s="56" t="s">
        <v>59</v>
      </c>
    </row>
    <row r="2" spans="1:5" ht="18.75" x14ac:dyDescent="0.25">
      <c r="A2" s="66" t="s">
        <v>15</v>
      </c>
      <c r="B2" s="67"/>
      <c r="C2" s="67"/>
      <c r="D2" s="68"/>
      <c r="E2" s="52"/>
    </row>
    <row r="3" spans="1:5" ht="195" x14ac:dyDescent="0.25">
      <c r="A3" s="15" t="s">
        <v>84</v>
      </c>
      <c r="B3" s="26"/>
      <c r="C3" s="2"/>
      <c r="D3" s="6" t="s">
        <v>11</v>
      </c>
      <c r="E3" s="53"/>
    </row>
    <row r="4" spans="1:5" ht="90" x14ac:dyDescent="0.25">
      <c r="A4" s="16" t="s">
        <v>72</v>
      </c>
      <c r="B4" s="26"/>
      <c r="C4" s="2"/>
      <c r="D4" s="2"/>
      <c r="E4" s="53"/>
    </row>
    <row r="5" spans="1:5" ht="90" x14ac:dyDescent="0.25">
      <c r="A5" s="16" t="s">
        <v>71</v>
      </c>
      <c r="B5" s="26"/>
      <c r="C5" s="2"/>
      <c r="D5" s="2"/>
      <c r="E5" s="53"/>
    </row>
    <row r="6" spans="1:5" ht="30" x14ac:dyDescent="0.25">
      <c r="A6" s="16" t="s">
        <v>78</v>
      </c>
      <c r="B6" s="26"/>
      <c r="C6" s="2"/>
      <c r="D6" s="2"/>
      <c r="E6" s="53"/>
    </row>
    <row r="7" spans="1:5" ht="45" x14ac:dyDescent="0.25">
      <c r="A7" s="2" t="s">
        <v>69</v>
      </c>
      <c r="B7" s="26"/>
      <c r="C7" s="2"/>
      <c r="D7" s="2"/>
      <c r="E7" s="53"/>
    </row>
    <row r="8" spans="1:5" ht="135" x14ac:dyDescent="0.25">
      <c r="A8" s="1" t="s">
        <v>70</v>
      </c>
      <c r="B8" s="26"/>
      <c r="C8" s="2"/>
      <c r="D8" s="2"/>
      <c r="E8" s="53"/>
    </row>
    <row r="9" spans="1:5" ht="300" x14ac:dyDescent="0.25">
      <c r="A9" s="70" t="s">
        <v>86</v>
      </c>
      <c r="B9" s="26"/>
      <c r="C9" s="2"/>
      <c r="D9" s="2"/>
      <c r="E9" s="53"/>
    </row>
    <row r="10" spans="1:5" ht="105" x14ac:dyDescent="0.25">
      <c r="A10" s="10" t="s">
        <v>73</v>
      </c>
      <c r="B10" s="26"/>
      <c r="C10" s="1"/>
      <c r="D10" s="1"/>
      <c r="E10" s="53"/>
    </row>
    <row r="11" spans="1:5" ht="18.75" x14ac:dyDescent="0.25">
      <c r="A11" s="67" t="s">
        <v>18</v>
      </c>
      <c r="B11" s="67"/>
      <c r="C11" s="67"/>
      <c r="D11" s="67"/>
      <c r="E11" s="52"/>
    </row>
    <row r="12" spans="1:5" ht="60" x14ac:dyDescent="0.25">
      <c r="A12" s="19" t="s">
        <v>75</v>
      </c>
      <c r="B12" s="26"/>
      <c r="C12" s="1"/>
      <c r="D12" s="6" t="s">
        <v>11</v>
      </c>
      <c r="E12" s="53"/>
    </row>
    <row r="13" spans="1:5" ht="60" x14ac:dyDescent="0.25">
      <c r="A13" s="2" t="s">
        <v>76</v>
      </c>
      <c r="B13" s="26"/>
      <c r="C13" s="1"/>
      <c r="D13" s="1"/>
      <c r="E13" s="1"/>
    </row>
    <row r="14" spans="1:5" ht="135" x14ac:dyDescent="0.25">
      <c r="A14" s="2" t="s">
        <v>74</v>
      </c>
      <c r="B14" s="26"/>
      <c r="C14" s="1"/>
      <c r="D14" s="1"/>
      <c r="E14" s="53"/>
    </row>
    <row r="15" spans="1:5" ht="30" x14ac:dyDescent="0.25">
      <c r="A15" s="2" t="s">
        <v>48</v>
      </c>
      <c r="B15" s="26"/>
      <c r="C15" s="1"/>
      <c r="D15" s="1"/>
      <c r="E15" s="53"/>
    </row>
    <row r="16" spans="1:5" ht="60" x14ac:dyDescent="0.25">
      <c r="A16" s="2" t="s">
        <v>47</v>
      </c>
      <c r="B16" s="26"/>
      <c r="C16" s="1"/>
      <c r="D16" s="1"/>
      <c r="E16" s="53"/>
    </row>
    <row r="17" spans="1:5" ht="105" x14ac:dyDescent="0.25">
      <c r="A17" s="1" t="s">
        <v>46</v>
      </c>
      <c r="B17" s="26"/>
      <c r="C17" s="1"/>
      <c r="D17" s="1"/>
      <c r="E17" s="53"/>
    </row>
    <row r="18" spans="1:5" ht="18.75" x14ac:dyDescent="0.25">
      <c r="A18" s="66" t="s">
        <v>19</v>
      </c>
      <c r="B18" s="67"/>
      <c r="C18" s="67"/>
      <c r="D18" s="68"/>
      <c r="E18" s="52"/>
    </row>
    <row r="19" spans="1:5" ht="105" x14ac:dyDescent="0.25">
      <c r="A19" s="19" t="s">
        <v>68</v>
      </c>
      <c r="B19" s="26"/>
      <c r="C19" s="2"/>
      <c r="D19" s="6" t="s">
        <v>11</v>
      </c>
      <c r="E19" s="53"/>
    </row>
    <row r="20" spans="1:5" ht="75" x14ac:dyDescent="0.25">
      <c r="A20" s="2" t="s">
        <v>27</v>
      </c>
      <c r="B20" s="26"/>
      <c r="C20" s="2"/>
      <c r="D20" s="2"/>
      <c r="E20" s="53"/>
    </row>
    <row r="21" spans="1:5" ht="60" x14ac:dyDescent="0.25">
      <c r="A21" s="2" t="s">
        <v>49</v>
      </c>
      <c r="B21" s="26"/>
      <c r="C21" s="2"/>
      <c r="D21" s="2"/>
      <c r="E21" s="53"/>
    </row>
    <row r="22" spans="1:5" ht="120" x14ac:dyDescent="0.25">
      <c r="A22" s="1" t="s">
        <v>28</v>
      </c>
      <c r="B22" s="26"/>
      <c r="C22" s="2"/>
      <c r="D22" s="2"/>
      <c r="E22" s="53"/>
    </row>
    <row r="23" spans="1:5" ht="18.75" x14ac:dyDescent="0.25">
      <c r="A23" s="66" t="s">
        <v>20</v>
      </c>
      <c r="B23" s="67"/>
      <c r="C23" s="67"/>
      <c r="D23" s="68"/>
      <c r="E23" s="52"/>
    </row>
    <row r="24" spans="1:5" ht="120" x14ac:dyDescent="0.25">
      <c r="A24" s="1" t="s">
        <v>50</v>
      </c>
      <c r="B24" s="27"/>
      <c r="C24" s="2"/>
      <c r="D24" s="6" t="s">
        <v>11</v>
      </c>
      <c r="E24" s="53"/>
    </row>
    <row r="25" spans="1:5" s="12" customFormat="1" ht="30" x14ac:dyDescent="0.25">
      <c r="A25" s="13" t="s">
        <v>29</v>
      </c>
      <c r="B25" s="21"/>
      <c r="C25" s="11"/>
      <c r="D25" s="6" t="s">
        <v>11</v>
      </c>
      <c r="E25" s="53"/>
    </row>
    <row r="26" spans="1:5" x14ac:dyDescent="0.25">
      <c r="B26" s="55"/>
      <c r="C26"/>
    </row>
    <row r="27" spans="1:5" s="69" customFormat="1" x14ac:dyDescent="0.25"/>
    <row r="28" spans="1:5" s="69" customFormat="1" x14ac:dyDescent="0.25"/>
    <row r="29" spans="1:5" s="69" customFormat="1" x14ac:dyDescent="0.25"/>
    <row r="30" spans="1:5" s="55" customFormat="1" x14ac:dyDescent="0.25">
      <c r="A30" s="25"/>
      <c r="E30" s="50"/>
    </row>
    <row r="31" spans="1:5" s="55" customFormat="1" x14ac:dyDescent="0.25">
      <c r="A31" s="25">
        <f>COUNTIF(B3:B22, "yes")</f>
        <v>0</v>
      </c>
      <c r="B31" s="24" t="s">
        <v>0</v>
      </c>
      <c r="E31" s="50"/>
    </row>
    <row r="32" spans="1:5" s="55" customFormat="1" x14ac:dyDescent="0.25">
      <c r="A32" s="25">
        <f>COUNTIF(B3:B22, "partial")</f>
        <v>0</v>
      </c>
      <c r="B32" s="24" t="s">
        <v>5</v>
      </c>
      <c r="E32" s="50"/>
    </row>
    <row r="33" spans="1:5" s="55" customFormat="1" x14ac:dyDescent="0.25">
      <c r="A33" s="25">
        <f>COUNTIF(B3:B22, "no")</f>
        <v>0</v>
      </c>
      <c r="B33" s="24" t="s">
        <v>1</v>
      </c>
      <c r="E33" s="50"/>
    </row>
    <row r="34" spans="1:5" s="55" customFormat="1" x14ac:dyDescent="0.25">
      <c r="A34" s="25">
        <f>COUNTIF(B3:B22, "not applicable")</f>
        <v>0</v>
      </c>
      <c r="B34" s="24" t="s">
        <v>3</v>
      </c>
      <c r="E34" s="50"/>
    </row>
    <row r="35" spans="1:5" s="55" customFormat="1" x14ac:dyDescent="0.25">
      <c r="A35" s="25">
        <f>COUNTIF(B3:B22, "not evaluated")</f>
        <v>0</v>
      </c>
      <c r="B35" s="24" t="s">
        <v>2</v>
      </c>
      <c r="E35" s="50"/>
    </row>
    <row r="36" spans="1:5" s="55" customFormat="1" x14ac:dyDescent="0.25">
      <c r="A36" s="25">
        <f>SUM(A31:A35)</f>
        <v>0</v>
      </c>
      <c r="B36" s="24" t="s">
        <v>8</v>
      </c>
      <c r="E36" s="50"/>
    </row>
    <row r="37" spans="1:5" s="55" customFormat="1" x14ac:dyDescent="0.25">
      <c r="A37" s="25">
        <f>COUNTIF(B23:B24,"Yes")</f>
        <v>0</v>
      </c>
      <c r="B37" s="24"/>
      <c r="E37" s="50"/>
    </row>
    <row r="38" spans="1:5" s="55" customFormat="1" x14ac:dyDescent="0.25">
      <c r="A38" s="25">
        <f>COUNTIF(B24:B25,"Partial")</f>
        <v>0</v>
      </c>
      <c r="B38" s="24"/>
      <c r="E38" s="50"/>
    </row>
    <row r="39" spans="1:5" s="55" customFormat="1" x14ac:dyDescent="0.25">
      <c r="A39" s="25">
        <f>SUM(A37:A38)</f>
        <v>0</v>
      </c>
      <c r="B39" s="24" t="s">
        <v>25</v>
      </c>
      <c r="E39" s="50"/>
    </row>
    <row r="40" spans="1:5" x14ac:dyDescent="0.25">
      <c r="B40" s="55"/>
      <c r="C40"/>
    </row>
    <row r="41" spans="1:5" x14ac:dyDescent="0.25">
      <c r="A41" s="25"/>
      <c r="B41" s="24"/>
    </row>
    <row r="42" spans="1:5" x14ac:dyDescent="0.25">
      <c r="A42" s="25"/>
      <c r="B42" s="24"/>
    </row>
    <row r="43" spans="1:5" x14ac:dyDescent="0.25">
      <c r="A43" s="25"/>
      <c r="B43" s="24"/>
    </row>
  </sheetData>
  <mergeCells count="5">
    <mergeCell ref="A2:D2"/>
    <mergeCell ref="A11:D11"/>
    <mergeCell ref="A18:D18"/>
    <mergeCell ref="A23:D23"/>
    <mergeCell ref="A27:XFD29"/>
  </mergeCells>
  <conditionalFormatting sqref="B3:B25">
    <cfRule type="containsText" dxfId="11" priority="1" stopIfTrue="1" operator="containsText" text="Partial">
      <formula>NOT(ISERROR(SEARCH("Partial",B3)))</formula>
    </cfRule>
    <cfRule type="containsText" dxfId="10" priority="2" stopIfTrue="1" operator="containsText" text="No">
      <formula>NOT(ISERROR(SEARCH("No",B3)))</formula>
    </cfRule>
    <cfRule type="containsText" dxfId="9" priority="3" stopIfTrue="1" operator="containsText" text="Yes">
      <formula>NOT(ISERROR(SEARCH("Yes",B3)))</formula>
    </cfRule>
  </conditionalFormatting>
  <dataValidations count="1">
    <dataValidation type="list" allowBlank="1" showInputMessage="1" showErrorMessage="1" sqref="B12:B17 B19:B22 B3:B10 B24:B25">
      <formula1>$B$31:$B$35</formula1>
    </dataValidation>
  </dataValidations>
  <hyperlinks>
    <hyperlink ref="D3" location="'screen shots'!A1" display="please include screenshots on the screenshots tab - or click on this link"/>
    <hyperlink ref="D12" location="'screen shots'!A25" display="link to screenshots"/>
    <hyperlink ref="D19" location="'screen shots'!A50" display="link to screenshots"/>
    <hyperlink ref="D24" location="'screen shots'!A75" display="link to screenshots"/>
    <hyperlink ref="D25" location="'screen shots'!A75" display="link to screensho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workbookViewId="0"/>
  </sheetViews>
  <sheetFormatPr defaultRowHeight="15" x14ac:dyDescent="0.25"/>
  <cols>
    <col min="1" max="1" width="37.7109375" customWidth="1"/>
    <col min="2" max="2" width="9.140625" style="36"/>
    <col min="3" max="3" width="20.28515625" customWidth="1"/>
  </cols>
  <sheetData>
    <row r="1" spans="1:2" x14ac:dyDescent="0.25">
      <c r="A1" t="s">
        <v>80</v>
      </c>
    </row>
    <row r="2" spans="1:2" s="7" customFormat="1" x14ac:dyDescent="0.25">
      <c r="A2" s="7" t="s">
        <v>21</v>
      </c>
      <c r="B2" s="37"/>
    </row>
    <row r="4" spans="1:2" x14ac:dyDescent="0.25">
      <c r="A4" s="38" t="s">
        <v>16</v>
      </c>
    </row>
    <row r="5" spans="1:2" x14ac:dyDescent="0.25">
      <c r="A5" s="39" t="s">
        <v>33</v>
      </c>
    </row>
    <row r="6" spans="1:2" x14ac:dyDescent="0.25">
      <c r="A6" s="39" t="s">
        <v>32</v>
      </c>
    </row>
    <row r="7" spans="1:2" x14ac:dyDescent="0.25">
      <c r="A7" s="39" t="s">
        <v>17</v>
      </c>
    </row>
    <row r="8" spans="1:2" x14ac:dyDescent="0.25">
      <c r="A8" s="34" t="s">
        <v>31</v>
      </c>
    </row>
    <row r="9" spans="1:2" x14ac:dyDescent="0.25">
      <c r="A9" s="39" t="s">
        <v>30</v>
      </c>
    </row>
    <row r="10" spans="1:2" ht="45" x14ac:dyDescent="0.25">
      <c r="A10" s="34" t="s">
        <v>45</v>
      </c>
    </row>
    <row r="11" spans="1:2" x14ac:dyDescent="0.25">
      <c r="A11" s="40" t="s">
        <v>34</v>
      </c>
      <c r="B11" s="42"/>
    </row>
    <row r="12" spans="1:2" x14ac:dyDescent="0.25">
      <c r="B12" s="44"/>
    </row>
    <row r="13" spans="1:2" x14ac:dyDescent="0.25">
      <c r="B13" s="44"/>
    </row>
    <row r="14" spans="1:2" x14ac:dyDescent="0.25">
      <c r="A14" t="s">
        <v>77</v>
      </c>
      <c r="B14" s="45"/>
    </row>
    <row r="15" spans="1:2" x14ac:dyDescent="0.25">
      <c r="B15" s="45"/>
    </row>
    <row r="16" spans="1:2" x14ac:dyDescent="0.25">
      <c r="B16" s="45"/>
    </row>
    <row r="17" spans="1:2" x14ac:dyDescent="0.25">
      <c r="B17" s="45"/>
    </row>
    <row r="18" spans="1:2" x14ac:dyDescent="0.25">
      <c r="B18" s="45"/>
    </row>
    <row r="19" spans="1:2" x14ac:dyDescent="0.25">
      <c r="B19" s="45"/>
    </row>
    <row r="20" spans="1:2" x14ac:dyDescent="0.25">
      <c r="B20" s="45"/>
    </row>
    <row r="21" spans="1:2" x14ac:dyDescent="0.25">
      <c r="B21" s="45"/>
    </row>
    <row r="22" spans="1:2" x14ac:dyDescent="0.25">
      <c r="B22" s="45"/>
    </row>
    <row r="23" spans="1:2" x14ac:dyDescent="0.25">
      <c r="B23" s="45"/>
    </row>
    <row r="24" spans="1:2" x14ac:dyDescent="0.25">
      <c r="B24" s="45"/>
    </row>
    <row r="25" spans="1:2" x14ac:dyDescent="0.25">
      <c r="B25" s="45"/>
    </row>
    <row r="26" spans="1:2" s="7" customFormat="1" x14ac:dyDescent="0.25">
      <c r="A26" s="18" t="s">
        <v>22</v>
      </c>
      <c r="B26" s="43"/>
    </row>
    <row r="28" spans="1:2" ht="30" x14ac:dyDescent="0.25">
      <c r="A28" s="41" t="s">
        <v>35</v>
      </c>
    </row>
    <row r="29" spans="1:2" ht="30" x14ac:dyDescent="0.25">
      <c r="A29" s="34" t="s">
        <v>36</v>
      </c>
    </row>
    <row r="30" spans="1:2" x14ac:dyDescent="0.25">
      <c r="A30" s="34" t="s">
        <v>37</v>
      </c>
    </row>
    <row r="31" spans="1:2" ht="30" x14ac:dyDescent="0.25">
      <c r="A31" s="34" t="s">
        <v>38</v>
      </c>
    </row>
    <row r="32" spans="1:2" x14ac:dyDescent="0.25">
      <c r="A32" s="34" t="s">
        <v>39</v>
      </c>
    </row>
    <row r="33" spans="1:1" x14ac:dyDescent="0.25">
      <c r="A33" s="39" t="s">
        <v>40</v>
      </c>
    </row>
    <row r="51" spans="1:2" s="7" customFormat="1" x14ac:dyDescent="0.25">
      <c r="A51" s="18" t="s">
        <v>23</v>
      </c>
      <c r="B51" s="37"/>
    </row>
    <row r="53" spans="1:2" ht="30" x14ac:dyDescent="0.25">
      <c r="A53" s="41" t="s">
        <v>44</v>
      </c>
    </row>
    <row r="54" spans="1:2" ht="30" x14ac:dyDescent="0.25">
      <c r="A54" s="39" t="s">
        <v>43</v>
      </c>
    </row>
    <row r="55" spans="1:2" ht="75" x14ac:dyDescent="0.25">
      <c r="A55" s="34" t="s">
        <v>41</v>
      </c>
    </row>
    <row r="56" spans="1:2" ht="30" x14ac:dyDescent="0.25">
      <c r="A56" s="35" t="s">
        <v>42</v>
      </c>
      <c r="B56" s="46"/>
    </row>
    <row r="57" spans="1:2" x14ac:dyDescent="0.25">
      <c r="B57" s="45"/>
    </row>
    <row r="58" spans="1:2" x14ac:dyDescent="0.25">
      <c r="A58" t="s">
        <v>55</v>
      </c>
      <c r="B58" s="45"/>
    </row>
    <row r="59" spans="1:2" x14ac:dyDescent="0.25">
      <c r="B59" s="45"/>
    </row>
    <row r="60" spans="1:2" x14ac:dyDescent="0.25">
      <c r="B60" s="45"/>
    </row>
    <row r="61" spans="1:2" x14ac:dyDescent="0.25">
      <c r="B61" s="45"/>
    </row>
    <row r="62" spans="1:2" x14ac:dyDescent="0.25">
      <c r="B62" s="45"/>
    </row>
    <row r="63" spans="1:2" x14ac:dyDescent="0.25">
      <c r="B63" s="45"/>
    </row>
    <row r="64" spans="1:2" x14ac:dyDescent="0.25">
      <c r="B64" s="45"/>
    </row>
    <row r="65" spans="1:2" x14ac:dyDescent="0.25">
      <c r="B65" s="45"/>
    </row>
    <row r="66" spans="1:2" x14ac:dyDescent="0.25">
      <c r="B66" s="45"/>
    </row>
    <row r="67" spans="1:2" x14ac:dyDescent="0.25">
      <c r="B67" s="45"/>
    </row>
    <row r="68" spans="1:2" x14ac:dyDescent="0.25">
      <c r="B68" s="45"/>
    </row>
    <row r="69" spans="1:2" x14ac:dyDescent="0.25">
      <c r="B69" s="45"/>
    </row>
    <row r="70" spans="1:2" x14ac:dyDescent="0.25">
      <c r="B70" s="45"/>
    </row>
    <row r="71" spans="1:2" x14ac:dyDescent="0.25">
      <c r="B71" s="45"/>
    </row>
    <row r="72" spans="1:2" x14ac:dyDescent="0.25">
      <c r="B72" s="45"/>
    </row>
    <row r="73" spans="1:2" x14ac:dyDescent="0.25">
      <c r="B73" s="45"/>
    </row>
    <row r="74" spans="1:2" x14ac:dyDescent="0.25">
      <c r="B74" s="45"/>
    </row>
    <row r="75" spans="1:2" x14ac:dyDescent="0.25">
      <c r="B75" s="45"/>
    </row>
    <row r="76" spans="1:2" x14ac:dyDescent="0.25">
      <c r="A76" s="18" t="s">
        <v>24</v>
      </c>
      <c r="B76" s="48"/>
    </row>
    <row r="77" spans="1:2" x14ac:dyDescent="0.25">
      <c r="B77" s="47"/>
    </row>
    <row r="78" spans="1:2" ht="150" x14ac:dyDescent="0.25">
      <c r="A78" s="35" t="s">
        <v>54</v>
      </c>
    </row>
    <row r="79" spans="1:2" x14ac:dyDescent="0.25">
      <c r="A79" s="3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A9" sqref="A9"/>
    </sheetView>
  </sheetViews>
  <sheetFormatPr defaultRowHeight="15" x14ac:dyDescent="0.25"/>
  <cols>
    <col min="1" max="1" width="47.140625" customWidth="1"/>
    <col min="2" max="2" width="13.7109375" style="17" customWidth="1"/>
    <col min="3" max="3" width="37.85546875" customWidth="1"/>
    <col min="4" max="4" width="13" customWidth="1"/>
    <col min="5" max="5" width="35" style="50" customWidth="1"/>
  </cols>
  <sheetData>
    <row r="1" spans="1:5" ht="47.25" x14ac:dyDescent="0.25">
      <c r="A1" s="8" t="s">
        <v>13</v>
      </c>
      <c r="B1" s="20" t="s">
        <v>14</v>
      </c>
      <c r="C1" s="20" t="s">
        <v>58</v>
      </c>
      <c r="D1" s="9" t="s">
        <v>57</v>
      </c>
      <c r="E1" s="56" t="s">
        <v>59</v>
      </c>
    </row>
    <row r="2" spans="1:5" ht="18.75" x14ac:dyDescent="0.25">
      <c r="A2" s="66" t="s">
        <v>15</v>
      </c>
      <c r="B2" s="67"/>
      <c r="C2" s="67"/>
      <c r="D2" s="68"/>
      <c r="E2" s="52"/>
    </row>
    <row r="3" spans="1:5" ht="195" x14ac:dyDescent="0.25">
      <c r="A3" s="15" t="s">
        <v>83</v>
      </c>
      <c r="B3" s="26"/>
      <c r="C3" s="2"/>
      <c r="D3" s="6" t="s">
        <v>11</v>
      </c>
      <c r="E3" s="53"/>
    </row>
    <row r="4" spans="1:5" ht="90" x14ac:dyDescent="0.25">
      <c r="A4" s="16" t="s">
        <v>72</v>
      </c>
      <c r="B4" s="26"/>
      <c r="C4" s="2"/>
      <c r="D4" s="2"/>
      <c r="E4" s="53"/>
    </row>
    <row r="5" spans="1:5" ht="90" x14ac:dyDescent="0.25">
      <c r="A5" s="16" t="s">
        <v>71</v>
      </c>
      <c r="B5" s="26"/>
      <c r="C5" s="2"/>
      <c r="D5" s="2"/>
      <c r="E5" s="53"/>
    </row>
    <row r="6" spans="1:5" ht="30" x14ac:dyDescent="0.25">
      <c r="A6" s="16" t="s">
        <v>78</v>
      </c>
      <c r="B6" s="26"/>
      <c r="C6" s="2"/>
      <c r="D6" s="2"/>
      <c r="E6" s="53"/>
    </row>
    <row r="7" spans="1:5" ht="45" x14ac:dyDescent="0.25">
      <c r="A7" s="2" t="s">
        <v>69</v>
      </c>
      <c r="B7" s="26"/>
      <c r="C7" s="2"/>
      <c r="D7" s="2"/>
      <c r="E7" s="53"/>
    </row>
    <row r="8" spans="1:5" ht="135" x14ac:dyDescent="0.25">
      <c r="A8" s="1" t="s">
        <v>70</v>
      </c>
      <c r="B8" s="26"/>
      <c r="C8" s="2"/>
      <c r="D8" s="2"/>
      <c r="E8" s="53"/>
    </row>
    <row r="9" spans="1:5" ht="300" x14ac:dyDescent="0.25">
      <c r="A9" s="70" t="s">
        <v>86</v>
      </c>
      <c r="B9" s="26"/>
      <c r="C9" s="2"/>
      <c r="D9" s="2"/>
      <c r="E9" s="53"/>
    </row>
    <row r="10" spans="1:5" ht="105" x14ac:dyDescent="0.25">
      <c r="A10" s="10" t="s">
        <v>73</v>
      </c>
      <c r="B10" s="26"/>
      <c r="C10" s="1"/>
      <c r="D10" s="1"/>
      <c r="E10" s="53"/>
    </row>
    <row r="11" spans="1:5" ht="18.75" x14ac:dyDescent="0.25">
      <c r="A11" s="67" t="s">
        <v>18</v>
      </c>
      <c r="B11" s="67"/>
      <c r="C11" s="67"/>
      <c r="D11" s="67"/>
      <c r="E11" s="52"/>
    </row>
    <row r="12" spans="1:5" ht="60" x14ac:dyDescent="0.25">
      <c r="A12" s="19" t="s">
        <v>75</v>
      </c>
      <c r="B12" s="26"/>
      <c r="C12" s="1"/>
      <c r="D12" s="6" t="s">
        <v>11</v>
      </c>
      <c r="E12" s="53"/>
    </row>
    <row r="13" spans="1:5" ht="60" x14ac:dyDescent="0.25">
      <c r="A13" s="2" t="s">
        <v>76</v>
      </c>
      <c r="B13" s="26"/>
      <c r="C13" s="1"/>
      <c r="D13" s="1"/>
      <c r="E13" s="1"/>
    </row>
    <row r="14" spans="1:5" ht="135" x14ac:dyDescent="0.25">
      <c r="A14" s="2" t="s">
        <v>74</v>
      </c>
      <c r="B14" s="26"/>
      <c r="C14" s="1"/>
      <c r="D14" s="1"/>
      <c r="E14" s="53"/>
    </row>
    <row r="15" spans="1:5" ht="30" x14ac:dyDescent="0.25">
      <c r="A15" s="2" t="s">
        <v>48</v>
      </c>
      <c r="B15" s="26"/>
      <c r="C15" s="1"/>
      <c r="D15" s="1"/>
      <c r="E15" s="53"/>
    </row>
    <row r="16" spans="1:5" ht="60" x14ac:dyDescent="0.25">
      <c r="A16" s="2" t="s">
        <v>47</v>
      </c>
      <c r="B16" s="26"/>
      <c r="C16" s="1"/>
      <c r="D16" s="1"/>
      <c r="E16" s="53"/>
    </row>
    <row r="17" spans="1:5" ht="105" x14ac:dyDescent="0.25">
      <c r="A17" s="1" t="s">
        <v>46</v>
      </c>
      <c r="B17" s="26"/>
      <c r="C17" s="1"/>
      <c r="D17" s="1"/>
      <c r="E17" s="53"/>
    </row>
    <row r="18" spans="1:5" ht="18.75" x14ac:dyDescent="0.25">
      <c r="A18" s="66" t="s">
        <v>19</v>
      </c>
      <c r="B18" s="67"/>
      <c r="C18" s="67"/>
      <c r="D18" s="68"/>
      <c r="E18" s="52"/>
    </row>
    <row r="19" spans="1:5" ht="105" x14ac:dyDescent="0.25">
      <c r="A19" s="19" t="s">
        <v>68</v>
      </c>
      <c r="B19" s="26"/>
      <c r="C19" s="2"/>
      <c r="D19" s="6" t="s">
        <v>11</v>
      </c>
      <c r="E19" s="53"/>
    </row>
    <row r="20" spans="1:5" ht="75" x14ac:dyDescent="0.25">
      <c r="A20" s="2" t="s">
        <v>27</v>
      </c>
      <c r="B20" s="26"/>
      <c r="C20" s="2"/>
      <c r="D20" s="2"/>
      <c r="E20" s="53"/>
    </row>
    <row r="21" spans="1:5" ht="60" x14ac:dyDescent="0.25">
      <c r="A21" s="2" t="s">
        <v>49</v>
      </c>
      <c r="B21" s="26"/>
      <c r="C21" s="2"/>
      <c r="D21" s="2"/>
      <c r="E21" s="53"/>
    </row>
    <row r="22" spans="1:5" ht="120" x14ac:dyDescent="0.25">
      <c r="A22" s="1" t="s">
        <v>28</v>
      </c>
      <c r="B22" s="26"/>
      <c r="C22" s="2"/>
      <c r="D22" s="2"/>
      <c r="E22" s="53"/>
    </row>
    <row r="23" spans="1:5" ht="18.75" x14ac:dyDescent="0.25">
      <c r="A23" s="66" t="s">
        <v>20</v>
      </c>
      <c r="B23" s="67"/>
      <c r="C23" s="67"/>
      <c r="D23" s="68"/>
      <c r="E23" s="52"/>
    </row>
    <row r="24" spans="1:5" ht="120" x14ac:dyDescent="0.25">
      <c r="A24" s="1" t="s">
        <v>50</v>
      </c>
      <c r="B24" s="27"/>
      <c r="C24" s="2"/>
      <c r="D24" s="6" t="s">
        <v>11</v>
      </c>
      <c r="E24" s="53"/>
    </row>
    <row r="25" spans="1:5" s="12" customFormat="1" ht="30" x14ac:dyDescent="0.25">
      <c r="A25" s="13" t="s">
        <v>29</v>
      </c>
      <c r="B25" s="21"/>
      <c r="C25" s="11"/>
      <c r="D25" s="6" t="s">
        <v>11</v>
      </c>
      <c r="E25" s="53"/>
    </row>
    <row r="26" spans="1:5" x14ac:dyDescent="0.25">
      <c r="B26" s="55"/>
    </row>
    <row r="27" spans="1:5" s="69" customFormat="1" x14ac:dyDescent="0.25"/>
    <row r="28" spans="1:5" s="69" customFormat="1" x14ac:dyDescent="0.25"/>
    <row r="29" spans="1:5" s="69" customFormat="1" x14ac:dyDescent="0.25"/>
    <row r="30" spans="1:5" s="55" customFormat="1" x14ac:dyDescent="0.25">
      <c r="A30" s="25"/>
      <c r="E30" s="50"/>
    </row>
    <row r="31" spans="1:5" s="55" customFormat="1" x14ac:dyDescent="0.25">
      <c r="A31" s="25">
        <f>COUNTIF(B3:B22, "yes")</f>
        <v>0</v>
      </c>
      <c r="B31" s="24" t="s">
        <v>0</v>
      </c>
      <c r="E31" s="50"/>
    </row>
    <row r="32" spans="1:5" s="55" customFormat="1" x14ac:dyDescent="0.25">
      <c r="A32" s="25">
        <f>COUNTIF(B3:B22, "partial")</f>
        <v>0</v>
      </c>
      <c r="B32" s="24" t="s">
        <v>5</v>
      </c>
      <c r="E32" s="50"/>
    </row>
    <row r="33" spans="1:5" s="55" customFormat="1" x14ac:dyDescent="0.25">
      <c r="A33" s="25">
        <f>COUNTIF(B3:B22, "no")</f>
        <v>0</v>
      </c>
      <c r="B33" s="24" t="s">
        <v>1</v>
      </c>
      <c r="E33" s="50"/>
    </row>
    <row r="34" spans="1:5" s="55" customFormat="1" x14ac:dyDescent="0.25">
      <c r="A34" s="25">
        <f>COUNTIF(B3:B22, "not applicable")</f>
        <v>0</v>
      </c>
      <c r="B34" s="24" t="s">
        <v>3</v>
      </c>
      <c r="E34" s="50"/>
    </row>
    <row r="35" spans="1:5" s="55" customFormat="1" x14ac:dyDescent="0.25">
      <c r="A35" s="25">
        <f>COUNTIF(B3:B22, "not evaluated")</f>
        <v>0</v>
      </c>
      <c r="B35" s="24" t="s">
        <v>2</v>
      </c>
      <c r="E35" s="50"/>
    </row>
    <row r="36" spans="1:5" s="55" customFormat="1" x14ac:dyDescent="0.25">
      <c r="A36" s="25">
        <f>SUM(A31:A35)</f>
        <v>0</v>
      </c>
      <c r="B36" s="24" t="s">
        <v>8</v>
      </c>
      <c r="E36" s="50"/>
    </row>
    <row r="37" spans="1:5" s="55" customFormat="1" x14ac:dyDescent="0.25">
      <c r="A37" s="25">
        <f>COUNTIF(B23:B24,"Yes")</f>
        <v>0</v>
      </c>
      <c r="B37" s="24"/>
      <c r="E37" s="50"/>
    </row>
    <row r="38" spans="1:5" s="55" customFormat="1" x14ac:dyDescent="0.25">
      <c r="A38" s="25">
        <f>COUNTIF(B24:B25,"Partial")</f>
        <v>0</v>
      </c>
      <c r="B38" s="24"/>
      <c r="E38" s="50"/>
    </row>
    <row r="39" spans="1:5" s="55" customFormat="1" x14ac:dyDescent="0.25">
      <c r="A39" s="25">
        <f>SUM(A37:A38)</f>
        <v>0</v>
      </c>
      <c r="B39" s="24" t="s">
        <v>25</v>
      </c>
      <c r="E39" s="50"/>
    </row>
    <row r="40" spans="1:5" x14ac:dyDescent="0.25">
      <c r="A40" s="25">
        <f>SUM(A38:A39)</f>
        <v>0</v>
      </c>
      <c r="B40" s="54" t="s">
        <v>56</v>
      </c>
    </row>
  </sheetData>
  <mergeCells count="5">
    <mergeCell ref="A2:D2"/>
    <mergeCell ref="A11:D11"/>
    <mergeCell ref="A18:D18"/>
    <mergeCell ref="A23:D23"/>
    <mergeCell ref="A27:XFD29"/>
  </mergeCells>
  <conditionalFormatting sqref="B3:B25">
    <cfRule type="containsText" dxfId="5" priority="1" stopIfTrue="1" operator="containsText" text="Partial">
      <formula>NOT(ISERROR(SEARCH("Partial",B3)))</formula>
    </cfRule>
    <cfRule type="containsText" dxfId="4" priority="2" stopIfTrue="1" operator="containsText" text="No">
      <formula>NOT(ISERROR(SEARCH("No",B3)))</formula>
    </cfRule>
    <cfRule type="containsText" dxfId="3" priority="3" stopIfTrue="1" operator="containsText" text="Yes">
      <formula>NOT(ISERROR(SEARCH("Yes",B3)))</formula>
    </cfRule>
  </conditionalFormatting>
  <dataValidations count="1">
    <dataValidation type="list" allowBlank="1" showInputMessage="1" showErrorMessage="1" sqref="B12:B17 B19:B22 B3:B10 B24:B25">
      <formula1>$B$31:$B$35</formula1>
    </dataValidation>
  </dataValidations>
  <hyperlinks>
    <hyperlink ref="D3" location="'screen shots'!A1" display="please include screenshots on the screenshots tab - or click on this link"/>
    <hyperlink ref="D12" location="'screen shots'!A25" display="link to screenshots"/>
    <hyperlink ref="D19" location="'screen shots'!A50" display="link to screenshots"/>
    <hyperlink ref="D24" location="'screen shots'!A75" display="link to screenshots"/>
    <hyperlink ref="D25" location="'screen shots'!A75" display="link to screensho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zoomScaleNormal="100" workbookViewId="0"/>
  </sheetViews>
  <sheetFormatPr defaultRowHeight="15" x14ac:dyDescent="0.25"/>
  <cols>
    <col min="1" max="1" width="37.7109375" customWidth="1"/>
    <col min="2" max="2" width="9.140625" style="36"/>
    <col min="3" max="3" width="39.7109375" style="50" customWidth="1"/>
  </cols>
  <sheetData>
    <row r="1" spans="1:3" x14ac:dyDescent="0.25">
      <c r="A1" t="s">
        <v>81</v>
      </c>
    </row>
    <row r="2" spans="1:3" s="7" customFormat="1" x14ac:dyDescent="0.25">
      <c r="A2" s="7" t="s">
        <v>21</v>
      </c>
      <c r="B2" s="37"/>
      <c r="C2" s="51"/>
    </row>
    <row r="4" spans="1:3" x14ac:dyDescent="0.25">
      <c r="A4" s="38" t="s">
        <v>16</v>
      </c>
    </row>
    <row r="5" spans="1:3" x14ac:dyDescent="0.25">
      <c r="A5" s="39" t="s">
        <v>33</v>
      </c>
    </row>
    <row r="6" spans="1:3" x14ac:dyDescent="0.25">
      <c r="A6" s="39" t="s">
        <v>32</v>
      </c>
    </row>
    <row r="7" spans="1:3" x14ac:dyDescent="0.25">
      <c r="A7" s="39" t="s">
        <v>17</v>
      </c>
    </row>
    <row r="8" spans="1:3" x14ac:dyDescent="0.25">
      <c r="A8" s="34" t="s">
        <v>31</v>
      </c>
    </row>
    <row r="9" spans="1:3" x14ac:dyDescent="0.25">
      <c r="A9" s="39" t="s">
        <v>30</v>
      </c>
    </row>
    <row r="10" spans="1:3" ht="45" x14ac:dyDescent="0.25">
      <c r="A10" s="34" t="s">
        <v>45</v>
      </c>
    </row>
    <row r="11" spans="1:3" x14ac:dyDescent="0.25">
      <c r="A11" s="40" t="s">
        <v>34</v>
      </c>
      <c r="B11" s="42"/>
    </row>
    <row r="12" spans="1:3" x14ac:dyDescent="0.25">
      <c r="B12" s="44"/>
    </row>
    <row r="13" spans="1:3" x14ac:dyDescent="0.25">
      <c r="A13" t="s">
        <v>77</v>
      </c>
      <c r="B13" s="44"/>
    </row>
    <row r="14" spans="1:3" x14ac:dyDescent="0.25">
      <c r="B14" s="45"/>
    </row>
    <row r="15" spans="1:3" x14ac:dyDescent="0.25">
      <c r="B15" s="45"/>
    </row>
    <row r="16" spans="1:3" x14ac:dyDescent="0.25">
      <c r="B16" s="45"/>
    </row>
    <row r="17" spans="1:3" x14ac:dyDescent="0.25">
      <c r="B17" s="45"/>
    </row>
    <row r="18" spans="1:3" x14ac:dyDescent="0.25">
      <c r="B18" s="45"/>
    </row>
    <row r="19" spans="1:3" x14ac:dyDescent="0.25">
      <c r="B19" s="45"/>
    </row>
    <row r="20" spans="1:3" x14ac:dyDescent="0.25">
      <c r="B20" s="45"/>
    </row>
    <row r="21" spans="1:3" x14ac:dyDescent="0.25">
      <c r="B21" s="45"/>
    </row>
    <row r="22" spans="1:3" x14ac:dyDescent="0.25">
      <c r="B22" s="45"/>
    </row>
    <row r="23" spans="1:3" x14ac:dyDescent="0.25">
      <c r="B23" s="45"/>
    </row>
    <row r="24" spans="1:3" x14ac:dyDescent="0.25">
      <c r="B24" s="45"/>
    </row>
    <row r="25" spans="1:3" x14ac:dyDescent="0.25">
      <c r="B25" s="45"/>
    </row>
    <row r="26" spans="1:3" s="7" customFormat="1" x14ac:dyDescent="0.25">
      <c r="A26" s="18" t="s">
        <v>22</v>
      </c>
      <c r="B26" s="43"/>
      <c r="C26" s="51"/>
    </row>
    <row r="28" spans="1:3" ht="30" x14ac:dyDescent="0.25">
      <c r="A28" s="41" t="s">
        <v>35</v>
      </c>
    </row>
    <row r="29" spans="1:3" ht="30" x14ac:dyDescent="0.25">
      <c r="A29" s="34" t="s">
        <v>36</v>
      </c>
    </row>
    <row r="30" spans="1:3" x14ac:dyDescent="0.25">
      <c r="A30" s="34" t="s">
        <v>37</v>
      </c>
    </row>
    <row r="31" spans="1:3" ht="30" x14ac:dyDescent="0.25">
      <c r="A31" s="34" t="s">
        <v>38</v>
      </c>
    </row>
    <row r="32" spans="1:3" x14ac:dyDescent="0.25">
      <c r="A32" s="34" t="s">
        <v>39</v>
      </c>
    </row>
    <row r="33" spans="1:1" x14ac:dyDescent="0.25">
      <c r="A33" s="39" t="s">
        <v>40</v>
      </c>
    </row>
    <row r="51" spans="1:3" s="7" customFormat="1" x14ac:dyDescent="0.25">
      <c r="A51" s="18" t="s">
        <v>23</v>
      </c>
      <c r="B51" s="37"/>
      <c r="C51" s="51"/>
    </row>
    <row r="53" spans="1:3" ht="30" x14ac:dyDescent="0.25">
      <c r="A53" s="41" t="s">
        <v>44</v>
      </c>
    </row>
    <row r="54" spans="1:3" ht="30" x14ac:dyDescent="0.25">
      <c r="A54" s="39" t="s">
        <v>43</v>
      </c>
    </row>
    <row r="55" spans="1:3" ht="75" x14ac:dyDescent="0.25">
      <c r="A55" s="34" t="s">
        <v>41</v>
      </c>
    </row>
    <row r="56" spans="1:3" ht="30" x14ac:dyDescent="0.25">
      <c r="A56" s="35" t="s">
        <v>42</v>
      </c>
      <c r="B56" s="46"/>
    </row>
    <row r="57" spans="1:3" x14ac:dyDescent="0.25">
      <c r="B57" s="45"/>
    </row>
    <row r="58" spans="1:3" x14ac:dyDescent="0.25">
      <c r="B58" s="45"/>
    </row>
    <row r="59" spans="1:3" x14ac:dyDescent="0.25">
      <c r="B59" s="45"/>
    </row>
    <row r="60" spans="1:3" x14ac:dyDescent="0.25">
      <c r="B60" s="45"/>
    </row>
    <row r="61" spans="1:3" x14ac:dyDescent="0.25">
      <c r="B61" s="45"/>
    </row>
    <row r="62" spans="1:3" x14ac:dyDescent="0.25">
      <c r="B62" s="45"/>
    </row>
    <row r="63" spans="1:3" x14ac:dyDescent="0.25">
      <c r="B63" s="45"/>
    </row>
    <row r="64" spans="1:3" x14ac:dyDescent="0.25">
      <c r="B64" s="45"/>
    </row>
    <row r="65" spans="1:2" x14ac:dyDescent="0.25">
      <c r="B65" s="45"/>
    </row>
    <row r="66" spans="1:2" x14ac:dyDescent="0.25">
      <c r="B66" s="45"/>
    </row>
    <row r="67" spans="1:2" x14ac:dyDescent="0.25">
      <c r="B67" s="45"/>
    </row>
    <row r="68" spans="1:2" x14ac:dyDescent="0.25">
      <c r="B68" s="45"/>
    </row>
    <row r="69" spans="1:2" x14ac:dyDescent="0.25">
      <c r="B69" s="45"/>
    </row>
    <row r="70" spans="1:2" x14ac:dyDescent="0.25">
      <c r="B70" s="45"/>
    </row>
    <row r="71" spans="1:2" x14ac:dyDescent="0.25">
      <c r="B71" s="45"/>
    </row>
    <row r="72" spans="1:2" x14ac:dyDescent="0.25">
      <c r="B72" s="45"/>
    </row>
    <row r="73" spans="1:2" x14ac:dyDescent="0.25">
      <c r="B73" s="45"/>
    </row>
    <row r="74" spans="1:2" x14ac:dyDescent="0.25">
      <c r="B74" s="45"/>
    </row>
    <row r="75" spans="1:2" x14ac:dyDescent="0.25">
      <c r="B75" s="45"/>
    </row>
    <row r="76" spans="1:2" x14ac:dyDescent="0.25">
      <c r="A76" s="18" t="s">
        <v>24</v>
      </c>
      <c r="B76" s="48"/>
    </row>
    <row r="77" spans="1:2" x14ac:dyDescent="0.25">
      <c r="B77" s="47"/>
    </row>
    <row r="78" spans="1:2" ht="150" x14ac:dyDescent="0.25">
      <c r="A78" s="35" t="s">
        <v>54</v>
      </c>
    </row>
    <row r="79" spans="1:2" x14ac:dyDescent="0.25">
      <c r="A79" s="35"/>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135997F35B34418EF9D8EF0B863B88" ma:contentTypeVersion="1" ma:contentTypeDescription="Create a new document." ma:contentTypeScope="" ma:versionID="2acd860c293e26526f6a69684534af47">
  <xsd:schema xmlns:xsd="http://www.w3.org/2001/XMLSchema" xmlns:xs="http://www.w3.org/2001/XMLSchema" xmlns:p="http://schemas.microsoft.com/office/2006/metadata/properties" xmlns:ns1="http://schemas.microsoft.com/sharepoint/v3" targetNamespace="http://schemas.microsoft.com/office/2006/metadata/properties" ma:root="true" ma:fieldsID="a447206dab0015f8b9f8924535193e8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4524FD68-8E70-4DDE-BCA6-9F680CF7DEE6}">
  <ds:schemaRefs>
    <ds:schemaRef ds:uri="http://schemas.microsoft.com/sharepoint/v3/contenttype/forms"/>
  </ds:schemaRefs>
</ds:datastoreItem>
</file>

<file path=customXml/itemProps2.xml><?xml version="1.0" encoding="utf-8"?>
<ds:datastoreItem xmlns:ds="http://schemas.openxmlformats.org/officeDocument/2006/customXml" ds:itemID="{BB4C9F88-0B56-48EB-A3EF-CF2414CD1CB9}">
  <ds:schemaRefs>
    <ds:schemaRef ds:uri="http://schemas.microsoft.com/office/2006/metadata/longProperties"/>
  </ds:schemaRefs>
</ds:datastoreItem>
</file>

<file path=customXml/itemProps3.xml><?xml version="1.0" encoding="utf-8"?>
<ds:datastoreItem xmlns:ds="http://schemas.openxmlformats.org/officeDocument/2006/customXml" ds:itemID="{546ECE88-14E4-41B9-A6CC-15ECB33A79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D6BD3D7-04BE-42B7-A4FE-A0948C2D1E71}">
  <ds:schemaRefs>
    <ds:schemaRef ds:uri="http://www.w3.org/XML/1998/namespace"/>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sharepoint/v3"/>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Checklist Summary</vt:lpstr>
      <vt:lpstr>Checklist v.1</vt:lpstr>
      <vt:lpstr>Screen shots v.1</vt:lpstr>
      <vt:lpstr>Checklist v.2</vt:lpstr>
      <vt:lpstr>Screen shots v.2</vt:lpstr>
      <vt:lpstr>Checklist v.3</vt:lpstr>
      <vt:lpstr>Screen shots v.3</vt:lpstr>
      <vt:lpstr>no</vt:lpstr>
      <vt:lpstr>yes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Margo Kabel;OIA HFE</dc:creator>
  <cp:lastModifiedBy>Department of Veterans Affairs</cp:lastModifiedBy>
  <cp:lastPrinted>2013-02-05T22:19:19Z</cp:lastPrinted>
  <dcterms:created xsi:type="dcterms:W3CDTF">2012-06-07T17:44:54Z</dcterms:created>
  <dcterms:modified xsi:type="dcterms:W3CDTF">2016-07-08T12:57:20Z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