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vagov-my.sharepoint.com/personal/michelle_northuis_va_gov/Documents/Desktop/Tree Test/"/>
    </mc:Choice>
  </mc:AlternateContent>
  <xr:revisionPtr revIDLastSave="346" documentId="11_BE97B73FEEAF0C46FD1646287A8A9BEDE0B4435A" xr6:coauthVersionLast="47" xr6:coauthVersionMax="47" xr10:uidLastSave="{3F340B44-3AF4-4944-BB7C-148FBB4E1886}"/>
  <bookViews>
    <workbookView xWindow="28680" yWindow="-120" windowWidth="29040" windowHeight="15840" activeTab="3" xr2:uid="{00000000-000D-0000-FFFF-FFFF00000000}"/>
  </bookViews>
  <sheets>
    <sheet name="Participants" sheetId="1" r:id="rId1"/>
    <sheet name="First click" sheetId="2" r:id="rId2"/>
    <sheet name="Paths" sheetId="3" r:id="rId3"/>
    <sheet name="Paths-formatted" sheetId="6" r:id="rId4"/>
    <sheet name="Destinations" sheetId="4" r:id="rId5"/>
    <sheet name="Task results" sheetId="5" r:id="rId6"/>
  </sheets>
  <definedNames>
    <definedName name="_xlnm._FilterDatabase" localSheetId="3" hidden="1">'Paths-formatted'!$B$1:$H$361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27" i="4" l="1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26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3" i="4"/>
  <c r="W133" i="4"/>
  <c r="W125" i="4"/>
  <c r="W122" i="4"/>
  <c r="W39" i="4"/>
  <c r="W22" i="4"/>
  <c r="W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3" i="4"/>
</calcChain>
</file>

<file path=xl/sharedStrings.xml><?xml version="1.0" encoding="utf-8"?>
<sst xmlns="http://schemas.openxmlformats.org/spreadsheetml/2006/main" count="3927" uniqueCount="578">
  <si>
    <t>participant id</t>
  </si>
  <si>
    <t>login entry</t>
  </si>
  <si>
    <t>url token</t>
  </si>
  <si>
    <t>tag</t>
  </si>
  <si>
    <t>country</t>
  </si>
  <si>
    <t>region</t>
  </si>
  <si>
    <t>city</t>
  </si>
  <si>
    <t>source</t>
  </si>
  <si>
    <t>referrer</t>
  </si>
  <si>
    <t>status</t>
  </si>
  <si>
    <t>start time (UTC)</t>
  </si>
  <si>
    <t>finish time (UTC)</t>
  </si>
  <si>
    <t>time taken</t>
  </si>
  <si>
    <t>browser</t>
  </si>
  <si>
    <t>system</t>
  </si>
  <si>
    <t>tasks completed</t>
  </si>
  <si>
    <t>tasks skipped</t>
  </si>
  <si>
    <t>tasks successful</t>
  </si>
  <si>
    <t>U3</t>
  </si>
  <si>
    <t>U</t>
  </si>
  <si>
    <t>United States</t>
  </si>
  <si>
    <t>Florida</t>
  </si>
  <si>
    <t>Belleview</t>
  </si>
  <si>
    <t>android-app://com.google.android.gm/</t>
  </si>
  <si>
    <t>Completed</t>
  </si>
  <si>
    <t>00:12:06</t>
  </si>
  <si>
    <t>Chrome 102.0.0.0</t>
  </si>
  <si>
    <t>Android 11</t>
  </si>
  <si>
    <t>U2</t>
  </si>
  <si>
    <t>Georgia</t>
  </si>
  <si>
    <t>Conyers</t>
  </si>
  <si>
    <t>00:06:58</t>
  </si>
  <si>
    <t>Safari 15.5</t>
  </si>
  <si>
    <t>iOS 15.5</t>
  </si>
  <si>
    <t>U7</t>
  </si>
  <si>
    <t>Utah</t>
  </si>
  <si>
    <t>Layton</t>
  </si>
  <si>
    <t>00:04:47</t>
  </si>
  <si>
    <t>Chrome 99.0.4844.51</t>
  </si>
  <si>
    <t>Windows 10</t>
  </si>
  <si>
    <t>U8</t>
  </si>
  <si>
    <t>California</t>
  </si>
  <si>
    <t>Loma Linda</t>
  </si>
  <si>
    <t>00:10:11</t>
  </si>
  <si>
    <t>U5</t>
  </si>
  <si>
    <t>New York</t>
  </si>
  <si>
    <t>Rochester</t>
  </si>
  <si>
    <t>00:15:14</t>
  </si>
  <si>
    <t>Firefox 101.0</t>
  </si>
  <si>
    <t>U6</t>
  </si>
  <si>
    <t>Atlanta</t>
  </si>
  <si>
    <t>00:12:39</t>
  </si>
  <si>
    <t>OS X 10.15.6</t>
  </si>
  <si>
    <t>U1</t>
  </si>
  <si>
    <t>Sun City Center</t>
  </si>
  <si>
    <t>00:19:09</t>
  </si>
  <si>
    <t>Chrome 102.0.5005.124</t>
  </si>
  <si>
    <t>U9</t>
  </si>
  <si>
    <t>Kentucky</t>
  </si>
  <si>
    <t>Paducah</t>
  </si>
  <si>
    <t>00:11:42</t>
  </si>
  <si>
    <t>Z1</t>
  </si>
  <si>
    <t>Z</t>
  </si>
  <si>
    <t>Sacramento</t>
  </si>
  <si>
    <t>00:07:51</t>
  </si>
  <si>
    <t>Chrome 103.0.0.0</t>
  </si>
  <si>
    <t>Android 12</t>
  </si>
  <si>
    <t>Z2</t>
  </si>
  <si>
    <t>West Hollywood</t>
  </si>
  <si>
    <t>00:07:54</t>
  </si>
  <si>
    <t>Z3</t>
  </si>
  <si>
    <t>Indiana</t>
  </si>
  <si>
    <t>Lawrenceburg</t>
  </si>
  <si>
    <t>00:08:33</t>
  </si>
  <si>
    <t>OS X 10.15.7</t>
  </si>
  <si>
    <t>Glt</t>
  </si>
  <si>
    <t>New Hampshire</t>
  </si>
  <si>
    <t>Tilton</t>
  </si>
  <si>
    <t>00:06:28</t>
  </si>
  <si>
    <t>Chrome 104.0.0.0</t>
  </si>
  <si>
    <t>r3g</t>
  </si>
  <si>
    <t>A2</t>
  </si>
  <si>
    <t>New Jersey</t>
  </si>
  <si>
    <t>Wayne</t>
  </si>
  <si>
    <t>00:18:51</t>
  </si>
  <si>
    <t>2900-0770</t>
  </si>
  <si>
    <t>South Carolina</t>
  </si>
  <si>
    <t>Ridgeway</t>
  </si>
  <si>
    <t>00:10:42</t>
  </si>
  <si>
    <t>Ty2</t>
  </si>
  <si>
    <t>Michigan</t>
  </si>
  <si>
    <t>Detroit</t>
  </si>
  <si>
    <t>04:16:24</t>
  </si>
  <si>
    <t>F3o</t>
  </si>
  <si>
    <t>00:03:44</t>
  </si>
  <si>
    <t>Zgp</t>
  </si>
  <si>
    <t>San Diego</t>
  </si>
  <si>
    <t>00:12:05</t>
  </si>
  <si>
    <t>RwD</t>
  </si>
  <si>
    <t>Massachusetts</t>
  </si>
  <si>
    <t>Littleton</t>
  </si>
  <si>
    <t>00:05:21</t>
  </si>
  <si>
    <t>iBM</t>
  </si>
  <si>
    <t>Long Beach</t>
  </si>
  <si>
    <t>00:15:13</t>
  </si>
  <si>
    <t>Safari 16.0</t>
  </si>
  <si>
    <t>mav</t>
  </si>
  <si>
    <t>North Carolina</t>
  </si>
  <si>
    <t>Asheboro</t>
  </si>
  <si>
    <t>00:08:24</t>
  </si>
  <si>
    <t>NLu</t>
  </si>
  <si>
    <t>Missouri</t>
  </si>
  <si>
    <t>unknown</t>
  </si>
  <si>
    <t>00:17:38</t>
  </si>
  <si>
    <t>Uk9</t>
  </si>
  <si>
    <t>Placentia</t>
  </si>
  <si>
    <t>00:07:27</t>
  </si>
  <si>
    <t>mSq</t>
  </si>
  <si>
    <t>Morehead</t>
  </si>
  <si>
    <t>00:10:17</t>
  </si>
  <si>
    <t>1KO</t>
  </si>
  <si>
    <t>Jersey City</t>
  </si>
  <si>
    <t>00:09:56</t>
  </si>
  <si>
    <t>ChromeOS 14909.100.0</t>
  </si>
  <si>
    <t>9OQ</t>
  </si>
  <si>
    <t>Alaska</t>
  </si>
  <si>
    <t>Palmer</t>
  </si>
  <si>
    <t>00:13:08</t>
  </si>
  <si>
    <t>Chrome 104.0.5112.99</t>
  </si>
  <si>
    <t>iOS 15.6</t>
  </si>
  <si>
    <t>T0W</t>
  </si>
  <si>
    <t>Nevada</t>
  </si>
  <si>
    <t>Las Vegas</t>
  </si>
  <si>
    <t>00:04:36</t>
  </si>
  <si>
    <t>Safari 15.6.1</t>
  </si>
  <si>
    <t>iOS 15.6.1</t>
  </si>
  <si>
    <t>a9U</t>
  </si>
  <si>
    <t>Sierra Madre</t>
  </si>
  <si>
    <t>00:13:44</t>
  </si>
  <si>
    <t>veH</t>
  </si>
  <si>
    <t>Montana</t>
  </si>
  <si>
    <t>Billings</t>
  </si>
  <si>
    <t>00:06:55</t>
  </si>
  <si>
    <t>Chrome 99.0.4844.88</t>
  </si>
  <si>
    <t>1ho</t>
  </si>
  <si>
    <t>Illinois</t>
  </si>
  <si>
    <t>Vernon Hills</t>
  </si>
  <si>
    <t>00:08:20</t>
  </si>
  <si>
    <t>ZYj</t>
  </si>
  <si>
    <t>Indianapolis</t>
  </si>
  <si>
    <t>00:12:14</t>
  </si>
  <si>
    <t>Chrome 104.0.5112.97</t>
  </si>
  <si>
    <t>As a family member or caregiver of a Veteran, you want to know if the Veteran qualifies for VA health care.</t>
  </si>
  <si>
    <t>Visited first</t>
  </si>
  <si>
    <t>Visited during</t>
  </si>
  <si>
    <t>VA benefits and health care</t>
  </si>
  <si>
    <t>About VA</t>
  </si>
  <si>
    <t>Find a VA location</t>
  </si>
  <si>
    <t>As a family member or caregiver, you want to know if you can get dental benefits through VA.</t>
  </si>
  <si>
    <t>You want to know what types of services and support you can get for your mental health needs.</t>
  </si>
  <si>
    <t>As a family member or caregiver of a Veteran, you want to find out the Veteran's cost for health care services.</t>
  </si>
  <si>
    <t>The Veteran in your family just received their new disability rating. You want to find out how much they would have to pay for VA health care.</t>
  </si>
  <si>
    <t>You're the spouse or caregiver of a Veteran and you want to know if you can get health care through VA.</t>
  </si>
  <si>
    <t>As a family member or caregiver of a Veteran, you want to send their VA health records to a non-VA provider.</t>
  </si>
  <si>
    <t>As a family member or caregiver of a Veteran, you want to check how much the Veteran owes for their last medical visit and pay the bill.</t>
  </si>
  <si>
    <t>The Veteran in your family needs to request a refill for a prescription they get from VA by mail.</t>
  </si>
  <si>
    <t>As a Veteran's family member or caregiver, you have a question for the Veteran's doctor and want to communicate with them online.</t>
  </si>
  <si>
    <t>You drove the Veteran in your family to a VA primary care appointment at VA and want to get paid back for the cost of gas.</t>
  </si>
  <si>
    <t>As a family member or caregiver of a Veteran, you want to know if VA will pay for the Veteran to get health care outside of VA.</t>
  </si>
  <si>
    <t>Task:</t>
  </si>
  <si>
    <t>&gt; VA benefits and health care &gt; Health care &gt; Get benefits &gt; About VA health benefits &gt; Care and services covered</t>
  </si>
  <si>
    <t>&gt; VA benefits and health care &gt; Health care &gt; More resources &gt; Health needs and conditions &gt; Substance use problems &lt; Home &gt; VA benefits and health care &gt; Health care &gt; More resources &lt; Home &gt; VA benefits and health care &lt; Home &gt; VA benefits and health care &gt; Service member benefits &lt; Home &gt; VA benefits and health care &gt; Health care &gt; Get benefits &gt; About VA health benefits &gt; Dental care</t>
  </si>
  <si>
    <t>&gt; VA benefits and health care &gt; Health care &gt; Manage benefits &gt; Update your health benefits info</t>
  </si>
  <si>
    <t>&gt; VA benefits and health care &gt; Health care &gt; Manage benefits &gt; Pay your VA copay bill</t>
  </si>
  <si>
    <t>&gt; VA benefits and health care &gt; Service member benefits &lt; Home &gt; About VA &lt; Home &gt; VA benefits and health care &gt; Service member benefits &lt; Home &gt; About VA &lt; Home &gt; VA benefits and health care &gt; Pension &gt; Manage benefits</t>
  </si>
  <si>
    <t>&gt; VA benefits and health care &gt; Health care &gt; Manage benefits &gt; Get medical records</t>
  </si>
  <si>
    <t>&gt; VA benefits and health care &gt; Health care &gt; Manage benefits &gt; Refill and track prescriptions</t>
  </si>
  <si>
    <t>&gt; VA benefits and health care &gt; Health care &gt; Manage benefits &gt; Use secure messaging</t>
  </si>
  <si>
    <t>&gt; About VA &lt; Home &gt; VA benefits and health care &gt; Service member benefits &lt; Home &gt; VA benefits and health care &gt; Health care &gt; Manage benefits &gt; Get travel pay</t>
  </si>
  <si>
    <t>&gt; VA benefits and health care &gt; Service member benefits &lt; Home &gt; VA benefits and health care &gt; Health care &gt; Get benefits &gt; Eligibility &gt; Veteran eligibility</t>
  </si>
  <si>
    <t>&gt; VA benefits and health care &gt; Health care &gt; Get benefits &gt; Eligibility &gt; Veteran eligibility</t>
  </si>
  <si>
    <t>&gt; About VA &gt; Learn about VA &gt; About VA</t>
  </si>
  <si>
    <t>&gt; VA benefits and health care &gt; Health care &gt; Get benefits &gt; After your apply</t>
  </si>
  <si>
    <t>&gt; VA benefits and health care &gt; Health care &gt; More resources &gt; VA health care copay rates</t>
  </si>
  <si>
    <t>&gt; VA benefits and health care &gt; Records &gt; Get records &gt; Get medical records</t>
  </si>
  <si>
    <t>&gt; VA benefits and health care &gt; Records &gt; Get records &gt; Complete list of discharge documents</t>
  </si>
  <si>
    <t>&gt; VA benefits and health care &gt; Disability &gt; More resources</t>
  </si>
  <si>
    <t>&gt; VA benefits and health care &gt; Health care &gt; Get benefits &gt; Family health benefits</t>
  </si>
  <si>
    <t>&gt; VA benefits and health care &gt; Health care &gt; Manage benefits &lt; Health care &gt; More resources &lt; Health care &gt; Get benefits &gt; After your apply</t>
  </si>
  <si>
    <t>&gt; VA benefits and health care &gt; Health care &gt; More resources &lt; Health care &gt; Manage benefits &lt; Health care &gt; Get benefits &gt; About VA health benefits &gt; Care and services covered</t>
  </si>
  <si>
    <t>&gt; VA benefits and health care &gt; Health care &gt; Manage benefits &lt; Health care &gt; Get benefits &lt; VA benefits and health care &gt; Health care &gt; More resources &gt; VA health care copay rates</t>
  </si>
  <si>
    <t>&gt; VA benefits and health care &gt; Disability &gt; Manage benefits &gt; View your VA disability rating</t>
  </si>
  <si>
    <t>&gt; VA benefits and health care &gt; Family member benefits &gt; Health care</t>
  </si>
  <si>
    <t>&gt; VA benefits and health care &gt; Health care &gt; Manage benefits &gt; Get travel pay</t>
  </si>
  <si>
    <t>&gt; VA benefits and health care &gt; Health care &gt; Manage benefits &lt; Health care &gt; More resources &gt; Affordable Care Act</t>
  </si>
  <si>
    <t>&gt; VA benefits and health care &gt; Service member benefits &gt; Active-duty service members and VA health care</t>
  </si>
  <si>
    <t>&gt; VA benefits and health care &gt; Service member benefits &lt; VA benefits and health care &gt; Family member benefits &gt; Health care</t>
  </si>
  <si>
    <t>&gt; VA benefits and health care &gt; Service member benefits &lt; VA benefits and health care &gt; Health care &gt; Get benefits &gt; Eligibility &gt; Veteran eligibility</t>
  </si>
  <si>
    <t>&gt; VA benefits and health care &gt; Service member benefits &gt; GI Bill and other education benefits</t>
  </si>
  <si>
    <t>&gt; VA benefits and health care &gt; Records &gt; Get records &lt; Records &gt; Get records &gt; Request military records</t>
  </si>
  <si>
    <t>&gt; VA benefits and health care &gt; Records &lt; VA benefits and health care &gt; Service member benefits &gt; Active-duty service members and VA health care</t>
  </si>
  <si>
    <t>&gt; VA benefits and health care &gt; Health care &gt; Get benefits &lt; VA benefits and health care &gt; Health care &gt; Manage benefits &gt; Refill and track prescriptions</t>
  </si>
  <si>
    <t>&gt; VA benefits and health care &lt; Home &gt; VA benefits and health care &gt; Health care &gt; Get benefits &gt; Apply now</t>
  </si>
  <si>
    <t>&gt; VA benefits and health care &gt; Service member benefits &lt; VA benefits and health care &gt; Health care &gt; Get benefits &lt; Health care &lt; VA benefits and health care &gt; Education and training &lt; VA benefits and health care &gt; Pension &lt; VA benefits and health care &gt; Service member benefits &lt; VA benefits and health care &lt; Home &gt; VA benefits and health care &gt; Health care &gt; Get benefits &gt; Eligibility &lt; Get benefits &gt; Eligibility &lt; Get benefits &gt; Apply now</t>
  </si>
  <si>
    <t>&gt; About VA &gt; Learn about VA &lt; Home &gt; VA benefits and health care &gt; Health care &gt; Get benefits &gt; Eligibility &gt; Veteran eligibility</t>
  </si>
  <si>
    <t>&gt; VA benefits and health care &gt; Service member benefits &lt; VA benefits and health care &lt; Home &gt; About VA &lt; Home &gt; VA benefits and health care &gt; Health care &gt; Get benefits &gt; About VA health benefits &gt; Care and services covered</t>
  </si>
  <si>
    <t>&gt; About VA &lt; Home &gt; VA benefits and health care &gt; Health care &gt; Get benefits &gt; Eligibility &gt; Veteran eligibility</t>
  </si>
  <si>
    <t>&gt; Find a VA location &gt; VA health</t>
  </si>
  <si>
    <t>&gt; VA benefits and health care &gt; Health care &gt; More resources &gt; Health needs and conditions &lt; Health care &gt; Get benefits &lt; Health care &gt; Manage benefits &gt; Refill and track prescriptions</t>
  </si>
  <si>
    <t>&gt; VA benefits and health care &gt; Health care &gt; More resources &gt; Community care</t>
  </si>
  <si>
    <t>&gt; VA benefits and health care &gt; Family member benefits &gt; The Program of General Caregiver Support Services</t>
  </si>
  <si>
    <t>&gt; VA benefits and health care &gt; Pension &gt; Get benefits</t>
  </si>
  <si>
    <t>&gt; VA benefits and health care &lt; Home &gt; VA benefits and health care &gt; Health care &gt; Manage benefits &lt; Health care &gt; Get benefits &gt; Eligibility &lt; Get benefits &gt; Family health benefits</t>
  </si>
  <si>
    <t>&gt; VA benefits and health care &gt; Health care &gt; More resources &gt; Patient rights and responsibilities</t>
  </si>
  <si>
    <t>&gt; VA benefits and health care &gt; Service member benefits &lt; VA benefits and health care &gt; Health care &gt; Get benefits &gt; Family health benefits</t>
  </si>
  <si>
    <t>&gt; VA benefits and health care &gt; Health care &gt; Manage benefits &lt; Health care &gt; More resources &gt; Community care</t>
  </si>
  <si>
    <t>&gt; VA benefits and health care &gt; Health care &gt; Get benefits &lt; Health care &lt; VA benefits and health care &gt; Health care &gt; Manage benefits &gt; Schedule and manage health appointments</t>
  </si>
  <si>
    <t>&gt; VA benefits and health care &gt; Disability &gt; More resources &lt; Disability &gt; Manage benefits &gt; View your VA disability rating</t>
  </si>
  <si>
    <t>&gt; VA benefits and health care &gt; Service member benefits &gt; Active-duty service members and VA health care &lt; Service member benefits &lt; VA benefits and health care &gt; Service member benefits &lt; Home &gt; About VA &lt; Home &gt; VA benefits and health care &gt; Service member benefits &lt; VA benefits and health care &gt; Health care &gt; More resources &gt; Patient rights and responsibilities &lt; More resources &gt; VA health care copay rates</t>
  </si>
  <si>
    <t>&gt; VA benefits and health care &gt; Health care &lt; VA benefits and health care &lt; Home &gt; VA benefits and health care &gt; Health care &gt; More resources &gt; Health needs and conditions &lt; Home &gt; About VA &lt; Home [skipped]</t>
  </si>
  <si>
    <t>&gt; VA benefits and health care &gt; Health care &gt; Get benefits &lt; Health care &gt; More resources &gt; VA health care copay rates</t>
  </si>
  <si>
    <t>&gt; VA benefits and health care &gt; Health care &gt; Get benefits &gt; Eligibility &lt; Get benefits &gt; Family health benefits</t>
  </si>
  <si>
    <t>&gt; VA benefits and health care &gt; Service member benefits &lt; VA benefits and health care &gt; Health care &gt; Manage benefits &lt; Health care &gt; Get benefits &gt; Eligibility &lt; Get benefits &gt; About VA health benefits &gt; Care and services covered</t>
  </si>
  <si>
    <t>&gt; VA benefits and health care &gt; Health care &gt; Get benefits &gt; About VA health benefits &gt; Your health care costs</t>
  </si>
  <si>
    <t>&gt; VA benefits and health care &gt; Family member benefits &gt; The Program of General Caregiver Support Services &lt; Family member benefits &gt; Health care</t>
  </si>
  <si>
    <t>&gt; VA benefits and health care &gt; Health care &lt; VA benefits and health care &gt; Health care &gt; Get benefits &gt; How to apply</t>
  </si>
  <si>
    <t>&gt; VA benefits and health care &gt; Service member benefits &lt; VA benefits and health care &gt; Family member benefits &gt; Program of Comprehensive Assistance for Family Caregivers</t>
  </si>
  <si>
    <t>&gt; VA benefits and health care &gt; Service member benefits &lt; VA benefits and health care &gt; Health care &gt; Get benefits &gt; About VA health benefits &gt; Care and services covered</t>
  </si>
  <si>
    <t>&gt; VA benefits and health care &lt; Home &gt; VA benefits and health care &gt; Disability &gt; Get benefits &gt; How to file a claim</t>
  </si>
  <si>
    <t>&gt; VA benefits and health care &gt; Health care &gt; More resources &gt; Affordable Care Act</t>
  </si>
  <si>
    <t>&gt; VA benefits and health care &gt; Health care &gt; Get benefits &gt; Apply now</t>
  </si>
  <si>
    <t>&gt; VA benefits and health care &lt; Home &gt; VA benefits and health care &lt; Home &gt; About VA &lt; Home &gt; VA benefits and health care &gt; Health care &gt; More resources &gt; VA health care copay rates</t>
  </si>
  <si>
    <t>&gt; Find a VA location &gt; Community providers (in VA's network)</t>
  </si>
  <si>
    <t>&gt; VA benefits and health care &lt; Home &gt; About VA &lt; Home &gt; VA benefits and health care &gt; Family member benefits &gt; Program of Comprehensive Assistance for Family Caregivers</t>
  </si>
  <si>
    <t>&gt; VA benefits and health care &gt; Health care &gt; More resources &gt; Wellness programs</t>
  </si>
  <si>
    <t>&gt; About VA &lt; Home &gt; VA benefits and health care &gt; Health care &gt; Get benefits &gt; Eligibility &lt; Get benefits &gt; Family health benefits</t>
  </si>
  <si>
    <t>&gt; VA benefits and health care &gt; Family member benefits &gt; Program of Comprehensive Assistance for Family Caregivers</t>
  </si>
  <si>
    <t>&gt; VA benefits and health care &gt; Health care &lt; VA benefits and health care &lt; Home &gt; About VA &lt; Home &gt; VA benefits and health care &gt; Records &gt; Get records &gt; View VA payment history</t>
  </si>
  <si>
    <t>&gt; VA benefits and health care &gt; Health care &gt; More resources &gt; Access and quality in VA health care</t>
  </si>
  <si>
    <t>&gt; VA benefits and health care &gt; Health care &gt; More resources &lt; Health care &lt; VA benefits and health care &gt; Housing assistance &lt; VA benefits and health care &gt; Family member benefits &gt; Program of Comprehensive Assistance for Family Caregivers</t>
  </si>
  <si>
    <t>&gt; VA benefits and health care &gt; Health care &gt; Manage benefits &lt; Health care &gt; Get benefits &gt; Eligibility &gt; Veteran eligibility</t>
  </si>
  <si>
    <t>&gt; VA benefits and health care &gt; Health care &gt; More resources &lt; Health care &gt; Manage benefits &lt; Health care &gt; Get benefits &gt; Family health benefits</t>
  </si>
  <si>
    <t>&gt; VA benefits and health care &gt; Family member benefits &lt; VA benefits and health care &gt; Health care &gt; Get benefits &gt; About VA health benefits &lt; Health care &lt; VA benefits and health care &lt; Home &gt; VA benefits and health care &gt; Health care &gt; More resources &lt; Health care &gt; Get benefits &gt; Apply now &lt; Get benefits &lt; Health care &gt; More resources &gt; Wellness programs</t>
  </si>
  <si>
    <t>&gt; VA benefits and health care &gt; Health care &gt; More resources &lt; Health care &gt; Manage benefits &lt; Health care &gt; Get benefits &lt; Home &gt; About VA &lt; Home &gt; Find a VA location &lt; Home &gt; About VA &gt; VA organizations &lt; Home &gt; VA benefits and health care &gt; Service member benefits &lt; VA benefits and health care &gt; Records &lt; VA benefits and health care &lt; Home &gt; VA benefits and health care &gt; Health care &gt; Get benefits &lt; Health care &gt; Manage benefits &lt; Health care &gt; More resources &gt; VA health care copay rates</t>
  </si>
  <si>
    <t>&gt; VA benefits and health care &gt; Disability &gt; Manage benefits &lt; Disability &gt; Get benefits &lt; Disability &gt; More resources</t>
  </si>
  <si>
    <t>&gt; VA benefits and health care &gt; Health care &gt; Get benefits &lt; Health care &gt; Manage benefits &gt; Use secure messaging</t>
  </si>
  <si>
    <t>&gt; VA benefits and health care &gt; Health care &gt; More resources &lt; Health care &gt; Get benefits &gt; About VA health benefits &lt; Get benefits &gt; About VA health benefits &gt; Care and services covered &lt; Health care &gt; More resources &lt; VA benefits and health care &gt; Health care &gt; More resources &lt; Health care &gt; Manage benefits &gt; Get travel pay</t>
  </si>
  <si>
    <t>&gt; VA benefits and health care &gt; Health care &gt; Manage benefits &lt; Home &gt; VA benefits and health care &gt; Service member benefits &lt; Home &gt; VA benefits and health care &gt; Health care &gt; Manage benefits &lt; Home &gt; VA benefits and health care &gt; Service member benefits &lt; VA benefits and health care &gt; Health care &gt; Get benefits &gt; Eligibility &gt; Veteran eligibility</t>
  </si>
  <si>
    <t>&gt; VA benefits and health care &gt; Health care &gt; Manage benefits &lt; Home &gt; VA benefits and health care &gt; Health care &gt; More resources &gt; VA health care copay rates</t>
  </si>
  <si>
    <t>&gt; VA benefits and health care &gt; Health care &gt; Manage benefits &gt; Pay your VA copay bill &lt; Manage benefits &lt; Health care &gt; Get benefits &gt; Eligibility &gt; Veteran eligibility</t>
  </si>
  <si>
    <t>&gt; VA benefits and health care &gt; Health care &gt; Get benefits &lt; Health care &gt; Manage benefits &gt; Get travel pay</t>
  </si>
  <si>
    <t>[skipped]</t>
  </si>
  <si>
    <t>&gt; VA benefits and health care &gt; Health care &lt; VA benefits and health care &gt; Health care &gt; Get benefits &lt; Health care &gt; Manage benefits &lt; VA benefits and health care &gt; Health care &gt; Manage benefits &lt; Health care &gt; Get benefits &gt; Eligibility &gt; Veteran eligibility</t>
  </si>
  <si>
    <t>&gt; VA benefits and health care &gt; Health care &gt; Manage benefits &lt; Health care &gt; More resources &lt; Health care &gt; Get benefits &gt; Eligibility &gt; Veteran eligibility &lt; Get benefits &lt; Health care &gt; Manage benefits &lt; Health care &gt; Get benefits &gt; Eligibility &lt; Get benefits &lt; Health care &gt; More resources &gt; VA health care copay rates</t>
  </si>
  <si>
    <t>&gt; VA benefits and health care &gt; Service member benefits &lt; Home &gt; VA benefits and health care &gt; Health care &gt; Get benefits &gt; About VA health benefits &lt; Get benefits &gt; Eligibility &gt; Veteran eligibility</t>
  </si>
  <si>
    <t>&gt; VA benefits and health care &gt; Health care &gt; More resources &lt; Health care &gt; Get benefits &gt; About VA health benefits &gt; Care and services covered</t>
  </si>
  <si>
    <t>&gt; VA benefits and health care &gt; Records &gt; Get records &lt; Records &lt; VA benefits and health care &gt; Health care &gt; More resources &lt; Health care &gt; More resources &lt; Health care &gt; Manage benefits &gt; Get medical records</t>
  </si>
  <si>
    <t>&gt; VA benefits and health care &gt; Health care &gt; Get benefits &lt; Health care &gt; Manage benefits &lt; Health care &gt; More resources &lt; Health care &gt; Get benefits &lt; VA benefits and health care &lt; Home &gt; VA benefits and health care &gt; Service member benefits &lt; VA benefits and health care &lt; Home &gt; About VA &lt; Home &gt; VA benefits and health care &gt; Records &gt; Get records &gt; View VA payment history &lt; VA benefits and health care &gt; Health care &gt; Manage benefits &lt; Health care &gt; More resources &lt; Health care &gt; Manage benefits &lt; Health care &lt; VA benefits and health care &gt; Disability &gt; More resources &lt; Disability &gt; Get benefits &lt; Disability &gt; More resources &lt; VA benefits and health care &gt; Records &gt; Get records &gt; View VA payment history</t>
  </si>
  <si>
    <t>&gt; VA benefits and health care &gt; Health care &gt; Manage benefits &gt; Schedule and manage health appointments &lt; Health care &gt; More resources &lt; Home &gt; VA benefits and health care &gt; Disability &gt; More resources &lt; VA benefits and health care &gt; Health care &gt; Manage benefits &gt; Use secure messaging</t>
  </si>
  <si>
    <t>&gt; VA benefits and health care &gt; Health care &gt; Get benefits &lt; Health care &gt; More resources &gt; Health needs and conditions &gt; Mental health</t>
  </si>
  <si>
    <t>&gt; VA benefits and health care &gt; Health care &gt; Manage benefits &gt; Get medical records &lt; Health care &gt; Manage benefits &gt; Pay your VA copay bill &lt; VA benefits and health care &lt; Home &gt; About VA &gt; Learn about VA &lt; About VA &lt; Home &gt; VA benefits and health care &gt; Disability &gt; Get benefits &gt; After you file your claim</t>
  </si>
  <si>
    <t>&gt; VA benefits and health care &gt; Service member benefits &lt; VA benefits and health care &gt; Health care &gt; Manage benefits &gt; Pay your VA copay bill</t>
  </si>
  <si>
    <t>&gt; VA benefits and health care &gt; Health care &gt; More resources &gt; Community care &lt; More resources &lt; Health care &gt; Manage benefits &gt; Get medical records &lt; Health care &gt; Get benefits &lt; VA benefits and health care &gt; Health care &gt; More resources &gt; Access and quality in VA health care &lt; More resources &lt; Health care &gt; Manage benefits &gt; Get medical records</t>
  </si>
  <si>
    <t>&gt; VA benefits and health care &gt; Health care &gt; More resources &lt; Health care &gt; Manage benefits &gt; Refill and track prescriptions</t>
  </si>
  <si>
    <t>&gt; VA benefits and health care &gt; Health care &gt; More resources &gt; Health needs and conditions &lt; VA benefits and health care &gt; Records &lt; VA benefits and health care &gt; Health care &gt; Manage benefits &gt; Use secure messaging</t>
  </si>
  <si>
    <t>&gt; VA benefits and health care &gt; Health care &gt; More resources &lt; VA benefits and health care &lt; Home &gt; VA benefits and health care &gt; Disability &gt; More resources &lt; Home &gt; About VA &gt; Learn about VA &lt; About VA &lt; Home &gt; VA benefits and health care &gt; Disability &gt; More resources &lt; VA benefits and health care &gt; Health care &gt; Manage benefits &gt; Get travel pay</t>
  </si>
  <si>
    <t>&gt; VA benefits and health care &gt; Disability &gt; More resources &lt; VA benefits and health care &gt; Disability &lt; VA benefits and health care &gt; Health care &gt; More resources &gt; Community care</t>
  </si>
  <si>
    <t>&gt; VA benefits and health care &gt; Health care &lt; VA benefits and health care &gt; Health care &gt; Get benefits &gt; Eligibility &gt; Veteran eligibility</t>
  </si>
  <si>
    <t>&gt; VA benefits and health care &gt; Service member benefits &gt; GI Bill and other education benefits &lt; Home &gt; Find a VA location &gt; VA benefits &lt; Find a VA location &lt; Home &gt; VA benefits and health care &gt; Service member benefits &gt; Education and career counseling</t>
  </si>
  <si>
    <t>&gt; Find a VA location &gt; Vet Centers</t>
  </si>
  <si>
    <t>&gt; VA benefits and health care &gt; Disability &gt; Manage benefits &gt;  View disability payment history</t>
  </si>
  <si>
    <t>&gt; VA benefits and health care &lt; Home &gt; About VA &gt; Learn about VA &lt; Home &gt; Find a VA location &gt; Vet Centers</t>
  </si>
  <si>
    <t>&gt; VA benefits and health care &gt; Service member benefits &lt; Home &gt; Find a VA location &gt; Community pharmacies (in VA's network)</t>
  </si>
  <si>
    <t>&gt; About VA &gt; VA organizations &gt; Congressional Affairs</t>
  </si>
  <si>
    <t>&gt; VA benefits and health care &gt; Disability &gt; Get benefits &gt; Eligibility</t>
  </si>
  <si>
    <t>&gt; VA benefits and health care &gt; Health care &gt; Manage benefits &lt; Health care &gt; Get benefits &lt; Health care &gt; More resources &gt; Health needs and conditions &gt; Mental health</t>
  </si>
  <si>
    <t>&gt; VA benefits and health care &gt; Housing assistance &lt; VA benefits and health care &gt; Health care &gt; Manage benefits &gt; Pay your VA copay bill</t>
  </si>
  <si>
    <t>&gt; VA benefits and health care &gt; Health care &gt; More resources &lt; Health care &gt; Manage benefits &gt; Get travel pay</t>
  </si>
  <si>
    <t>&gt; VA benefits and health care &gt; Service member benefits &lt; VA benefits and health care &gt; Health care &gt; Manage benefits &lt; Health care &gt; More resources &gt; Health needs and conditions &gt; Mental health</t>
  </si>
  <si>
    <t>&gt; VA benefits and health care &gt; Disability &gt; Get benefits &lt; Disability &gt; Manage benefits &gt; View your VA disability rating &lt; Manage benefits &gt; View your VA disability rating</t>
  </si>
  <si>
    <t>&gt; VA benefits and health care &gt; Health care &gt; More resources &lt; Health care &gt; More resources &lt; Health care &gt; Manage benefits &gt; Get medical records &lt; Health care &gt; Get benefits &lt; Health care &gt; Manage benefits &gt; Get medical records</t>
  </si>
  <si>
    <t>&gt; VA benefits and health care &gt; Health care &gt; Manage benefits &gt; Use secure messaging &lt; Manage benefits &gt; Use secure messaging</t>
  </si>
  <si>
    <t>&gt; VA benefits and health care &gt; Service member benefits &lt; VA benefits and health care &gt; Health care &gt; More resources &gt; Access and quality in VA health care &lt; More resources &lt; VA benefits and health care &lt; Home &gt; About VA &lt; Home &gt; Find a VA location &gt; VA health &lt; Find a VA location &gt; Urgent care &lt; Find a VA location &gt; Community providers (in VA's network)</t>
  </si>
  <si>
    <t>&gt; VA benefits and health care &gt; Records &gt; Get records &gt; Request military records</t>
  </si>
  <si>
    <t>&gt; VA benefits and health care &gt; Health care &lt; VA benefits and health care &gt; Records &lt; VA benefits and health care &gt; Health care &gt; Manage benefits &gt; Use secure messaging</t>
  </si>
  <si>
    <t>&gt; VA benefits and health care &gt; Health care &lt; VA benefits and health care &gt; Education and training &gt; More resources &lt; Education and training &gt; Get benefits</t>
  </si>
  <si>
    <t>&gt; VA benefits and health care &gt; Records &gt; Get records &lt; Records &lt; VA benefits and health care &gt; Service member benefits &lt; VA benefits and health care &gt; Family member benefits &gt; Program of Comprehensive Assistance for Family Caregivers</t>
  </si>
  <si>
    <t>&gt; About VA &lt; Home &gt; About VA &lt; Home &gt; VA benefits and health care &gt; Health care &gt; Manage benefits &lt; VA benefits and health care &lt; Home &gt; Find a VA location &gt; VA health</t>
  </si>
  <si>
    <t>&gt; VA benefits and health care &gt; Health care &gt; Manage benefits &lt; VA benefits and health care &gt; Service member benefits &lt; VA benefits and health care &gt; Health care &gt; Manage benefits &gt; Schedule and manage health appointments &lt; Health care &lt; VA benefits and health care &gt; Service member benefits &lt; Home &gt; VA benefits and health care &gt; Health care &gt; Manage benefits &lt; VA benefits and health care &gt; Service member benefits &gt; GI Bill and other education benefits &lt; Home &gt; About VA &lt; Home &gt; VA benefits and health care &gt; Health care &gt; Manage benefits &lt; Home &gt; VA benefits and health care &gt; Service member benefits &gt; Active-duty service members and VA health care &lt; VA benefits and health care &gt; Health care &gt; More resources &gt; Wellness programs</t>
  </si>
  <si>
    <t>&gt; VA benefits and health care &gt; Family member benefits &gt; Health care &lt; Family member benefits &gt; The Program of General Caregiver Support Services</t>
  </si>
  <si>
    <t>&gt; VA benefits and health care &gt; Family member benefits &lt; Home &gt; VA benefits and health care &gt; Health care &gt; Manage benefits &gt; Use secure messaging</t>
  </si>
  <si>
    <t>&gt; VA benefits and health care &gt; Health care &gt; Get benefits &gt; Family health benefits &lt; VA benefits and health care &gt; Service member benefits &lt; Home &gt; VA benefits and health care &gt; Health care &gt; Manage benefits &gt; Get travel pay</t>
  </si>
  <si>
    <t>&gt; VA benefits and health care &gt; Health care &gt; Get benefits &lt; Health care &gt; Manage benefits &lt; VA benefits and health care &gt; Service member benefits &lt; VA benefits and health care &gt; Service member benefits &lt; Home &gt; About VA &lt; Home &gt; VA benefits and health care &gt; Health care &gt; Get benefits &gt; About VA health benefits &gt; Care and services covered</t>
  </si>
  <si>
    <t>&gt; VA benefits and health care &gt; Health care &gt; More resources &lt; Health care &lt; VA benefits and health care &gt; Service member benefits &gt; Active-duty service members and VA health care</t>
  </si>
  <si>
    <t>&gt; VA benefits and health care &gt; Health care &gt; Get benefits &lt; Health care &gt; More resources &lt; Health care &gt; More resources &gt; Health needs and conditions &gt; Mental health</t>
  </si>
  <si>
    <t>&gt; VA benefits and health care &gt; Service member benefits &lt; VA benefits and health care &gt; Health care &lt; VA benefits and health care &gt; Service member benefits &gt; Active-duty service members and VA health care</t>
  </si>
  <si>
    <t>&gt; VA benefits and health care &gt; Health care &lt; VA benefits and health care &lt; Home &gt; VA benefits and health care &gt; Service member benefits &gt; Active-duty service members and VA health care</t>
  </si>
  <si>
    <t>&gt; VA benefits and health care &gt; Family member benefits &lt; VA benefits and health care &gt; Health care &gt; More resources &lt; Health care &lt; VA benefits and health care &gt; Records &lt; VA benefits and health care &gt; Service member benefits &lt; VA benefits and health care &gt; Education and training &lt; VA benefits and health care &gt; Health care &gt; More resources &gt; Health needs and conditions &gt; Mental health &lt; Health needs and conditions &lt; More resources &gt; Access and quality in VA health care &lt; More resources &lt; VA benefits and health care &lt; Home &gt; About VA &gt; VA organizations &lt; About VA &lt; Home &gt; VA benefits and health care &lt; Home &gt; Find a VA location &gt; Community providers (in VA's network) &lt; Find a VA location &gt; VA health &lt; Home &gt; VA benefits and health care &gt; Family member benefits &gt; The Program of General Caregiver Support Services</t>
  </si>
  <si>
    <t>&gt; VA benefits and health care &gt; Service member benefits &lt; VA benefits and health care &lt; Home &gt; VA benefits and health care &gt; Family member benefits &gt; Program of Comprehensive Assistance for Family Caregivers</t>
  </si>
  <si>
    <t>&gt; About VA &gt; Learn about VA &gt; VA plans, budget, finances, and performance</t>
  </si>
  <si>
    <t>&gt; VA benefits and health care &gt; Family member benefits &gt; The Program of General Caregiver Support Services &lt; Family member benefits &gt; Health care &lt; Family member benefits &gt; Health care</t>
  </si>
  <si>
    <t>&gt; VA benefits and health care &gt; Health care &gt; Manage benefits &gt; Update your health benefits info &lt; VA benefits and health care &gt; Pension &gt; More resources</t>
  </si>
  <si>
    <t>&gt; About VA &lt; Home &gt; VA benefits and health care &gt; Disability &gt; Manage benefits &gt;  View disability payment history &lt; Manage benefits &gt; View your VA disability rating</t>
  </si>
  <si>
    <t>&gt; VA benefits and health care &gt; Service member benefits &lt; VA benefits and health care &gt; Pension &gt; Manage benefits &lt; VA benefits and health care &gt; Service member benefits &lt; VA benefits and health care &gt; Health care &gt; Manage benefits &gt; Pay your VA copay bill</t>
  </si>
  <si>
    <t>&gt; VA benefits and health care &gt; Health care &gt; More resources &gt; Health needs and conditions &lt; VA benefits and health care &gt; Health care &gt; Manage benefits &gt; Refill and track prescriptions</t>
  </si>
  <si>
    <t>&gt; VA benefits and health care &gt; Education and training &gt; More resources &lt; Education and training &gt; More resources</t>
  </si>
  <si>
    <t>&gt; Find a VA location &gt; VA health &lt; Find a VA location &lt; Home &gt; VA benefits and health care &gt; Careers and employment &gt; More resources &lt; Careers and employment &gt; Get benefits &lt; Careers and employment &gt; Manage benefits &lt; Careers and employment &lt; VA benefits and health care &lt; Home &gt; Find a VA location &lt; Home &gt; VA benefits and health care &gt; Careers and employment &gt; Get benefits</t>
  </si>
  <si>
    <t>&gt; VA benefits and health care &gt; Health care &gt; Manage benefits &lt; Health care &gt; Get benefits &lt; Health care &gt; More resources &gt; Health needs and conditions &lt; More resources &gt; Affordable Care Act &lt; More resources &gt; Community care &lt; More resources &lt; Health care &lt; VA benefits and health care &gt; Disability &gt; Manage benefits &lt; Disability &lt; VA benefits and health care &gt; Health care &gt; More resources &gt; Million Veteran program</t>
  </si>
  <si>
    <t>&gt; VA benefits and health care &gt; Health care &gt; Manage benefits &lt; Health care &lt; VA benefits and health care &lt; Home &gt; About VA &lt; Home &gt; VA benefits and health care &gt; Health care &gt; More resources &gt; Wellness programs</t>
  </si>
  <si>
    <t>&gt; VA benefits and health care &gt; Health care &gt; Manage benefits &lt; Health care &gt; Get benefits &lt; Health care &gt; More resources &gt; VA health care copay rates</t>
  </si>
  <si>
    <t>&gt; VA benefits and health care &gt; Health care &gt; Get benefits &lt; Health care &lt; VA benefits and health care &gt; Health care &gt; Manage benefits &gt; Refill and track prescriptions</t>
  </si>
  <si>
    <t>&gt; VA benefits and health care &gt; Health care &gt; More resources &lt; Health care &lt; VA benefits and health care &lt; Home &gt; About VA &lt; Home &gt; VA benefits and health care &gt; Family member benefits &lt; VA benefits and health care &gt; Disability &lt; VA benefits and health care &gt; Health care &gt; Manage benefits &gt; Use secure messaging</t>
  </si>
  <si>
    <t>&gt; VA benefits and health care &lt; Home &gt; About VA &gt; VA organizations &lt; Home &gt; VA benefits and health care &gt; Family member benefits &lt; VA benefits and health care &gt; Health care &lt; VA benefits and health care &gt; Service member benefits &lt; VA benefits and health care &gt; Health care &gt; Get benefits &gt; Family health benefits</t>
  </si>
  <si>
    <t>&gt; VA benefits and health care &gt; Health care &gt; More resources &gt; Million Veteran program &lt; More resources &gt; Million Veteran program</t>
  </si>
  <si>
    <t>&gt; VA benefits and health care &gt; Health care &gt; Get benefits &gt; Family health benefits &lt; Health care &gt; More resources &gt; Health needs and conditions &lt; Health care &gt; Manage benefits &lt; Health care &gt; Get benefits &gt; About VA health benefits &gt; Dental care</t>
  </si>
  <si>
    <t>&gt; VA benefits and health care &gt; Health care &gt; Get benefits &gt; About VA health benefits &lt; Get benefits &lt; Health care &gt; Manage benefits &lt; Health care &gt; More resources &gt; Health needs and conditions &gt; Mental health</t>
  </si>
  <si>
    <t>&gt; About VA &lt; Home &gt; VA benefits and health care &gt; Health care &gt; More resources &gt; VA health care copay rates &lt; More resources &lt; Health care &gt; Get benefits &lt; Health care &gt; Manage benefits &lt; Health care &gt; More resources &gt; VA health care copay rates</t>
  </si>
  <si>
    <t>&gt; VA benefits and health care &gt; Health care &gt; Get benefits &lt; Health care &gt; Manage benefits &lt; Health care &gt; More resources &gt; VA health care copay rates &lt; VA benefits and health care &gt; Disability &gt; More resources &lt; Disability &gt; Manage benefits &lt; VA benefits and health care &lt; Home &gt; VA benefits and health care &gt; Health care &gt; Get benefits &lt; Health care &gt; Manage benefits &lt; Health care &gt; More resources &gt; VA health care copay rates</t>
  </si>
  <si>
    <t>&gt; VA benefits and health care &gt; Health care &gt; Get benefits &gt; About VA health benefits &lt; Get benefits &gt; Eligibility &lt; Get benefits &gt; After your apply &lt; Health care &gt; More resources &gt; Health needs and conditions &lt; More resources &gt; Community care &lt; More resources &lt; Health care &gt; Manage benefits &gt; Get medical records</t>
  </si>
  <si>
    <t>&gt; VA benefits and health care &gt; Health care &gt; Get benefits &lt; Health care &gt; Manage benefits &lt; Health care &gt; More resources &lt; Home &gt; About VA &gt; VA organizations &lt; About VA &lt; Home &gt; VA benefits and health care &gt; Disability &lt; VA benefits and health care &gt; Service member benefits &lt; VA benefits and health care &gt; Health care &gt; Get benefits &gt; Family health benefits &lt; Health care &gt; Manage benefits &gt; Refill and track prescriptions</t>
  </si>
  <si>
    <t>&gt; VA benefits and health care &gt; Health care &gt; Get benefits &gt; About VA health benefits &gt; Where you'll go for care</t>
  </si>
  <si>
    <t>&gt; VA benefits and health care &gt; Health care &gt; Get benefits &gt; About VA health benefits &gt; Care and services covered &lt; About VA health benefits &gt; Dental care</t>
  </si>
  <si>
    <t>&gt; VA benefits and health care &gt; Health care &gt; Manage benefits &gt; Schedule and manage health appointments &lt; Health care &gt; Get benefits &lt; Health care &gt; Manage benefits &lt; Health care &gt; More resources &lt; Health care &lt; VA benefits and health care &gt; Service member benefits &lt; VA benefits and health care &gt; Health care &gt; Get benefits &gt; About VA health benefits &gt; Long-term care</t>
  </si>
  <si>
    <t>&gt; VA benefits and health care &gt; Health care &gt; Manage benefits &lt; VA benefits and health care &gt; Health care &gt; Manage benefits &lt; Health care &gt; More resources &gt; VA health care copay rates</t>
  </si>
  <si>
    <t>&gt; VA benefits and health care &gt; Records &gt; Get records &gt; View VA payment history</t>
  </si>
  <si>
    <t>&gt; VA benefits and health care &lt; Home &gt; Find a VA location &gt; Community providers (in VA's network)</t>
  </si>
  <si>
    <t>&gt; VA benefits and health care &gt; Service member benefits &lt; Home &gt; VA benefits and health care &gt; Health care &gt; More resources &gt; Access and quality in VA health care</t>
  </si>
  <si>
    <t>&gt; VA benefits and health care &gt; Disability &gt; Manage benefits &lt; Home &gt; VA benefits and health care &gt; Pension &gt; Manage benefits</t>
  </si>
  <si>
    <t>&gt; VA benefits and health care &gt; Health care &gt; More resources &lt; Health care &gt; Manage benefits &lt; Health care &gt; More resources &gt; Access and quality in VA health care</t>
  </si>
  <si>
    <t>&gt; About VA &gt; VA organizations &gt; Veterans Health Administration</t>
  </si>
  <si>
    <t>&gt; VA benefits and health care &gt; Health care &gt; Get benefits &gt; Family health benefits &lt; Get benefits &gt; Family health benefits</t>
  </si>
  <si>
    <t>&gt; VA benefits and health care &gt; Health care &gt; More resources &gt; Health needs and conditions &gt; Mental health</t>
  </si>
  <si>
    <t>&gt; VA benefits and health care &gt; Health care &gt; Manage benefits &lt; Health care &gt; More resources &gt; VA health care copay rates</t>
  </si>
  <si>
    <t>&gt; VA benefits and health care &gt; Health care &lt; VA benefits and health care &gt; Education and training &lt; VA benefits and health care &gt; Disability &gt; Manage benefits &lt; VA benefits and health care &gt; Health care &gt; Manage benefits &lt; Health care &gt; More resources &lt; Health care &gt; Get benefits &lt; Health care &gt; Manage benefits &gt; Schedule and manage health appointments</t>
  </si>
  <si>
    <t>&gt; VA benefits and health care &gt; Health care &gt; Manage benefits &lt; Health care &gt; More resources &lt; VA benefits and health care &gt; Health care &gt; Manage benefits &gt; Get medical records</t>
  </si>
  <si>
    <t>&gt; VA benefits and health care &gt; Health care &gt; More resources &gt; Health needs and conditions &lt; More resources &gt; VA health care copay rates &lt; More resources &gt; VA health care copay rates</t>
  </si>
  <si>
    <t>&gt; VA benefits and health care &gt; Health care &gt; Get benefits &gt; About VA health benefits &gt; VA health care and other insurance</t>
  </si>
  <si>
    <t>&gt; VA benefits and health care &gt; Service member benefits &lt; VA benefits and health care &gt; Health care &gt; Manage benefits &gt; Refill and track prescriptions</t>
  </si>
  <si>
    <t>&gt; About VA &lt; Home &gt; VA benefits and health care &gt; Health care &gt; More resources &gt; Access and quality in VA health care [skipped]</t>
  </si>
  <si>
    <t>&gt; VA benefits and health care &gt; Health care &gt; Get benefits &gt; How to apply</t>
  </si>
  <si>
    <t>&gt; About VA &lt; Home &gt; VA benefits and health care &gt; Records &gt; Get records &gt; Get medical records</t>
  </si>
  <si>
    <t>&gt; VA benefits and health care &gt; Health care &gt; Get benefits &lt; Health care &gt; Manage benefits &gt; Refill and track prescriptions</t>
  </si>
  <si>
    <t>&gt; VA benefits and health care &gt; Health care &gt; More resources &gt; Access and quality in VA health care &lt; More resources &lt; Health care &gt; Get benefits &lt; Health care &gt; Manage benefits &gt; Update your health benefits info</t>
  </si>
  <si>
    <t>&gt; VA benefits and health care &gt; Service member benefits &lt; VA benefits and health care &gt; Health care &gt; Manage benefits &gt; Update your health benefits info</t>
  </si>
  <si>
    <t>&gt; VA benefits and health care &gt; Health care &gt; More resources &gt; Health needs and conditions &lt; More resources &lt; Health care &gt; Manage benefits &lt; Health care &gt; More resources &gt; Community care</t>
  </si>
  <si>
    <t>&gt; About VA &gt; VA organizations &lt; Home &gt; VA benefits and health care &gt; Service member benefits &lt; VA benefits and health care &gt; Disability &lt; VA benefits and health care &gt; Health care &gt; Manage benefits &lt; Health care &gt; More resources &lt; Health care &gt; Get benefits &lt; Health care &gt; More resources &gt; Wellness programs &lt; More resources &lt; Health care &lt; VA benefits and health care &gt; Family member benefits &lt; VA benefits and health care &gt; Service member benefits &lt; VA benefits and health care &lt; Home &gt; VA benefits and health care &gt; Health care &gt; Get benefits &gt; Eligibility &lt; Get benefits &gt; Family health benefits &lt; Get benefits &lt; Health care &gt; Manage benefits &lt; Health care &gt; More resources &lt; Health care &lt; VA benefits and health care &gt; Service member benefits &lt; VA benefits and health care &gt; Health care &lt; VA benefits and health care &gt; Disability &gt; Get benefits &lt; Disability &gt; Manage benefits &lt; Disability &gt; More resources &lt; Disability &lt; VA benefits and health care &gt; Records &gt; Get records &lt; Records &lt; VA benefits and health care &gt; Service member benefits &lt; VA benefits and health care &gt; Family member benefits &lt; VA benefits and health care &lt; Home &gt; VA benefits and health care &gt; Health care &gt; Get benefits &gt; About VA health benefits &gt; Care and services covered</t>
  </si>
  <si>
    <t>&gt; VA benefits and health care &gt; Disability &lt; VA benefits and health care &gt; Records &gt; Get records &gt; Get medical records</t>
  </si>
  <si>
    <t>&gt; VA benefits and health care &gt; Family member benefits &gt; Health care &lt; Family member benefits &lt; VA benefits and health care &gt; Service member benefits &lt; VA benefits and health care &gt; Health care &gt; Manage benefits &gt; Get travel pay</t>
  </si>
  <si>
    <t>Color key:</t>
  </si>
  <si>
    <t>Direct success:</t>
  </si>
  <si>
    <t>Green</t>
  </si>
  <si>
    <t>Indirect success:</t>
  </si>
  <si>
    <t>Light Green</t>
  </si>
  <si>
    <t>Direct failure:</t>
  </si>
  <si>
    <t>Red</t>
  </si>
  <si>
    <t>Indirect failure:</t>
  </si>
  <si>
    <t>Orange</t>
  </si>
  <si>
    <t>Direct skip:</t>
  </si>
  <si>
    <t>Gray</t>
  </si>
  <si>
    <t>Indirect skip:</t>
  </si>
  <si>
    <t>Light Gray</t>
  </si>
  <si>
    <t>Caregiver Baseline</t>
  </si>
  <si>
    <t>Surveys started</t>
  </si>
  <si>
    <t>Surveys completed</t>
  </si>
  <si>
    <t>Task</t>
  </si>
  <si>
    <t>Average</t>
  </si>
  <si>
    <t>Total successes</t>
  </si>
  <si>
    <t>Total success %</t>
  </si>
  <si>
    <t>Home</t>
  </si>
  <si>
    <t>Health care</t>
  </si>
  <si>
    <t>Get benefits</t>
  </si>
  <si>
    <t>About VA health benefits</t>
  </si>
  <si>
    <t>Care and services covered</t>
  </si>
  <si>
    <t>Your care team</t>
  </si>
  <si>
    <t>Where you'll go for care</t>
  </si>
  <si>
    <t>Your health care costs</t>
  </si>
  <si>
    <t>VA health care and other insurance</t>
  </si>
  <si>
    <t>Long-term care</t>
  </si>
  <si>
    <t>Dental care</t>
  </si>
  <si>
    <t>Vision care</t>
  </si>
  <si>
    <t>Eligibility</t>
  </si>
  <si>
    <t>Veteran eligibility</t>
  </si>
  <si>
    <t>Active-duty service members</t>
  </si>
  <si>
    <t>VA priority groups</t>
  </si>
  <si>
    <t>How to apply</t>
  </si>
  <si>
    <t>Apply now</t>
  </si>
  <si>
    <t>After your apply</t>
  </si>
  <si>
    <t>Family health benefits</t>
  </si>
  <si>
    <t>Manage benefits</t>
  </si>
  <si>
    <t>Refill and track prescriptions</t>
  </si>
  <si>
    <t>Use secure messaging</t>
  </si>
  <si>
    <t>Schedule and manage health appointments</t>
  </si>
  <si>
    <t>View lab and test results</t>
  </si>
  <si>
    <t>Order hearing aid batteries and accessories</t>
  </si>
  <si>
    <t>Order prosthetic socks</t>
  </si>
  <si>
    <t>COVID-19 vaccines at VA</t>
  </si>
  <si>
    <t>Get medical records</t>
  </si>
  <si>
    <t>Update your health benefits info</t>
  </si>
  <si>
    <t>Pay your VA copay bill</t>
  </si>
  <si>
    <t>Check appeal status</t>
  </si>
  <si>
    <t>Request a decision review or appeal</t>
  </si>
  <si>
    <t>Get travel pay</t>
  </si>
  <si>
    <t>Get a Veteran Health Identification Card (VHIC)</t>
  </si>
  <si>
    <t>More resources</t>
  </si>
  <si>
    <t>VA health care copay rates</t>
  </si>
  <si>
    <t>Health needs and conditions</t>
  </si>
  <si>
    <t>Health issues related to service era</t>
  </si>
  <si>
    <t>Mental health</t>
  </si>
  <si>
    <t>Military sexual trauma</t>
  </si>
  <si>
    <t>Substance use problems</t>
  </si>
  <si>
    <t>Exposure to hazardous materials</t>
  </si>
  <si>
    <t>Women's health care needs</t>
  </si>
  <si>
    <t>Health topics A–Z</t>
  </si>
  <si>
    <t>Wellness programs</t>
  </si>
  <si>
    <t>Community care</t>
  </si>
  <si>
    <t>Affordable Care Act</t>
  </si>
  <si>
    <t>Million Veteran program</t>
  </si>
  <si>
    <t>Access and quality in VA health care</t>
  </si>
  <si>
    <t>Patient rights and responsibilities</t>
  </si>
  <si>
    <t>Disability</t>
  </si>
  <si>
    <t>How to file a claim</t>
  </si>
  <si>
    <t>File a claim online</t>
  </si>
  <si>
    <t>After you file your claim</t>
  </si>
  <si>
    <t>Survivor and dependent compensation (DIC)</t>
  </si>
  <si>
    <t>Check claim or appeal status</t>
  </si>
  <si>
    <t>View your VA disability rating</t>
  </si>
  <si>
    <t>File for increased disability</t>
  </si>
  <si>
    <t>Upload evidence to support your disability claim</t>
  </si>
  <si>
    <t>Change your address</t>
  </si>
  <si>
    <t>File additional forms for your disability claim</t>
  </si>
  <si>
    <t>Change your VA direct deposit information</t>
  </si>
  <si>
    <t>Share medical records</t>
  </si>
  <si>
    <t>Download VA benefit letters</t>
  </si>
  <si>
    <t xml:space="preserve"> View disability payment history</t>
  </si>
  <si>
    <t>Education and training</t>
  </si>
  <si>
    <t>Careers and employment</t>
  </si>
  <si>
    <t>Pension</t>
  </si>
  <si>
    <t>Housing assistance</t>
  </si>
  <si>
    <t>VA home loans</t>
  </si>
  <si>
    <t>Disability housing grants</t>
  </si>
  <si>
    <t>Life insurance</t>
  </si>
  <si>
    <t>Burials and memorials</t>
  </si>
  <si>
    <t>Plan a burial</t>
  </si>
  <si>
    <t>Records</t>
  </si>
  <si>
    <t>Get records</t>
  </si>
  <si>
    <t>Request military records</t>
  </si>
  <si>
    <t>Types of Veteran ID cards</t>
  </si>
  <si>
    <t>Discharge upgrade</t>
  </si>
  <si>
    <t>Learn how to request a home loan COE</t>
  </si>
  <si>
    <t>View VA payment history</t>
  </si>
  <si>
    <t>Search historical military records</t>
  </si>
  <si>
    <t>Complete list of discharge documents</t>
  </si>
  <si>
    <t>Service member benefits</t>
  </si>
  <si>
    <t>GI Bill and other education benefits</t>
  </si>
  <si>
    <t>Certificate of Eligibility for a VA-backed home loan</t>
  </si>
  <si>
    <t>Life insurance for you and your family</t>
  </si>
  <si>
    <t>Pre-discharge disability claim</t>
  </si>
  <si>
    <t>Converting your life insurance after separation</t>
  </si>
  <si>
    <t>Education and career counseling</t>
  </si>
  <si>
    <t>Active-duty service members and VA health care</t>
  </si>
  <si>
    <t>Veteran Readiness and Employment (VR&amp;E)</t>
  </si>
  <si>
    <t>Family member benefits</t>
  </si>
  <si>
    <t>Employment</t>
  </si>
  <si>
    <t>Home loan programs or financial counseling</t>
  </si>
  <si>
    <t>Pre-need eligibility determination for burial in a VA national cemetery</t>
  </si>
  <si>
    <t>Burial benefits and memorial items</t>
  </si>
  <si>
    <t>Survivors Pension</t>
  </si>
  <si>
    <t>Compensation for surviving spouse and dependents (DIC)</t>
  </si>
  <si>
    <t>Program of Comprehensive Assistance for Family Caregivers</t>
  </si>
  <si>
    <t>The Program of General Caregiver Support Services</t>
  </si>
  <si>
    <t>VA organizations</t>
  </si>
  <si>
    <t>Veterans Health Administration</t>
  </si>
  <si>
    <t>Veterans Benefits Administration</t>
  </si>
  <si>
    <t>National Cemetery Administration</t>
  </si>
  <si>
    <t>VA leadership</t>
  </si>
  <si>
    <t>Public Affairs</t>
  </si>
  <si>
    <t>Congressional Affairs</t>
  </si>
  <si>
    <t>All VA offices and organizations</t>
  </si>
  <si>
    <t>Innovation at VA</t>
  </si>
  <si>
    <t>Health research</t>
  </si>
  <si>
    <t>Public health</t>
  </si>
  <si>
    <t>VA open data</t>
  </si>
  <si>
    <t>Veterans analysis and statistics</t>
  </si>
  <si>
    <t>Appeals modernization</t>
  </si>
  <si>
    <t>VA Innovation Center</t>
  </si>
  <si>
    <t>Recovery Act</t>
  </si>
  <si>
    <t>Learn about VA</t>
  </si>
  <si>
    <t>History of VA</t>
  </si>
  <si>
    <t>VA plans, budget, finances, and performance</t>
  </si>
  <si>
    <t>National cemetery history program</t>
  </si>
  <si>
    <t>Veterans legacy program</t>
  </si>
  <si>
    <t>Volunteer or donate</t>
  </si>
  <si>
    <t>VA health</t>
  </si>
  <si>
    <t>Urgent care</t>
  </si>
  <si>
    <t>Emergency care</t>
  </si>
  <si>
    <t>Community providers (in VA's network)</t>
  </si>
  <si>
    <t>Community pharmacies (in VA's network)</t>
  </si>
  <si>
    <t>VA benefits</t>
  </si>
  <si>
    <t>VA cemeteries</t>
  </si>
  <si>
    <t>Vet Centers</t>
  </si>
  <si>
    <t>Encountered Treejack task</t>
  </si>
  <si>
    <t>Attempted Treejack task</t>
  </si>
  <si>
    <t>Direct successes</t>
  </si>
  <si>
    <t>Indirect successes</t>
  </si>
  <si>
    <t>Direct failures</t>
  </si>
  <si>
    <t>Indirect failures</t>
  </si>
  <si>
    <t>Total failures</t>
  </si>
  <si>
    <t>Direct skips</t>
  </si>
  <si>
    <t>Indirect skips</t>
  </si>
  <si>
    <t>Total skips</t>
  </si>
  <si>
    <t>Direct success %</t>
  </si>
  <si>
    <t>Indirect success %</t>
  </si>
  <si>
    <t>Direct failure %</t>
  </si>
  <si>
    <t>Indirect failure %</t>
  </si>
  <si>
    <t>Total failure %</t>
  </si>
  <si>
    <t>Direct skip %</t>
  </si>
  <si>
    <t>Indirect skip %</t>
  </si>
  <si>
    <t>Total skip %</t>
  </si>
  <si>
    <t>Participants</t>
  </si>
  <si>
    <t>Task 1: As a family member or caregiver of a Veteran, you want to know if the Veteran qualifies for VA health care.</t>
  </si>
  <si>
    <t>Task 2: As a family member or caregiver, you want to know if you can get dental benefits through VA.</t>
  </si>
  <si>
    <t>Task 3: You want to know what types of services and support you can get for your mental health needs.</t>
  </si>
  <si>
    <t>Task 4: As a family member or caregiver of a Veteran, you want to find out the Veteran's cost for health care services.</t>
  </si>
  <si>
    <t>Task 5: The Veteran in your family just received their new disability rating. You want to find out how much they would have to pay for VA health care.</t>
  </si>
  <si>
    <t>Task 6: You're the spouse or caregiver of a Veteran and you want to know if you can get health care through VA.</t>
  </si>
  <si>
    <t>Task 7: As a family member or caregiver of a Veteran, you want to send their VA health records to a non-VA provider.</t>
  </si>
  <si>
    <t>Task 8: As a family member or caregiver of a Veteran, you want to check how much the Veteran owes for their last medical visit and pay the bill.</t>
  </si>
  <si>
    <t>Task 9: The Veteran in your family needs to request a refill for a prescription they get from VA by mail.</t>
  </si>
  <si>
    <t>Task 10: As a Veteran's family member or caregiver, you have a question for the Veteran's doctor and want to communicate with them online.</t>
  </si>
  <si>
    <t>Task 11: You drove the Veteran in your family to a VA primary care appointment at VA and want to get paid back for the cost of gas.</t>
  </si>
  <si>
    <t>Task 12: As a family member or caregiver of a Veteran, you want to know if VA will pay for the Veteran to get health care outside of VA.</t>
  </si>
  <si>
    <t>Participant ID</t>
  </si>
  <si>
    <t>Login entry</t>
  </si>
  <si>
    <t>Result</t>
  </si>
  <si>
    <t>Time taken (s)</t>
  </si>
  <si>
    <t>Direct failure</t>
  </si>
  <si>
    <t>Indirect failure</t>
  </si>
  <si>
    <t>Direct success</t>
  </si>
  <si>
    <t>Indirect success</t>
  </si>
  <si>
    <t>Indirect skip</t>
  </si>
  <si>
    <t>Direct skip</t>
  </si>
  <si>
    <t/>
  </si>
  <si>
    <t>Abandon (dup)</t>
  </si>
  <si>
    <t>Abandoned</t>
  </si>
  <si>
    <t>Corona</t>
  </si>
  <si>
    <t>Wisconsin</t>
  </si>
  <si>
    <t>Milwaukee</t>
  </si>
  <si>
    <t>Duplicate</t>
  </si>
  <si>
    <t>00:06:09</t>
  </si>
  <si>
    <t>00:10:44</t>
  </si>
  <si>
    <t>00:06:25</t>
  </si>
  <si>
    <t>00:38:25</t>
  </si>
  <si>
    <t>00:07:28</t>
  </si>
  <si>
    <t>00:06:49</t>
  </si>
  <si>
    <t>00:06:16</t>
  </si>
  <si>
    <t>Oregon</t>
  </si>
  <si>
    <t>Grants Pass</t>
  </si>
  <si>
    <t>00:09:54</t>
  </si>
  <si>
    <t>U4</t>
  </si>
  <si>
    <t>Invalid test</t>
  </si>
  <si>
    <t>Newaygo</t>
  </si>
  <si>
    <t>00:02:43</t>
  </si>
  <si>
    <t>Chrome 96.0.4664.104</t>
  </si>
  <si>
    <t>ID</t>
  </si>
  <si>
    <t>#</t>
  </si>
  <si>
    <t>For</t>
  </si>
  <si>
    <t>Veteran</t>
  </si>
  <si>
    <t>Caregiver</t>
  </si>
  <si>
    <t>Get</t>
  </si>
  <si>
    <t>Type</t>
  </si>
  <si>
    <t xml:space="preserve">Veteran </t>
  </si>
  <si>
    <t>Manage</t>
  </si>
  <si>
    <t>Total 
Selected</t>
  </si>
  <si>
    <t># Incorrect</t>
  </si>
  <si>
    <t>Path</t>
  </si>
  <si>
    <t>Enroll status</t>
  </si>
  <si>
    <t>Test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</si>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</sst>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b/>
      <sz val="11"/>
      <name val="Arial"/>
      <family val="2"/>
    </font>
    <font>
      <sz val="11"/>
      <name val="Arial"/>
      <family val="1"/>
    </font>
  </fonts>
  <fills count="18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CCCCCC"/>
      </patternFill>
    </fill>
    <fill>
      <patternFill patternType="solid">
        <fgColor rgb="FFA1CC39"/>
      </patternFill>
    </fill>
    <fill>
      <patternFill patternType="solid">
        <fgColor rgb="FFC3D773"/>
      </patternFill>
    </fill>
    <fill>
      <patternFill patternType="solid">
        <fgColor rgb="FFED4D37"/>
      </patternFill>
    </fill>
    <fill>
      <patternFill patternType="solid">
        <fgColor rgb="FFF58748"/>
      </patternFill>
    </fill>
    <fill>
      <patternFill patternType="solid">
        <fgColor rgb="FFCCCCCC"/>
      </patternFill>
    </fill>
    <fill>
      <patternFill patternType="solid">
        <fgColor rgb="FFEEEEEE"/>
      </patternFill>
    </fill>
    <fill>
      <patternFill patternType="solid">
        <fgColor rgb="FFCCCCCC"/>
      </patternFill>
    </fill>
    <fill>
      <patternFill patternType="solid">
        <fgColor rgb="FFCCCCCC"/>
      </patternFill>
    </fill>
    <fill>
      <patternFill patternType="solid">
        <fgColor rgb="FFF58748"/>
      </patternFill>
    </fill>
    <fill>
      <patternFill patternType="solid">
        <fgColor rgb="FFF58748"/>
      </patternFill>
    </fill>
    <fill>
      <patternFill patternType="solid">
        <fgColor rgb="FFED4D37"/>
      </patternFill>
    </fill>
    <fill>
      <patternFill patternType="solid">
        <fgColor rgb="FFA1CC39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right"/>
    </xf>
    <xf numFmtId="0" fontId="0" fillId="2" borderId="0" xfId="0" applyFill="1" applyAlignment="1">
      <alignment horizontal="left"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3" borderId="0" xfId="0" applyFill="1" applyAlignment="1">
      <alignment horizontal="left" vertical="top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0" xfId="0" applyFont="1"/>
    <xf numFmtId="0" fontId="0" fillId="0" borderId="0" xfId="0" applyAlignment="1"/>
    <xf numFmtId="9" fontId="0" fillId="0" borderId="0" xfId="0" applyNumberFormat="1" applyAlignment="1">
      <alignment horizontal="right"/>
    </xf>
    <xf numFmtId="9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textRotation="90" wrapText="1"/>
    </xf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4" fillId="16" borderId="0" xfId="0" applyFont="1" applyFill="1"/>
    <xf numFmtId="0" fontId="0" fillId="0" borderId="0" xfId="0" applyFill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 textRotation="90" wrapText="1"/>
    </xf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4" fillId="17" borderId="0" xfId="0" applyFont="1" applyFill="1"/>
    <xf numFmtId="0" fontId="4" fillId="0" borderId="0" xfId="0" applyFont="1" applyFill="1"/>
    <xf numFmtId="9" fontId="0" fillId="0" borderId="0" xfId="1" applyFont="1"/>
    <xf numFmtId="9" fontId="0" fillId="0" borderId="0" xfId="1" applyFont="1" applyFill="1"/>
    <xf numFmtId="9" fontId="0" fillId="17" borderId="0" xfId="1" applyFont="1" applyFill="1"/>
    <xf numFmtId="0" fontId="0" fillId="17" borderId="0" xfId="0" applyFill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showOutlineSymbols="0" showWhiteSpace="0" workbookViewId="0">
      <selection activeCell="D11" sqref="D11"/>
    </sheetView>
  </sheetViews>
  <sheetFormatPr defaultRowHeight="14" x14ac:dyDescent="0.3"/>
  <cols>
    <col min="1" max="1" width="18.6640625" bestFit="1" customWidth="1"/>
    <col min="2" max="2" width="15.4140625" bestFit="1" customWidth="1"/>
    <col min="3" max="3" width="15.4140625" style="4" customWidth="1"/>
    <col min="4" max="4" width="13.1640625" bestFit="1" customWidth="1"/>
    <col min="5" max="5" width="6.58203125" bestFit="1" customWidth="1"/>
    <col min="6" max="6" width="17.58203125" bestFit="1" customWidth="1"/>
    <col min="7" max="7" width="18.6640625" bestFit="1" customWidth="1"/>
    <col min="8" max="8" width="19.83203125" bestFit="1" customWidth="1"/>
    <col min="9" max="9" width="9.9140625" bestFit="1" customWidth="1"/>
    <col min="10" max="10" width="42.9140625" bestFit="1" customWidth="1"/>
    <col min="11" max="11" width="13.1640625" bestFit="1" customWidth="1"/>
    <col min="12" max="13" width="28.58203125" bestFit="1" customWidth="1"/>
    <col min="14" max="14" width="14.33203125" bestFit="1" customWidth="1"/>
    <col min="15" max="15" width="26.4140625" bestFit="1" customWidth="1"/>
    <col min="16" max="16" width="25.33203125" bestFit="1" customWidth="1"/>
    <col min="17" max="17" width="19.83203125" bestFit="1" customWidth="1"/>
    <col min="18" max="18" width="17.58203125" bestFit="1" customWidth="1"/>
    <col min="19" max="19" width="20.9140625" bestFit="1" customWidth="1"/>
  </cols>
  <sheetData>
    <row r="1" spans="1:19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 s="1">
        <v>14</v>
      </c>
      <c r="B2" s="1" t="s">
        <v>61</v>
      </c>
      <c r="D2" s="1" t="s">
        <v>62</v>
      </c>
      <c r="E2" s="1" t="s">
        <v>541</v>
      </c>
      <c r="F2" s="1" t="s">
        <v>20</v>
      </c>
      <c r="G2" s="1" t="s">
        <v>41</v>
      </c>
      <c r="H2" s="1" t="s">
        <v>63</v>
      </c>
      <c r="I2" s="1" t="s">
        <v>541</v>
      </c>
      <c r="J2" s="1" t="s">
        <v>23</v>
      </c>
      <c r="K2" s="1" t="s">
        <v>24</v>
      </c>
      <c r="L2" s="2">
        <v>44743.667523148149</v>
      </c>
      <c r="M2" s="2">
        <v>44743.672974537039</v>
      </c>
      <c r="N2" s="1" t="s">
        <v>64</v>
      </c>
      <c r="O2" s="1" t="s">
        <v>65</v>
      </c>
      <c r="P2" s="1" t="s">
        <v>66</v>
      </c>
      <c r="Q2" s="3">
        <v>1</v>
      </c>
      <c r="R2" s="3">
        <v>0</v>
      </c>
      <c r="S2" s="3">
        <v>0.33</v>
      </c>
    </row>
    <row r="3" spans="1:19" x14ac:dyDescent="0.3">
      <c r="A3" s="1">
        <v>15</v>
      </c>
      <c r="B3" s="1" t="s">
        <v>67</v>
      </c>
      <c r="D3" s="1" t="s">
        <v>62</v>
      </c>
      <c r="E3" s="1" t="s">
        <v>541</v>
      </c>
      <c r="F3" s="1" t="s">
        <v>20</v>
      </c>
      <c r="G3" s="1" t="s">
        <v>41</v>
      </c>
      <c r="H3" s="1" t="s">
        <v>68</v>
      </c>
      <c r="I3" s="1" t="s">
        <v>541</v>
      </c>
      <c r="J3" s="1" t="s">
        <v>541</v>
      </c>
      <c r="K3" s="1" t="s">
        <v>24</v>
      </c>
      <c r="L3" s="2">
        <v>44747.733784722222</v>
      </c>
      <c r="M3" s="2">
        <v>44747.739270833335</v>
      </c>
      <c r="N3" s="1" t="s">
        <v>69</v>
      </c>
      <c r="O3" s="1" t="s">
        <v>65</v>
      </c>
      <c r="P3" s="1" t="s">
        <v>39</v>
      </c>
      <c r="Q3" s="3">
        <v>1</v>
      </c>
      <c r="R3" s="3">
        <v>0</v>
      </c>
      <c r="S3" s="3">
        <v>0.25</v>
      </c>
    </row>
    <row r="4" spans="1:19" x14ac:dyDescent="0.3">
      <c r="A4" s="1">
        <v>16</v>
      </c>
      <c r="B4" s="1" t="s">
        <v>61</v>
      </c>
      <c r="C4" s="4" t="s">
        <v>547</v>
      </c>
      <c r="D4" s="1" t="s">
        <v>62</v>
      </c>
      <c r="E4" s="1" t="s">
        <v>541</v>
      </c>
      <c r="F4" s="1" t="s">
        <v>20</v>
      </c>
      <c r="G4" s="1" t="s">
        <v>555</v>
      </c>
      <c r="H4" s="1" t="s">
        <v>556</v>
      </c>
      <c r="I4" s="1" t="s">
        <v>541</v>
      </c>
      <c r="J4" s="1" t="s">
        <v>23</v>
      </c>
      <c r="K4" s="1" t="s">
        <v>24</v>
      </c>
      <c r="L4" s="2">
        <v>44747.742430555554</v>
      </c>
      <c r="M4" s="2">
        <v>44747.749305555553</v>
      </c>
      <c r="N4" s="1" t="s">
        <v>557</v>
      </c>
      <c r="O4" s="1" t="s">
        <v>65</v>
      </c>
      <c r="P4" s="1" t="s">
        <v>66</v>
      </c>
      <c r="Q4" s="3">
        <v>1</v>
      </c>
      <c r="R4" s="3">
        <v>0</v>
      </c>
      <c r="S4" s="3">
        <v>0.5</v>
      </c>
    </row>
    <row r="5" spans="1:19" x14ac:dyDescent="0.3">
      <c r="A5" s="1">
        <v>17</v>
      </c>
      <c r="B5" s="1" t="s">
        <v>70</v>
      </c>
      <c r="D5" s="1" t="s">
        <v>62</v>
      </c>
      <c r="E5" s="1" t="s">
        <v>541</v>
      </c>
      <c r="F5" s="1" t="s">
        <v>20</v>
      </c>
      <c r="G5" s="1" t="s">
        <v>71</v>
      </c>
      <c r="H5" s="1" t="s">
        <v>72</v>
      </c>
      <c r="I5" s="1" t="s">
        <v>541</v>
      </c>
      <c r="J5" s="1" t="s">
        <v>541</v>
      </c>
      <c r="K5" s="1" t="s">
        <v>24</v>
      </c>
      <c r="L5" s="2">
        <v>44747.779664351852</v>
      </c>
      <c r="M5" s="2">
        <v>44747.785601851851</v>
      </c>
      <c r="N5" s="1" t="s">
        <v>73</v>
      </c>
      <c r="O5" s="1" t="s">
        <v>65</v>
      </c>
      <c r="P5" s="1" t="s">
        <v>74</v>
      </c>
      <c r="Q5" s="3">
        <v>1</v>
      </c>
      <c r="R5" s="3">
        <v>0</v>
      </c>
      <c r="S5" s="3">
        <v>0.75</v>
      </c>
    </row>
    <row r="6" spans="1:19" x14ac:dyDescent="0.3">
      <c r="A6" s="1">
        <v>18</v>
      </c>
      <c r="B6" s="1" t="s">
        <v>148</v>
      </c>
      <c r="C6" s="4" t="s">
        <v>542</v>
      </c>
      <c r="D6" s="1" t="s">
        <v>62</v>
      </c>
      <c r="E6" s="1" t="s">
        <v>541</v>
      </c>
      <c r="F6" s="1" t="s">
        <v>20</v>
      </c>
      <c r="G6" s="1" t="s">
        <v>545</v>
      </c>
      <c r="H6" s="1" t="s">
        <v>546</v>
      </c>
      <c r="I6" s="1" t="s">
        <v>541</v>
      </c>
      <c r="J6" s="1" t="s">
        <v>541</v>
      </c>
      <c r="K6" s="1" t="s">
        <v>543</v>
      </c>
      <c r="L6" s="2">
        <v>44792.444722222222</v>
      </c>
      <c r="M6" s="2"/>
      <c r="N6" s="1" t="s">
        <v>541</v>
      </c>
      <c r="O6" s="1" t="s">
        <v>79</v>
      </c>
      <c r="P6" s="1" t="s">
        <v>27</v>
      </c>
      <c r="Q6" s="3">
        <v>0</v>
      </c>
      <c r="R6" s="3">
        <v>0</v>
      </c>
      <c r="S6" s="3">
        <v>0</v>
      </c>
    </row>
    <row r="7" spans="1:19" x14ac:dyDescent="0.3">
      <c r="A7" s="1">
        <v>19</v>
      </c>
      <c r="B7" s="1" t="s">
        <v>75</v>
      </c>
      <c r="D7" s="1" t="s">
        <v>62</v>
      </c>
      <c r="E7" s="1" t="s">
        <v>541</v>
      </c>
      <c r="F7" s="1" t="s">
        <v>20</v>
      </c>
      <c r="G7" s="1" t="s">
        <v>76</v>
      </c>
      <c r="H7" s="1" t="s">
        <v>77</v>
      </c>
      <c r="I7" s="1" t="s">
        <v>541</v>
      </c>
      <c r="J7" s="1" t="s">
        <v>23</v>
      </c>
      <c r="K7" s="1" t="s">
        <v>24</v>
      </c>
      <c r="L7" s="2">
        <v>44792.458333333336</v>
      </c>
      <c r="M7" s="2">
        <v>44792.462824074071</v>
      </c>
      <c r="N7" s="1" t="s">
        <v>78</v>
      </c>
      <c r="O7" s="1" t="s">
        <v>79</v>
      </c>
      <c r="P7" s="1" t="s">
        <v>66</v>
      </c>
      <c r="Q7" s="3">
        <v>1</v>
      </c>
      <c r="R7" s="3">
        <v>0</v>
      </c>
      <c r="S7" s="3">
        <v>0.75</v>
      </c>
    </row>
    <row r="8" spans="1:19" x14ac:dyDescent="0.3">
      <c r="A8" s="1">
        <v>21</v>
      </c>
      <c r="B8" s="1" t="s">
        <v>85</v>
      </c>
      <c r="D8" s="1" t="s">
        <v>62</v>
      </c>
      <c r="E8" s="1" t="s">
        <v>541</v>
      </c>
      <c r="F8" s="1" t="s">
        <v>20</v>
      </c>
      <c r="G8" s="1" t="s">
        <v>86</v>
      </c>
      <c r="H8" s="1" t="s">
        <v>87</v>
      </c>
      <c r="I8" s="1" t="s">
        <v>541</v>
      </c>
      <c r="J8" s="1" t="s">
        <v>541</v>
      </c>
      <c r="K8" s="1" t="s">
        <v>24</v>
      </c>
      <c r="L8" s="2">
        <v>44792.508055555554</v>
      </c>
      <c r="M8" s="2">
        <v>44792.515486111108</v>
      </c>
      <c r="N8" s="1" t="s">
        <v>88</v>
      </c>
      <c r="O8" s="1" t="s">
        <v>79</v>
      </c>
      <c r="P8" s="1" t="s">
        <v>66</v>
      </c>
      <c r="Q8" s="3">
        <v>1</v>
      </c>
      <c r="R8" s="3">
        <v>0</v>
      </c>
      <c r="S8" s="3">
        <v>0.83</v>
      </c>
    </row>
    <row r="9" spans="1:19" x14ac:dyDescent="0.3">
      <c r="A9" s="1">
        <v>23</v>
      </c>
      <c r="B9" s="1" t="s">
        <v>93</v>
      </c>
      <c r="D9" s="1" t="s">
        <v>62</v>
      </c>
      <c r="E9" s="1" t="s">
        <v>541</v>
      </c>
      <c r="F9" s="1" t="s">
        <v>20</v>
      </c>
      <c r="G9" s="1" t="s">
        <v>86</v>
      </c>
      <c r="H9" s="1" t="s">
        <v>87</v>
      </c>
      <c r="I9" s="1" t="s">
        <v>541</v>
      </c>
      <c r="J9" s="1" t="s">
        <v>541</v>
      </c>
      <c r="K9" s="1" t="s">
        <v>24</v>
      </c>
      <c r="L9" s="2">
        <v>44792.51599537037</v>
      </c>
      <c r="M9" s="2">
        <v>44792.518587962964</v>
      </c>
      <c r="N9" s="1" t="s">
        <v>94</v>
      </c>
      <c r="O9" s="1" t="s">
        <v>79</v>
      </c>
      <c r="P9" s="1" t="s">
        <v>66</v>
      </c>
      <c r="Q9" s="3">
        <v>1</v>
      </c>
      <c r="R9" s="3">
        <v>0</v>
      </c>
      <c r="S9" s="3">
        <v>0.83</v>
      </c>
    </row>
    <row r="10" spans="1:19" x14ac:dyDescent="0.3">
      <c r="A10" s="1">
        <v>25</v>
      </c>
      <c r="B10" s="1" t="s">
        <v>98</v>
      </c>
      <c r="D10" s="1" t="s">
        <v>62</v>
      </c>
      <c r="E10" s="1" t="s">
        <v>541</v>
      </c>
      <c r="F10" s="1" t="s">
        <v>20</v>
      </c>
      <c r="G10" s="1" t="s">
        <v>99</v>
      </c>
      <c r="H10" s="1" t="s">
        <v>100</v>
      </c>
      <c r="I10" s="1" t="s">
        <v>541</v>
      </c>
      <c r="J10" s="1" t="s">
        <v>541</v>
      </c>
      <c r="K10" s="1" t="s">
        <v>24</v>
      </c>
      <c r="L10" s="2">
        <v>44792.628101851849</v>
      </c>
      <c r="M10" s="2">
        <v>44792.63181712963</v>
      </c>
      <c r="N10" s="1" t="s">
        <v>101</v>
      </c>
      <c r="O10" s="1" t="s">
        <v>79</v>
      </c>
      <c r="P10" s="1" t="s">
        <v>74</v>
      </c>
      <c r="Q10" s="3">
        <v>1</v>
      </c>
      <c r="R10" s="3">
        <v>0</v>
      </c>
      <c r="S10" s="3">
        <v>0.25</v>
      </c>
    </row>
    <row r="11" spans="1:19" x14ac:dyDescent="0.3">
      <c r="A11" s="1">
        <v>28</v>
      </c>
      <c r="B11" s="1" t="s">
        <v>106</v>
      </c>
      <c r="D11" s="1" t="s">
        <v>62</v>
      </c>
      <c r="E11" s="1" t="s">
        <v>541</v>
      </c>
      <c r="F11" s="1" t="s">
        <v>20</v>
      </c>
      <c r="G11" s="1" t="s">
        <v>107</v>
      </c>
      <c r="H11" s="1" t="s">
        <v>108</v>
      </c>
      <c r="I11" s="1" t="s">
        <v>541</v>
      </c>
      <c r="J11" s="1" t="s">
        <v>541</v>
      </c>
      <c r="K11" s="1" t="s">
        <v>24</v>
      </c>
      <c r="L11" s="2">
        <v>44792.660729166666</v>
      </c>
      <c r="M11" s="2">
        <v>44792.666562500002</v>
      </c>
      <c r="N11" s="1" t="s">
        <v>109</v>
      </c>
      <c r="O11" s="1" t="s">
        <v>79</v>
      </c>
      <c r="P11" s="1" t="s">
        <v>39</v>
      </c>
      <c r="Q11" s="3">
        <v>1</v>
      </c>
      <c r="R11" s="3">
        <v>0</v>
      </c>
      <c r="S11" s="3">
        <v>0.41</v>
      </c>
    </row>
    <row r="12" spans="1:19" x14ac:dyDescent="0.3">
      <c r="A12" s="1">
        <v>33</v>
      </c>
      <c r="B12" s="1" t="s">
        <v>120</v>
      </c>
      <c r="D12" s="1" t="s">
        <v>62</v>
      </c>
      <c r="E12" s="1" t="s">
        <v>541</v>
      </c>
      <c r="F12" s="1" t="s">
        <v>20</v>
      </c>
      <c r="G12" s="1" t="s">
        <v>82</v>
      </c>
      <c r="H12" s="1" t="s">
        <v>121</v>
      </c>
      <c r="I12" s="1" t="s">
        <v>541</v>
      </c>
      <c r="J12" s="1" t="s">
        <v>541</v>
      </c>
      <c r="K12" s="1" t="s">
        <v>24</v>
      </c>
      <c r="L12" s="2">
        <v>44792.845914351848</v>
      </c>
      <c r="M12" s="2">
        <v>44792.852812500001</v>
      </c>
      <c r="N12" s="1" t="s">
        <v>122</v>
      </c>
      <c r="O12" s="1" t="s">
        <v>79</v>
      </c>
      <c r="P12" s="1" t="s">
        <v>123</v>
      </c>
      <c r="Q12" s="3">
        <v>1</v>
      </c>
      <c r="R12" s="3">
        <v>0</v>
      </c>
      <c r="S12" s="3">
        <v>0.41</v>
      </c>
    </row>
    <row r="13" spans="1:19" x14ac:dyDescent="0.3">
      <c r="A13" s="1">
        <v>36</v>
      </c>
      <c r="B13" s="1" t="s">
        <v>124</v>
      </c>
      <c r="D13" s="1" t="s">
        <v>62</v>
      </c>
      <c r="E13" s="1" t="s">
        <v>541</v>
      </c>
      <c r="F13" s="1" t="s">
        <v>20</v>
      </c>
      <c r="G13" s="1" t="s">
        <v>125</v>
      </c>
      <c r="H13" s="1" t="s">
        <v>126</v>
      </c>
      <c r="I13" s="1" t="s">
        <v>541</v>
      </c>
      <c r="J13" s="1" t="s">
        <v>541</v>
      </c>
      <c r="K13" s="1" t="s">
        <v>24</v>
      </c>
      <c r="L13" s="2">
        <v>44793.179780092592</v>
      </c>
      <c r="M13" s="2">
        <v>44793.188900462963</v>
      </c>
      <c r="N13" s="1" t="s">
        <v>127</v>
      </c>
      <c r="O13" s="1" t="s">
        <v>128</v>
      </c>
      <c r="P13" s="1" t="s">
        <v>129</v>
      </c>
      <c r="Q13" s="3">
        <v>1</v>
      </c>
      <c r="R13" s="3">
        <v>0</v>
      </c>
      <c r="S13" s="3">
        <v>0.33</v>
      </c>
    </row>
    <row r="14" spans="1:19" x14ac:dyDescent="0.3">
      <c r="A14" s="1">
        <v>38</v>
      </c>
      <c r="B14" s="1" t="s">
        <v>136</v>
      </c>
      <c r="D14" s="1" t="s">
        <v>62</v>
      </c>
      <c r="E14" s="1" t="s">
        <v>541</v>
      </c>
      <c r="F14" s="1" t="s">
        <v>20</v>
      </c>
      <c r="G14" s="1" t="s">
        <v>41</v>
      </c>
      <c r="H14" s="1" t="s">
        <v>137</v>
      </c>
      <c r="I14" s="1" t="s">
        <v>541</v>
      </c>
      <c r="J14" s="1" t="s">
        <v>541</v>
      </c>
      <c r="K14" s="1" t="s">
        <v>24</v>
      </c>
      <c r="L14" s="2">
        <v>44795.716898148145</v>
      </c>
      <c r="M14" s="2">
        <v>44795.726435185185</v>
      </c>
      <c r="N14" s="1" t="s">
        <v>138</v>
      </c>
      <c r="O14" s="1" t="s">
        <v>79</v>
      </c>
      <c r="P14" s="1" t="s">
        <v>39</v>
      </c>
      <c r="Q14" s="3">
        <v>0.91</v>
      </c>
      <c r="R14" s="3">
        <v>0.08</v>
      </c>
      <c r="S14" s="3">
        <v>0.5</v>
      </c>
    </row>
    <row r="15" spans="1:19" x14ac:dyDescent="0.3">
      <c r="A15" s="1">
        <v>39</v>
      </c>
      <c r="B15" s="1" t="s">
        <v>75</v>
      </c>
      <c r="C15" s="4" t="s">
        <v>547</v>
      </c>
      <c r="D15" s="1" t="s">
        <v>62</v>
      </c>
      <c r="E15" s="1" t="s">
        <v>541</v>
      </c>
      <c r="F15" s="1" t="s">
        <v>20</v>
      </c>
      <c r="G15" s="1" t="s">
        <v>76</v>
      </c>
      <c r="H15" s="1" t="s">
        <v>77</v>
      </c>
      <c r="I15" s="1" t="s">
        <v>541</v>
      </c>
      <c r="J15" s="1" t="s">
        <v>23</v>
      </c>
      <c r="K15" s="1" t="s">
        <v>24</v>
      </c>
      <c r="L15" s="2">
        <v>44795.807708333334</v>
      </c>
      <c r="M15" s="2">
        <v>44795.811979166669</v>
      </c>
      <c r="N15" s="1" t="s">
        <v>548</v>
      </c>
      <c r="O15" s="1" t="s">
        <v>79</v>
      </c>
      <c r="P15" s="1" t="s">
        <v>66</v>
      </c>
      <c r="Q15" s="3">
        <v>1</v>
      </c>
      <c r="R15" s="3">
        <v>0</v>
      </c>
      <c r="S15" s="3">
        <v>0.83</v>
      </c>
    </row>
    <row r="16" spans="1:19" x14ac:dyDescent="0.3">
      <c r="A16" s="1">
        <v>40</v>
      </c>
      <c r="B16" s="1" t="s">
        <v>106</v>
      </c>
      <c r="C16" s="4" t="s">
        <v>547</v>
      </c>
      <c r="D16" s="1" t="s">
        <v>62</v>
      </c>
      <c r="E16" s="1" t="s">
        <v>541</v>
      </c>
      <c r="F16" s="1" t="s">
        <v>20</v>
      </c>
      <c r="G16" s="1" t="s">
        <v>107</v>
      </c>
      <c r="H16" s="1" t="s">
        <v>108</v>
      </c>
      <c r="I16" s="1" t="s">
        <v>541</v>
      </c>
      <c r="J16" s="1" t="s">
        <v>541</v>
      </c>
      <c r="K16" s="1" t="s">
        <v>24</v>
      </c>
      <c r="L16" s="2">
        <v>44795.831261574072</v>
      </c>
      <c r="M16" s="2">
        <v>44795.835717592592</v>
      </c>
      <c r="N16" s="1" t="s">
        <v>550</v>
      </c>
      <c r="O16" s="1" t="s">
        <v>128</v>
      </c>
      <c r="P16" s="1" t="s">
        <v>129</v>
      </c>
      <c r="Q16" s="3">
        <v>1</v>
      </c>
      <c r="R16" s="3">
        <v>0</v>
      </c>
      <c r="S16" s="3">
        <v>0.57999999999999996</v>
      </c>
    </row>
    <row r="17" spans="1:19" x14ac:dyDescent="0.3">
      <c r="A17" s="1">
        <v>44</v>
      </c>
      <c r="B17" s="1" t="s">
        <v>144</v>
      </c>
      <c r="D17" s="1" t="s">
        <v>62</v>
      </c>
      <c r="E17" s="1" t="s">
        <v>541</v>
      </c>
      <c r="F17" s="1" t="s">
        <v>20</v>
      </c>
      <c r="G17" s="1" t="s">
        <v>145</v>
      </c>
      <c r="H17" s="1" t="s">
        <v>146</v>
      </c>
      <c r="I17" s="1" t="s">
        <v>541</v>
      </c>
      <c r="J17" s="1" t="s">
        <v>23</v>
      </c>
      <c r="K17" s="1" t="s">
        <v>24</v>
      </c>
      <c r="L17" s="2">
        <v>44803.109074074076</v>
      </c>
      <c r="M17" s="2">
        <v>44803.114861111113</v>
      </c>
      <c r="N17" s="1" t="s">
        <v>147</v>
      </c>
      <c r="O17" s="1" t="s">
        <v>79</v>
      </c>
      <c r="P17" s="1" t="s">
        <v>66</v>
      </c>
      <c r="Q17" s="3">
        <v>1</v>
      </c>
      <c r="R17" s="3">
        <v>0</v>
      </c>
      <c r="S17" s="3">
        <v>0.33</v>
      </c>
    </row>
    <row r="18" spans="1:19" x14ac:dyDescent="0.3">
      <c r="A18" s="1">
        <v>45</v>
      </c>
      <c r="B18" s="1" t="s">
        <v>148</v>
      </c>
      <c r="D18" s="1" t="s">
        <v>62</v>
      </c>
      <c r="E18" s="1" t="s">
        <v>541</v>
      </c>
      <c r="F18" s="1" t="s">
        <v>20</v>
      </c>
      <c r="G18" s="1" t="s">
        <v>71</v>
      </c>
      <c r="H18" s="1" t="s">
        <v>149</v>
      </c>
      <c r="I18" s="1" t="s">
        <v>541</v>
      </c>
      <c r="J18" s="1" t="s">
        <v>541</v>
      </c>
      <c r="K18" s="1" t="s">
        <v>24</v>
      </c>
      <c r="L18" s="2">
        <v>44806.456990740742</v>
      </c>
      <c r="M18" s="2">
        <v>44806.465486111112</v>
      </c>
      <c r="N18" s="1" t="s">
        <v>150</v>
      </c>
      <c r="O18" s="1" t="s">
        <v>151</v>
      </c>
      <c r="P18" s="1" t="s">
        <v>27</v>
      </c>
      <c r="Q18" s="3">
        <v>1</v>
      </c>
      <c r="R18" s="3">
        <v>0</v>
      </c>
      <c r="S18" s="3">
        <v>0.41</v>
      </c>
    </row>
    <row r="19" spans="1:19" x14ac:dyDescent="0.3">
      <c r="A19" s="1">
        <v>1</v>
      </c>
      <c r="B19" s="1" t="s">
        <v>18</v>
      </c>
      <c r="C19" s="4" t="s">
        <v>542</v>
      </c>
      <c r="D19" s="1" t="s">
        <v>19</v>
      </c>
      <c r="E19" s="1" t="s">
        <v>541</v>
      </c>
      <c r="F19" s="1" t="s">
        <v>20</v>
      </c>
      <c r="G19" s="1" t="s">
        <v>21</v>
      </c>
      <c r="H19" s="1" t="s">
        <v>22</v>
      </c>
      <c r="I19" s="1" t="s">
        <v>541</v>
      </c>
      <c r="J19" s="1" t="s">
        <v>23</v>
      </c>
      <c r="K19" s="1" t="s">
        <v>543</v>
      </c>
      <c r="L19" s="2">
        <v>44722.813587962963</v>
      </c>
      <c r="M19" s="2"/>
      <c r="N19" s="1" t="s">
        <v>541</v>
      </c>
      <c r="O19" s="1" t="s">
        <v>26</v>
      </c>
      <c r="P19" s="1" t="s">
        <v>27</v>
      </c>
      <c r="Q19" s="3">
        <v>0.66</v>
      </c>
      <c r="R19" s="3">
        <v>0</v>
      </c>
      <c r="S19" s="3">
        <v>0.08</v>
      </c>
    </row>
    <row r="20" spans="1:19" x14ac:dyDescent="0.3">
      <c r="A20" s="1">
        <v>2</v>
      </c>
      <c r="B20" s="1" t="s">
        <v>18</v>
      </c>
      <c r="D20" s="1" t="s">
        <v>19</v>
      </c>
      <c r="E20" s="1" t="s">
        <v>541</v>
      </c>
      <c r="F20" s="1" t="s">
        <v>20</v>
      </c>
      <c r="G20" s="1" t="s">
        <v>21</v>
      </c>
      <c r="H20" s="1" t="s">
        <v>22</v>
      </c>
      <c r="I20" s="1" t="s">
        <v>541</v>
      </c>
      <c r="J20" s="1" t="s">
        <v>23</v>
      </c>
      <c r="K20" s="1" t="s">
        <v>24</v>
      </c>
      <c r="L20" s="2">
        <v>44722.819293981483</v>
      </c>
      <c r="M20" s="2">
        <v>44722.827696759261</v>
      </c>
      <c r="N20" s="1" t="s">
        <v>25</v>
      </c>
      <c r="O20" s="1" t="s">
        <v>26</v>
      </c>
      <c r="P20" s="1" t="s">
        <v>27</v>
      </c>
      <c r="Q20" s="3">
        <v>1</v>
      </c>
      <c r="R20" s="3">
        <v>0</v>
      </c>
      <c r="S20" s="3">
        <v>0.41</v>
      </c>
    </row>
    <row r="21" spans="1:19" x14ac:dyDescent="0.3">
      <c r="A21" s="1">
        <v>3</v>
      </c>
      <c r="B21" s="1" t="s">
        <v>28</v>
      </c>
      <c r="D21" s="1" t="s">
        <v>19</v>
      </c>
      <c r="E21" s="1" t="s">
        <v>541</v>
      </c>
      <c r="F21" s="1" t="s">
        <v>20</v>
      </c>
      <c r="G21" s="1" t="s">
        <v>29</v>
      </c>
      <c r="H21" s="1" t="s">
        <v>30</v>
      </c>
      <c r="I21" s="1" t="s">
        <v>541</v>
      </c>
      <c r="J21" s="1" t="s">
        <v>541</v>
      </c>
      <c r="K21" s="1" t="s">
        <v>24</v>
      </c>
      <c r="L21" s="2">
        <v>44725.700949074075</v>
      </c>
      <c r="M21" s="2">
        <v>44725.705787037034</v>
      </c>
      <c r="N21" s="1" t="s">
        <v>31</v>
      </c>
      <c r="O21" s="1" t="s">
        <v>32</v>
      </c>
      <c r="P21" s="1" t="s">
        <v>33</v>
      </c>
      <c r="Q21" s="3">
        <v>1</v>
      </c>
      <c r="R21" s="3">
        <v>0</v>
      </c>
      <c r="S21" s="3">
        <v>0.5</v>
      </c>
    </row>
    <row r="22" spans="1:19" x14ac:dyDescent="0.3">
      <c r="A22" s="1">
        <v>4</v>
      </c>
      <c r="B22" s="1" t="s">
        <v>28</v>
      </c>
      <c r="C22" s="4" t="s">
        <v>547</v>
      </c>
      <c r="D22" s="1" t="s">
        <v>19</v>
      </c>
      <c r="E22" s="1" t="s">
        <v>541</v>
      </c>
      <c r="F22" s="1" t="s">
        <v>20</v>
      </c>
      <c r="G22" s="1" t="s">
        <v>29</v>
      </c>
      <c r="H22" s="1" t="s">
        <v>30</v>
      </c>
      <c r="I22" s="1" t="s">
        <v>541</v>
      </c>
      <c r="J22" s="1" t="s">
        <v>541</v>
      </c>
      <c r="K22" s="1" t="s">
        <v>24</v>
      </c>
      <c r="L22" s="2">
        <v>44725.706909722219</v>
      </c>
      <c r="M22" s="2">
        <v>44725.711643518516</v>
      </c>
      <c r="N22" s="1" t="s">
        <v>553</v>
      </c>
      <c r="O22" s="1" t="s">
        <v>32</v>
      </c>
      <c r="P22" s="1" t="s">
        <v>33</v>
      </c>
      <c r="Q22" s="3">
        <v>1</v>
      </c>
      <c r="R22" s="3">
        <v>0</v>
      </c>
      <c r="S22" s="3">
        <v>0.66</v>
      </c>
    </row>
    <row r="23" spans="1:19" x14ac:dyDescent="0.3">
      <c r="A23" s="1">
        <v>5</v>
      </c>
      <c r="B23" s="1" t="s">
        <v>34</v>
      </c>
      <c r="D23" s="1" t="s">
        <v>19</v>
      </c>
      <c r="E23" s="1" t="s">
        <v>541</v>
      </c>
      <c r="F23" s="1" t="s">
        <v>20</v>
      </c>
      <c r="G23" s="1" t="s">
        <v>35</v>
      </c>
      <c r="H23" s="1" t="s">
        <v>36</v>
      </c>
      <c r="I23" s="1" t="s">
        <v>541</v>
      </c>
      <c r="J23" s="1" t="s">
        <v>541</v>
      </c>
      <c r="K23" s="1" t="s">
        <v>24</v>
      </c>
      <c r="L23" s="2">
        <v>44726.104722222219</v>
      </c>
      <c r="M23" s="2">
        <v>44726.108043981483</v>
      </c>
      <c r="N23" s="1" t="s">
        <v>37</v>
      </c>
      <c r="O23" s="1" t="s">
        <v>38</v>
      </c>
      <c r="P23" s="1" t="s">
        <v>39</v>
      </c>
      <c r="Q23" s="3">
        <v>1</v>
      </c>
      <c r="R23" s="3">
        <v>0</v>
      </c>
      <c r="S23" s="3">
        <v>0.66</v>
      </c>
    </row>
    <row r="24" spans="1:19" x14ac:dyDescent="0.3">
      <c r="A24" s="1">
        <v>6</v>
      </c>
      <c r="B24" s="1" t="s">
        <v>28</v>
      </c>
      <c r="C24" s="4" t="s">
        <v>547</v>
      </c>
      <c r="D24" s="1" t="s">
        <v>19</v>
      </c>
      <c r="E24" s="1" t="s">
        <v>541</v>
      </c>
      <c r="F24" s="1" t="s">
        <v>20</v>
      </c>
      <c r="G24" s="1" t="s">
        <v>29</v>
      </c>
      <c r="H24" s="1" t="s">
        <v>30</v>
      </c>
      <c r="I24" s="1" t="s">
        <v>541</v>
      </c>
      <c r="J24" s="1" t="s">
        <v>541</v>
      </c>
      <c r="K24" s="1" t="s">
        <v>24</v>
      </c>
      <c r="L24" s="2">
        <v>44726.624212962961</v>
      </c>
      <c r="M24" s="2">
        <v>44726.628564814811</v>
      </c>
      <c r="N24" s="1" t="s">
        <v>554</v>
      </c>
      <c r="O24" s="1" t="s">
        <v>32</v>
      </c>
      <c r="P24" s="1" t="s">
        <v>33</v>
      </c>
      <c r="Q24" s="3">
        <v>1</v>
      </c>
      <c r="R24" s="3">
        <v>0</v>
      </c>
      <c r="S24" s="3">
        <v>0.66</v>
      </c>
    </row>
    <row r="25" spans="1:19" x14ac:dyDescent="0.3">
      <c r="A25" s="1">
        <v>7</v>
      </c>
      <c r="B25" s="1" t="s">
        <v>40</v>
      </c>
      <c r="C25" s="4" t="s">
        <v>542</v>
      </c>
      <c r="D25" s="1" t="s">
        <v>19</v>
      </c>
      <c r="E25" s="1" t="s">
        <v>541</v>
      </c>
      <c r="F25" s="1" t="s">
        <v>20</v>
      </c>
      <c r="G25" s="1" t="s">
        <v>41</v>
      </c>
      <c r="H25" s="1" t="s">
        <v>42</v>
      </c>
      <c r="I25" s="1" t="s">
        <v>541</v>
      </c>
      <c r="J25" s="1" t="s">
        <v>541</v>
      </c>
      <c r="K25" s="1" t="s">
        <v>543</v>
      </c>
      <c r="L25" s="2">
        <v>44726.736956018518</v>
      </c>
      <c r="M25" s="2"/>
      <c r="N25" s="1" t="s">
        <v>541</v>
      </c>
      <c r="O25" s="1" t="s">
        <v>32</v>
      </c>
      <c r="P25" s="1" t="s">
        <v>33</v>
      </c>
      <c r="Q25" s="3">
        <v>0.16</v>
      </c>
      <c r="R25" s="3">
        <v>0</v>
      </c>
      <c r="S25" s="3">
        <v>0.08</v>
      </c>
    </row>
    <row r="26" spans="1:19" x14ac:dyDescent="0.3">
      <c r="A26" s="1">
        <v>8</v>
      </c>
      <c r="B26" s="1" t="s">
        <v>40</v>
      </c>
      <c r="D26" s="1" t="s">
        <v>19</v>
      </c>
      <c r="E26" s="1" t="s">
        <v>541</v>
      </c>
      <c r="F26" s="1" t="s">
        <v>20</v>
      </c>
      <c r="G26" s="1" t="s">
        <v>41</v>
      </c>
      <c r="H26" s="1" t="s">
        <v>42</v>
      </c>
      <c r="I26" s="1" t="s">
        <v>541</v>
      </c>
      <c r="J26" s="1" t="s">
        <v>541</v>
      </c>
      <c r="K26" s="1" t="s">
        <v>24</v>
      </c>
      <c r="L26" s="2">
        <v>44726.741527777776</v>
      </c>
      <c r="M26" s="2">
        <v>44726.748599537037</v>
      </c>
      <c r="N26" s="1" t="s">
        <v>43</v>
      </c>
      <c r="O26" s="1" t="s">
        <v>32</v>
      </c>
      <c r="P26" s="1" t="s">
        <v>33</v>
      </c>
      <c r="Q26" s="3">
        <v>1</v>
      </c>
      <c r="R26" s="3">
        <v>0</v>
      </c>
      <c r="S26" s="3">
        <v>0.25</v>
      </c>
    </row>
    <row r="27" spans="1:19" x14ac:dyDescent="0.3">
      <c r="A27" s="1">
        <v>9</v>
      </c>
      <c r="B27" s="1" t="s">
        <v>558</v>
      </c>
      <c r="C27" s="4" t="s">
        <v>559</v>
      </c>
      <c r="D27" s="1" t="s">
        <v>19</v>
      </c>
      <c r="E27" s="1" t="s">
        <v>541</v>
      </c>
      <c r="F27" s="1" t="s">
        <v>20</v>
      </c>
      <c r="G27" s="1" t="s">
        <v>90</v>
      </c>
      <c r="H27" s="1" t="s">
        <v>560</v>
      </c>
      <c r="I27" s="1" t="s">
        <v>541</v>
      </c>
      <c r="J27" s="1" t="s">
        <v>541</v>
      </c>
      <c r="K27" s="1" t="s">
        <v>24</v>
      </c>
      <c r="L27" s="2">
        <v>44726.892835648148</v>
      </c>
      <c r="M27" s="2">
        <v>44726.89472222222</v>
      </c>
      <c r="N27" s="1" t="s">
        <v>561</v>
      </c>
      <c r="O27" s="1" t="s">
        <v>562</v>
      </c>
      <c r="P27" s="1" t="s">
        <v>66</v>
      </c>
      <c r="Q27" s="3">
        <v>0.41</v>
      </c>
      <c r="R27" s="3">
        <v>0.57999999999999996</v>
      </c>
      <c r="S27" s="3">
        <v>0</v>
      </c>
    </row>
    <row r="28" spans="1:19" x14ac:dyDescent="0.3">
      <c r="A28" s="1">
        <v>10</v>
      </c>
      <c r="B28" s="1" t="s">
        <v>44</v>
      </c>
      <c r="D28" s="1" t="s">
        <v>19</v>
      </c>
      <c r="E28" s="1" t="s">
        <v>541</v>
      </c>
      <c r="F28" s="1" t="s">
        <v>20</v>
      </c>
      <c r="G28" s="1" t="s">
        <v>45</v>
      </c>
      <c r="H28" s="1" t="s">
        <v>46</v>
      </c>
      <c r="I28" s="1" t="s">
        <v>541</v>
      </c>
      <c r="J28" s="1" t="s">
        <v>541</v>
      </c>
      <c r="K28" s="1" t="s">
        <v>24</v>
      </c>
      <c r="L28" s="2">
        <v>44728.453680555554</v>
      </c>
      <c r="M28" s="2">
        <v>44728.464259259257</v>
      </c>
      <c r="N28" s="1" t="s">
        <v>47</v>
      </c>
      <c r="O28" s="1" t="s">
        <v>48</v>
      </c>
      <c r="P28" s="1" t="s">
        <v>39</v>
      </c>
      <c r="Q28" s="3">
        <v>1</v>
      </c>
      <c r="R28" s="3">
        <v>0</v>
      </c>
      <c r="S28" s="3">
        <v>0.41</v>
      </c>
    </row>
    <row r="29" spans="1:19" x14ac:dyDescent="0.3">
      <c r="A29" s="1">
        <v>11</v>
      </c>
      <c r="B29" s="1" t="s">
        <v>49</v>
      </c>
      <c r="D29" s="1" t="s">
        <v>19</v>
      </c>
      <c r="E29" s="1" t="s">
        <v>541</v>
      </c>
      <c r="F29" s="1" t="s">
        <v>20</v>
      </c>
      <c r="G29" s="1" t="s">
        <v>29</v>
      </c>
      <c r="H29" s="1" t="s">
        <v>50</v>
      </c>
      <c r="I29" s="1" t="s">
        <v>541</v>
      </c>
      <c r="J29" s="1" t="s">
        <v>541</v>
      </c>
      <c r="K29" s="1" t="s">
        <v>24</v>
      </c>
      <c r="L29" s="2">
        <v>44729.053449074076</v>
      </c>
      <c r="M29" s="2">
        <v>44729.0622337963</v>
      </c>
      <c r="N29" s="1" t="s">
        <v>51</v>
      </c>
      <c r="O29" s="1" t="s">
        <v>32</v>
      </c>
      <c r="P29" s="1" t="s">
        <v>52</v>
      </c>
      <c r="Q29" s="3">
        <v>1</v>
      </c>
      <c r="R29" s="3">
        <v>0</v>
      </c>
      <c r="S29" s="3">
        <v>0.57999999999999996</v>
      </c>
    </row>
    <row r="30" spans="1:19" x14ac:dyDescent="0.3">
      <c r="A30" s="1">
        <v>12</v>
      </c>
      <c r="B30" s="1" t="s">
        <v>53</v>
      </c>
      <c r="D30" s="1" t="s">
        <v>19</v>
      </c>
      <c r="E30" s="1" t="s">
        <v>541</v>
      </c>
      <c r="F30" s="1" t="s">
        <v>20</v>
      </c>
      <c r="G30" s="1" t="s">
        <v>21</v>
      </c>
      <c r="H30" s="1" t="s">
        <v>54</v>
      </c>
      <c r="I30" s="1" t="s">
        <v>541</v>
      </c>
      <c r="J30" s="1" t="s">
        <v>541</v>
      </c>
      <c r="K30" s="1" t="s">
        <v>24</v>
      </c>
      <c r="L30" s="2">
        <v>44729.647164351853</v>
      </c>
      <c r="M30" s="2">
        <v>44729.660462962966</v>
      </c>
      <c r="N30" s="1" t="s">
        <v>55</v>
      </c>
      <c r="O30" s="1" t="s">
        <v>56</v>
      </c>
      <c r="P30" s="1" t="s">
        <v>39</v>
      </c>
      <c r="Q30" s="3">
        <v>0.91</v>
      </c>
      <c r="R30" s="3">
        <v>0.08</v>
      </c>
      <c r="S30" s="3">
        <v>0.33</v>
      </c>
    </row>
    <row r="31" spans="1:19" x14ac:dyDescent="0.3">
      <c r="A31" s="1">
        <v>13</v>
      </c>
      <c r="B31" s="1" t="s">
        <v>57</v>
      </c>
      <c r="D31" s="1" t="s">
        <v>19</v>
      </c>
      <c r="E31" s="1" t="s">
        <v>541</v>
      </c>
      <c r="F31" s="1" t="s">
        <v>20</v>
      </c>
      <c r="G31" s="1" t="s">
        <v>58</v>
      </c>
      <c r="H31" s="1" t="s">
        <v>59</v>
      </c>
      <c r="I31" s="1" t="s">
        <v>541</v>
      </c>
      <c r="J31" s="1" t="s">
        <v>541</v>
      </c>
      <c r="K31" s="1" t="s">
        <v>24</v>
      </c>
      <c r="L31" s="2">
        <v>44731.86859953704</v>
      </c>
      <c r="M31" s="2">
        <v>44731.87672453704</v>
      </c>
      <c r="N31" s="1" t="s">
        <v>60</v>
      </c>
      <c r="O31" s="1" t="s">
        <v>56</v>
      </c>
      <c r="P31" s="1" t="s">
        <v>39</v>
      </c>
      <c r="Q31" s="3">
        <v>1</v>
      </c>
      <c r="R31" s="3">
        <v>0</v>
      </c>
      <c r="S31" s="3">
        <v>0.57999999999999996</v>
      </c>
    </row>
    <row r="32" spans="1:19" s="4" customFormat="1" x14ac:dyDescent="0.3">
      <c r="A32" s="4">
        <v>20</v>
      </c>
      <c r="B32" s="4" t="s">
        <v>80</v>
      </c>
      <c r="D32" s="4" t="s">
        <v>81</v>
      </c>
      <c r="E32" s="4" t="s">
        <v>541</v>
      </c>
      <c r="F32" s="4" t="s">
        <v>20</v>
      </c>
      <c r="G32" s="4" t="s">
        <v>82</v>
      </c>
      <c r="H32" s="4" t="s">
        <v>83</v>
      </c>
      <c r="I32" s="4" t="s">
        <v>541</v>
      </c>
      <c r="J32" s="4" t="s">
        <v>541</v>
      </c>
      <c r="K32" s="4" t="s">
        <v>24</v>
      </c>
      <c r="L32" s="2">
        <v>44792.473622685182</v>
      </c>
      <c r="M32" s="2">
        <v>44792.486712962964</v>
      </c>
      <c r="N32" s="4" t="s">
        <v>84</v>
      </c>
      <c r="O32" s="4" t="s">
        <v>79</v>
      </c>
      <c r="P32" s="4" t="s">
        <v>39</v>
      </c>
      <c r="Q32" s="3">
        <v>0.91</v>
      </c>
      <c r="R32" s="3">
        <v>0.08</v>
      </c>
      <c r="S32" s="3">
        <v>0.41</v>
      </c>
    </row>
    <row r="33" spans="1:19" s="4" customFormat="1" x14ac:dyDescent="0.3">
      <c r="A33" s="4">
        <v>22</v>
      </c>
      <c r="B33" s="4" t="s">
        <v>89</v>
      </c>
      <c r="D33" s="4" t="s">
        <v>81</v>
      </c>
      <c r="E33" s="4" t="s">
        <v>541</v>
      </c>
      <c r="F33" s="4" t="s">
        <v>20</v>
      </c>
      <c r="G33" s="4" t="s">
        <v>90</v>
      </c>
      <c r="H33" s="4" t="s">
        <v>91</v>
      </c>
      <c r="I33" s="4" t="s">
        <v>541</v>
      </c>
      <c r="J33" s="4" t="s">
        <v>23</v>
      </c>
      <c r="K33" s="4" t="s">
        <v>24</v>
      </c>
      <c r="L33" s="2">
        <v>44792.509652777779</v>
      </c>
      <c r="M33" s="2">
        <v>44792.687708333331</v>
      </c>
      <c r="N33" s="4" t="s">
        <v>92</v>
      </c>
      <c r="O33" s="4" t="s">
        <v>65</v>
      </c>
      <c r="P33" s="4" t="s">
        <v>27</v>
      </c>
      <c r="Q33" s="3">
        <v>1</v>
      </c>
      <c r="R33" s="3">
        <v>0</v>
      </c>
      <c r="S33" s="3">
        <v>0.16</v>
      </c>
    </row>
    <row r="34" spans="1:19" s="4" customFormat="1" x14ac:dyDescent="0.3">
      <c r="A34" s="4">
        <v>24</v>
      </c>
      <c r="B34" s="4" t="s">
        <v>95</v>
      </c>
      <c r="D34" s="4" t="s">
        <v>81</v>
      </c>
      <c r="E34" s="4" t="s">
        <v>541</v>
      </c>
      <c r="F34" s="4" t="s">
        <v>20</v>
      </c>
      <c r="G34" s="4" t="s">
        <v>41</v>
      </c>
      <c r="H34" s="4" t="s">
        <v>96</v>
      </c>
      <c r="I34" s="4" t="s">
        <v>541</v>
      </c>
      <c r="J34" s="4" t="s">
        <v>541</v>
      </c>
      <c r="K34" s="4" t="s">
        <v>24</v>
      </c>
      <c r="L34" s="2">
        <v>44792.584074074075</v>
      </c>
      <c r="M34" s="2">
        <v>44792.592465277776</v>
      </c>
      <c r="N34" s="4" t="s">
        <v>97</v>
      </c>
      <c r="O34" s="4" t="s">
        <v>79</v>
      </c>
      <c r="P34" s="4" t="s">
        <v>66</v>
      </c>
      <c r="Q34" s="3">
        <v>1</v>
      </c>
      <c r="R34" s="3">
        <v>0</v>
      </c>
      <c r="S34" s="3">
        <v>0.75</v>
      </c>
    </row>
    <row r="35" spans="1:19" s="4" customFormat="1" x14ac:dyDescent="0.3">
      <c r="A35" s="4">
        <v>26</v>
      </c>
      <c r="B35" s="4" t="s">
        <v>102</v>
      </c>
      <c r="D35" s="4" t="s">
        <v>81</v>
      </c>
      <c r="E35" s="4" t="s">
        <v>541</v>
      </c>
      <c r="F35" s="4" t="s">
        <v>20</v>
      </c>
      <c r="G35" s="4" t="s">
        <v>41</v>
      </c>
      <c r="H35" s="4" t="s">
        <v>103</v>
      </c>
      <c r="I35" s="4" t="s">
        <v>541</v>
      </c>
      <c r="J35" s="4" t="s">
        <v>541</v>
      </c>
      <c r="K35" s="4" t="s">
        <v>24</v>
      </c>
      <c r="L35" s="2">
        <v>44792.646238425928</v>
      </c>
      <c r="M35" s="2">
        <v>44792.656805555554</v>
      </c>
      <c r="N35" s="4" t="s">
        <v>104</v>
      </c>
      <c r="O35" s="4" t="s">
        <v>105</v>
      </c>
      <c r="P35" s="4" t="s">
        <v>74</v>
      </c>
      <c r="Q35" s="3">
        <v>1</v>
      </c>
      <c r="R35" s="3">
        <v>0</v>
      </c>
      <c r="S35" s="3">
        <v>0.57999999999999996</v>
      </c>
    </row>
    <row r="36" spans="1:19" s="4" customFormat="1" x14ac:dyDescent="0.3">
      <c r="A36" s="4">
        <v>27</v>
      </c>
      <c r="B36" s="4" t="s">
        <v>102</v>
      </c>
      <c r="C36" s="4" t="s">
        <v>547</v>
      </c>
      <c r="D36" s="4" t="s">
        <v>81</v>
      </c>
      <c r="E36" s="4" t="s">
        <v>541</v>
      </c>
      <c r="F36" s="4" t="s">
        <v>20</v>
      </c>
      <c r="G36" s="4" t="s">
        <v>41</v>
      </c>
      <c r="H36" s="4" t="s">
        <v>103</v>
      </c>
      <c r="I36" s="4" t="s">
        <v>541</v>
      </c>
      <c r="J36" s="4" t="s">
        <v>541</v>
      </c>
      <c r="K36" s="4" t="s">
        <v>24</v>
      </c>
      <c r="L36" s="2">
        <v>44792.657523148147</v>
      </c>
      <c r="M36" s="2">
        <v>44792.664976851855</v>
      </c>
      <c r="N36" s="4" t="s">
        <v>549</v>
      </c>
      <c r="O36" s="4" t="s">
        <v>105</v>
      </c>
      <c r="P36" s="4" t="s">
        <v>74</v>
      </c>
      <c r="Q36" s="3">
        <v>1</v>
      </c>
      <c r="R36" s="3">
        <v>0</v>
      </c>
      <c r="S36" s="3">
        <v>0.66</v>
      </c>
    </row>
    <row r="37" spans="1:19" s="4" customFormat="1" x14ac:dyDescent="0.3">
      <c r="A37" s="4">
        <v>29</v>
      </c>
      <c r="B37" s="4" t="s">
        <v>110</v>
      </c>
      <c r="C37" s="4" t="s">
        <v>542</v>
      </c>
      <c r="D37" s="4" t="s">
        <v>81</v>
      </c>
      <c r="E37" s="4" t="s">
        <v>541</v>
      </c>
      <c r="F37" s="4" t="s">
        <v>20</v>
      </c>
      <c r="G37" s="4" t="s">
        <v>111</v>
      </c>
      <c r="H37" s="4" t="s">
        <v>112</v>
      </c>
      <c r="I37" s="4" t="s">
        <v>541</v>
      </c>
      <c r="J37" s="4" t="s">
        <v>23</v>
      </c>
      <c r="K37" s="4" t="s">
        <v>543</v>
      </c>
      <c r="L37" s="2">
        <v>44792.713807870372</v>
      </c>
      <c r="M37" s="2"/>
      <c r="N37" s="4" t="s">
        <v>541</v>
      </c>
      <c r="O37" s="4" t="s">
        <v>65</v>
      </c>
      <c r="P37" s="4" t="s">
        <v>27</v>
      </c>
      <c r="Q37" s="3">
        <v>0</v>
      </c>
      <c r="R37" s="3">
        <v>0</v>
      </c>
      <c r="S37" s="3">
        <v>0</v>
      </c>
    </row>
    <row r="38" spans="1:19" s="4" customFormat="1" x14ac:dyDescent="0.3">
      <c r="A38" s="4">
        <v>30</v>
      </c>
      <c r="B38" s="4" t="s">
        <v>110</v>
      </c>
      <c r="D38" s="4" t="s">
        <v>81</v>
      </c>
      <c r="E38" s="4" t="s">
        <v>541</v>
      </c>
      <c r="F38" s="4" t="s">
        <v>20</v>
      </c>
      <c r="G38" s="4" t="s">
        <v>111</v>
      </c>
      <c r="H38" s="4" t="s">
        <v>112</v>
      </c>
      <c r="I38" s="4" t="s">
        <v>541</v>
      </c>
      <c r="J38" s="4" t="s">
        <v>23</v>
      </c>
      <c r="K38" s="4" t="s">
        <v>24</v>
      </c>
      <c r="L38" s="2">
        <v>44792.71503472222</v>
      </c>
      <c r="M38" s="2">
        <v>44792.727280092593</v>
      </c>
      <c r="N38" s="4" t="s">
        <v>113</v>
      </c>
      <c r="O38" s="4" t="s">
        <v>65</v>
      </c>
      <c r="P38" s="4" t="s">
        <v>27</v>
      </c>
      <c r="Q38" s="3">
        <v>1</v>
      </c>
      <c r="R38" s="3">
        <v>0</v>
      </c>
      <c r="S38" s="3">
        <v>0.5</v>
      </c>
    </row>
    <row r="39" spans="1:19" s="4" customFormat="1" x14ac:dyDescent="0.3">
      <c r="A39" s="4">
        <v>31</v>
      </c>
      <c r="B39" s="4" t="s">
        <v>114</v>
      </c>
      <c r="D39" s="4" t="s">
        <v>81</v>
      </c>
      <c r="E39" s="4" t="s">
        <v>541</v>
      </c>
      <c r="F39" s="4" t="s">
        <v>20</v>
      </c>
      <c r="G39" s="4" t="s">
        <v>41</v>
      </c>
      <c r="H39" s="4" t="s">
        <v>115</v>
      </c>
      <c r="I39" s="4" t="s">
        <v>541</v>
      </c>
      <c r="J39" s="4" t="s">
        <v>541</v>
      </c>
      <c r="K39" s="4" t="s">
        <v>24</v>
      </c>
      <c r="L39" s="2">
        <v>44792.78402777778</v>
      </c>
      <c r="M39" s="2">
        <v>44792.789201388892</v>
      </c>
      <c r="N39" s="4" t="s">
        <v>116</v>
      </c>
      <c r="O39" s="4" t="s">
        <v>79</v>
      </c>
      <c r="P39" s="4" t="s">
        <v>39</v>
      </c>
      <c r="Q39" s="3">
        <v>1</v>
      </c>
      <c r="R39" s="3">
        <v>0</v>
      </c>
      <c r="S39" s="3">
        <v>0.66</v>
      </c>
    </row>
    <row r="40" spans="1:19" s="4" customFormat="1" x14ac:dyDescent="0.3">
      <c r="A40" s="4">
        <v>32</v>
      </c>
      <c r="B40" s="4" t="s">
        <v>117</v>
      </c>
      <c r="D40" s="4" t="s">
        <v>81</v>
      </c>
      <c r="E40" s="4" t="s">
        <v>541</v>
      </c>
      <c r="F40" s="4" t="s">
        <v>20</v>
      </c>
      <c r="G40" s="4" t="s">
        <v>58</v>
      </c>
      <c r="H40" s="4" t="s">
        <v>118</v>
      </c>
      <c r="I40" s="4" t="s">
        <v>541</v>
      </c>
      <c r="J40" s="4" t="s">
        <v>541</v>
      </c>
      <c r="K40" s="4" t="s">
        <v>24</v>
      </c>
      <c r="L40" s="2">
        <v>44792.84584490741</v>
      </c>
      <c r="M40" s="2">
        <v>44792.852986111109</v>
      </c>
      <c r="N40" s="4" t="s">
        <v>119</v>
      </c>
      <c r="O40" s="4" t="s">
        <v>79</v>
      </c>
      <c r="P40" s="4" t="s">
        <v>39</v>
      </c>
      <c r="Q40" s="3">
        <v>1</v>
      </c>
      <c r="R40" s="3">
        <v>0</v>
      </c>
      <c r="S40" s="3">
        <v>0.91</v>
      </c>
    </row>
    <row r="41" spans="1:19" s="4" customFormat="1" x14ac:dyDescent="0.3">
      <c r="A41" s="4">
        <v>34</v>
      </c>
      <c r="B41" s="4" t="s">
        <v>89</v>
      </c>
      <c r="C41" s="4" t="s">
        <v>542</v>
      </c>
      <c r="D41" s="4" t="s">
        <v>81</v>
      </c>
      <c r="E41" s="4" t="s">
        <v>541</v>
      </c>
      <c r="F41" s="4" t="s">
        <v>20</v>
      </c>
      <c r="G41" s="4" t="s">
        <v>90</v>
      </c>
      <c r="H41" s="4" t="s">
        <v>91</v>
      </c>
      <c r="I41" s="4" t="s">
        <v>541</v>
      </c>
      <c r="J41" s="4" t="s">
        <v>23</v>
      </c>
      <c r="K41" s="4" t="s">
        <v>543</v>
      </c>
      <c r="L41" s="2">
        <v>44793.02065972222</v>
      </c>
      <c r="M41" s="2"/>
      <c r="N41" s="4" t="s">
        <v>541</v>
      </c>
      <c r="O41" s="4" t="s">
        <v>65</v>
      </c>
      <c r="P41" s="4" t="s">
        <v>27</v>
      </c>
      <c r="Q41" s="3">
        <v>0</v>
      </c>
      <c r="R41" s="3">
        <v>0.83</v>
      </c>
      <c r="S41" s="3">
        <v>0</v>
      </c>
    </row>
    <row r="42" spans="1:19" s="4" customFormat="1" x14ac:dyDescent="0.3">
      <c r="A42" s="4">
        <v>35</v>
      </c>
      <c r="B42" s="4" t="s">
        <v>95</v>
      </c>
      <c r="C42" s="4" t="s">
        <v>542</v>
      </c>
      <c r="D42" s="4" t="s">
        <v>81</v>
      </c>
      <c r="E42" s="4" t="s">
        <v>541</v>
      </c>
      <c r="F42" s="4" t="s">
        <v>20</v>
      </c>
      <c r="G42" s="4" t="s">
        <v>41</v>
      </c>
      <c r="H42" s="4" t="s">
        <v>544</v>
      </c>
      <c r="I42" s="4" t="s">
        <v>541</v>
      </c>
      <c r="J42" s="4" t="s">
        <v>541</v>
      </c>
      <c r="K42" s="4" t="s">
        <v>543</v>
      </c>
      <c r="L42" s="2">
        <v>44793.123171296298</v>
      </c>
      <c r="M42" s="2"/>
      <c r="N42" s="4" t="s">
        <v>541</v>
      </c>
      <c r="O42" s="4" t="s">
        <v>151</v>
      </c>
      <c r="P42" s="4" t="s">
        <v>66</v>
      </c>
      <c r="Q42" s="3">
        <v>0</v>
      </c>
      <c r="R42" s="3">
        <v>0</v>
      </c>
      <c r="S42" s="3">
        <v>0</v>
      </c>
    </row>
    <row r="43" spans="1:19" s="4" customFormat="1" x14ac:dyDescent="0.3">
      <c r="A43" s="4">
        <v>37</v>
      </c>
      <c r="B43" s="4" t="s">
        <v>130</v>
      </c>
      <c r="D43" s="4" t="s">
        <v>81</v>
      </c>
      <c r="E43" s="4" t="s">
        <v>541</v>
      </c>
      <c r="F43" s="4" t="s">
        <v>20</v>
      </c>
      <c r="G43" s="4" t="s">
        <v>131</v>
      </c>
      <c r="H43" s="4" t="s">
        <v>132</v>
      </c>
      <c r="I43" s="4" t="s">
        <v>541</v>
      </c>
      <c r="J43" s="4" t="s">
        <v>541</v>
      </c>
      <c r="K43" s="4" t="s">
        <v>24</v>
      </c>
      <c r="L43" s="2">
        <v>44795.234826388885</v>
      </c>
      <c r="M43" s="2">
        <v>44795.238020833334</v>
      </c>
      <c r="N43" s="4" t="s">
        <v>133</v>
      </c>
      <c r="O43" s="4" t="s">
        <v>134</v>
      </c>
      <c r="P43" s="4" t="s">
        <v>135</v>
      </c>
      <c r="Q43" s="3">
        <v>1</v>
      </c>
      <c r="R43" s="3">
        <v>0</v>
      </c>
      <c r="S43" s="3">
        <v>0.66</v>
      </c>
    </row>
    <row r="44" spans="1:19" s="4" customFormat="1" x14ac:dyDescent="0.3">
      <c r="A44" s="4">
        <v>41</v>
      </c>
      <c r="B44" s="4" t="s">
        <v>89</v>
      </c>
      <c r="C44" s="4" t="s">
        <v>547</v>
      </c>
      <c r="D44" s="4" t="s">
        <v>81</v>
      </c>
      <c r="E44" s="4" t="s">
        <v>541</v>
      </c>
      <c r="F44" s="4" t="s">
        <v>20</v>
      </c>
      <c r="G44" s="4" t="s">
        <v>90</v>
      </c>
      <c r="H44" s="4" t="s">
        <v>91</v>
      </c>
      <c r="I44" s="4" t="s">
        <v>541</v>
      </c>
      <c r="J44" s="4" t="s">
        <v>23</v>
      </c>
      <c r="K44" s="4" t="s">
        <v>24</v>
      </c>
      <c r="L44" s="2">
        <v>44797.663321759261</v>
      </c>
      <c r="M44" s="2">
        <v>44797.69</v>
      </c>
      <c r="N44" s="4" t="s">
        <v>551</v>
      </c>
      <c r="O44" s="4" t="s">
        <v>79</v>
      </c>
      <c r="P44" s="4" t="s">
        <v>27</v>
      </c>
      <c r="Q44" s="3">
        <v>1</v>
      </c>
      <c r="R44" s="3">
        <v>0</v>
      </c>
      <c r="S44" s="3">
        <v>0.08</v>
      </c>
    </row>
    <row r="45" spans="1:19" s="4" customFormat="1" x14ac:dyDescent="0.3">
      <c r="A45" s="4">
        <v>42</v>
      </c>
      <c r="B45" s="4" t="s">
        <v>89</v>
      </c>
      <c r="C45" s="4" t="s">
        <v>547</v>
      </c>
      <c r="D45" s="4" t="s">
        <v>81</v>
      </c>
      <c r="E45" s="4" t="s">
        <v>541</v>
      </c>
      <c r="F45" s="4" t="s">
        <v>20</v>
      </c>
      <c r="G45" s="4" t="s">
        <v>90</v>
      </c>
      <c r="H45" s="4" t="s">
        <v>91</v>
      </c>
      <c r="I45" s="4" t="s">
        <v>541</v>
      </c>
      <c r="J45" s="4" t="s">
        <v>541</v>
      </c>
      <c r="K45" s="4" t="s">
        <v>24</v>
      </c>
      <c r="L45" s="2">
        <v>44797.858217592591</v>
      </c>
      <c r="M45" s="2">
        <v>44797.863402777781</v>
      </c>
      <c r="N45" s="4" t="s">
        <v>552</v>
      </c>
      <c r="O45" s="4" t="s">
        <v>79</v>
      </c>
      <c r="P45" s="4" t="s">
        <v>27</v>
      </c>
      <c r="Q45" s="3">
        <v>1</v>
      </c>
      <c r="R45" s="3">
        <v>0</v>
      </c>
      <c r="S45" s="3">
        <v>0.25</v>
      </c>
    </row>
    <row r="46" spans="1:19" s="4" customFormat="1" x14ac:dyDescent="0.3">
      <c r="A46" s="4">
        <v>43</v>
      </c>
      <c r="B46" s="4" t="s">
        <v>139</v>
      </c>
      <c r="D46" s="4" t="s">
        <v>81</v>
      </c>
      <c r="E46" s="4" t="s">
        <v>541</v>
      </c>
      <c r="F46" s="4" t="s">
        <v>20</v>
      </c>
      <c r="G46" s="4" t="s">
        <v>140</v>
      </c>
      <c r="H46" s="4" t="s">
        <v>141</v>
      </c>
      <c r="I46" s="4" t="s">
        <v>541</v>
      </c>
      <c r="J46" s="4" t="s">
        <v>541</v>
      </c>
      <c r="K46" s="4" t="s">
        <v>24</v>
      </c>
      <c r="L46" s="2">
        <v>44800.834282407406</v>
      </c>
      <c r="M46" s="2">
        <v>44800.839085648149</v>
      </c>
      <c r="N46" s="4" t="s">
        <v>142</v>
      </c>
      <c r="O46" s="4" t="s">
        <v>143</v>
      </c>
      <c r="P46" s="4" t="s">
        <v>27</v>
      </c>
      <c r="Q46" s="3">
        <v>1</v>
      </c>
      <c r="R46" s="3">
        <v>0</v>
      </c>
      <c r="S46" s="3">
        <v>0.41</v>
      </c>
    </row>
  </sheetData>
  <sortState xmlns:xlrd2="http://schemas.microsoft.com/office/spreadsheetml/2017/richdata2" ref="A2:S47">
    <sortCondition descending="1" ref="D2:D47"/>
    <sortCondition ref="A2:A4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showOutlineSymbols="0" showWhiteSpace="0" workbookViewId="0"/>
  </sheetViews>
  <sheetFormatPr defaultRowHeight="14" x14ac:dyDescent="0.3"/>
  <cols>
    <col min="1" max="1" width="3" bestFit="1" customWidth="1"/>
    <col min="2" max="2" width="40" bestFit="1" customWidth="1"/>
    <col min="3" max="4" width="15" bestFit="1" customWidth="1"/>
  </cols>
  <sheetData>
    <row r="1" spans="1:4" ht="42" x14ac:dyDescent="0.3">
      <c r="A1" s="6">
        <v>1</v>
      </c>
      <c r="B1" s="6" t="s">
        <v>152</v>
      </c>
      <c r="C1" s="6" t="s">
        <v>153</v>
      </c>
      <c r="D1" s="6" t="s">
        <v>154</v>
      </c>
    </row>
    <row r="2" spans="1:4" x14ac:dyDescent="0.3">
      <c r="A2" t="s">
        <v>541</v>
      </c>
      <c r="B2" t="s">
        <v>155</v>
      </c>
      <c r="C2" s="5">
        <v>0.93</v>
      </c>
      <c r="D2" s="5">
        <v>0.97</v>
      </c>
    </row>
    <row r="3" spans="1:4" x14ac:dyDescent="0.3">
      <c r="A3" t="s">
        <v>541</v>
      </c>
      <c r="B3" t="s">
        <v>156</v>
      </c>
      <c r="C3" s="5">
        <v>7.0000000000000007E-2</v>
      </c>
      <c r="D3" s="5">
        <v>7.0000000000000007E-2</v>
      </c>
    </row>
    <row r="4" spans="1:4" x14ac:dyDescent="0.3">
      <c r="A4" t="s">
        <v>541</v>
      </c>
      <c r="B4" t="s">
        <v>157</v>
      </c>
      <c r="C4" s="5"/>
      <c r="D4" s="5"/>
    </row>
    <row r="5" spans="1:4" x14ac:dyDescent="0.3">
      <c r="A5" t="s">
        <v>541</v>
      </c>
    </row>
    <row r="6" spans="1:4" ht="28" x14ac:dyDescent="0.3">
      <c r="A6" s="6">
        <v>2</v>
      </c>
      <c r="B6" s="6" t="s">
        <v>158</v>
      </c>
      <c r="C6" s="6" t="s">
        <v>153</v>
      </c>
      <c r="D6" s="6" t="s">
        <v>154</v>
      </c>
    </row>
    <row r="7" spans="1:4" x14ac:dyDescent="0.3">
      <c r="A7" t="s">
        <v>541</v>
      </c>
      <c r="B7" t="s">
        <v>155</v>
      </c>
      <c r="C7" s="5">
        <v>0.9</v>
      </c>
      <c r="D7" s="5">
        <v>0.93</v>
      </c>
    </row>
    <row r="8" spans="1:4" x14ac:dyDescent="0.3">
      <c r="A8" t="s">
        <v>541</v>
      </c>
      <c r="B8" t="s">
        <v>156</v>
      </c>
      <c r="C8" s="5">
        <v>7.0000000000000007E-2</v>
      </c>
      <c r="D8" s="5">
        <v>7.0000000000000007E-2</v>
      </c>
    </row>
    <row r="9" spans="1:4" x14ac:dyDescent="0.3">
      <c r="A9" t="s">
        <v>541</v>
      </c>
      <c r="B9" t="s">
        <v>157</v>
      </c>
      <c r="C9" s="5"/>
      <c r="D9" s="5"/>
    </row>
    <row r="10" spans="1:4" x14ac:dyDescent="0.3">
      <c r="A10" t="s">
        <v>541</v>
      </c>
    </row>
    <row r="11" spans="1:4" ht="42" x14ac:dyDescent="0.3">
      <c r="A11" s="6">
        <v>3</v>
      </c>
      <c r="B11" s="6" t="s">
        <v>159</v>
      </c>
      <c r="C11" s="6" t="s">
        <v>153</v>
      </c>
      <c r="D11" s="6" t="s">
        <v>154</v>
      </c>
    </row>
    <row r="12" spans="1:4" x14ac:dyDescent="0.3">
      <c r="A12" t="s">
        <v>541</v>
      </c>
      <c r="B12" t="s">
        <v>155</v>
      </c>
      <c r="C12" s="5">
        <v>0.97</v>
      </c>
      <c r="D12" s="5">
        <v>1</v>
      </c>
    </row>
    <row r="13" spans="1:4" x14ac:dyDescent="0.3">
      <c r="A13" t="s">
        <v>541</v>
      </c>
      <c r="B13" t="s">
        <v>156</v>
      </c>
      <c r="C13" s="5">
        <v>0.03</v>
      </c>
      <c r="D13" s="5">
        <v>0.13</v>
      </c>
    </row>
    <row r="14" spans="1:4" x14ac:dyDescent="0.3">
      <c r="A14" t="s">
        <v>541</v>
      </c>
      <c r="B14" t="s">
        <v>157</v>
      </c>
      <c r="C14" s="5"/>
      <c r="D14" s="5">
        <v>0.03</v>
      </c>
    </row>
    <row r="15" spans="1:4" x14ac:dyDescent="0.3">
      <c r="A15" t="s">
        <v>541</v>
      </c>
    </row>
    <row r="16" spans="1:4" ht="42" x14ac:dyDescent="0.3">
      <c r="A16" s="6">
        <v>4</v>
      </c>
      <c r="B16" s="6" t="s">
        <v>160</v>
      </c>
      <c r="C16" s="6" t="s">
        <v>153</v>
      </c>
      <c r="D16" s="6" t="s">
        <v>154</v>
      </c>
    </row>
    <row r="17" spans="1:4" x14ac:dyDescent="0.3">
      <c r="A17" t="s">
        <v>541</v>
      </c>
      <c r="B17" t="s">
        <v>155</v>
      </c>
      <c r="C17" s="5">
        <v>0.93</v>
      </c>
      <c r="D17" s="5">
        <v>0.97</v>
      </c>
    </row>
    <row r="18" spans="1:4" x14ac:dyDescent="0.3">
      <c r="A18" t="s">
        <v>541</v>
      </c>
      <c r="B18" t="s">
        <v>156</v>
      </c>
      <c r="C18" s="5">
        <v>0.03</v>
      </c>
      <c r="D18" s="5">
        <v>0.1</v>
      </c>
    </row>
    <row r="19" spans="1:4" x14ac:dyDescent="0.3">
      <c r="A19" t="s">
        <v>541</v>
      </c>
      <c r="B19" t="s">
        <v>157</v>
      </c>
      <c r="C19" s="5">
        <v>0.03</v>
      </c>
      <c r="D19" s="5">
        <v>7.0000000000000007E-2</v>
      </c>
    </row>
    <row r="20" spans="1:4" x14ac:dyDescent="0.3">
      <c r="A20" t="s">
        <v>541</v>
      </c>
    </row>
    <row r="21" spans="1:4" ht="42" x14ac:dyDescent="0.3">
      <c r="A21" s="6">
        <v>5</v>
      </c>
      <c r="B21" s="6" t="s">
        <v>161</v>
      </c>
      <c r="C21" s="6" t="s">
        <v>153</v>
      </c>
      <c r="D21" s="6" t="s">
        <v>154</v>
      </c>
    </row>
    <row r="22" spans="1:4" x14ac:dyDescent="0.3">
      <c r="A22" t="s">
        <v>541</v>
      </c>
      <c r="B22" t="s">
        <v>155</v>
      </c>
      <c r="C22" s="5">
        <v>0.93</v>
      </c>
      <c r="D22" s="5">
        <v>0.97</v>
      </c>
    </row>
    <row r="23" spans="1:4" x14ac:dyDescent="0.3">
      <c r="A23" t="s">
        <v>541</v>
      </c>
      <c r="B23" t="s">
        <v>156</v>
      </c>
      <c r="C23" s="5">
        <v>7.0000000000000007E-2</v>
      </c>
      <c r="D23" s="5">
        <v>0.1</v>
      </c>
    </row>
    <row r="24" spans="1:4" x14ac:dyDescent="0.3">
      <c r="A24" t="s">
        <v>541</v>
      </c>
      <c r="B24" t="s">
        <v>157</v>
      </c>
      <c r="C24" s="5"/>
      <c r="D24" s="5"/>
    </row>
    <row r="25" spans="1:4" x14ac:dyDescent="0.3">
      <c r="A25" t="s">
        <v>541</v>
      </c>
    </row>
    <row r="26" spans="1:4" ht="42" x14ac:dyDescent="0.3">
      <c r="A26" s="6">
        <v>6</v>
      </c>
      <c r="B26" s="6" t="s">
        <v>162</v>
      </c>
      <c r="C26" s="6" t="s">
        <v>153</v>
      </c>
      <c r="D26" s="6" t="s">
        <v>154</v>
      </c>
    </row>
    <row r="27" spans="1:4" x14ac:dyDescent="0.3">
      <c r="A27" t="s">
        <v>541</v>
      </c>
      <c r="B27" t="s">
        <v>155</v>
      </c>
      <c r="C27" s="5">
        <v>0.93</v>
      </c>
      <c r="D27" s="5">
        <v>0.97</v>
      </c>
    </row>
    <row r="28" spans="1:4" x14ac:dyDescent="0.3">
      <c r="A28" t="s">
        <v>541</v>
      </c>
      <c r="B28" t="s">
        <v>156</v>
      </c>
      <c r="C28" s="5">
        <v>7.0000000000000007E-2</v>
      </c>
      <c r="D28" s="5">
        <v>0.1</v>
      </c>
    </row>
    <row r="29" spans="1:4" x14ac:dyDescent="0.3">
      <c r="A29" t="s">
        <v>541</v>
      </c>
      <c r="B29" t="s">
        <v>157</v>
      </c>
      <c r="C29" s="5"/>
      <c r="D29" s="5">
        <v>0.03</v>
      </c>
    </row>
    <row r="30" spans="1:4" x14ac:dyDescent="0.3">
      <c r="A30" t="s">
        <v>541</v>
      </c>
    </row>
    <row r="31" spans="1:4" ht="42" x14ac:dyDescent="0.3">
      <c r="A31" s="6">
        <v>7</v>
      </c>
      <c r="B31" s="6" t="s">
        <v>163</v>
      </c>
      <c r="C31" s="6" t="s">
        <v>153</v>
      </c>
      <c r="D31" s="6" t="s">
        <v>154</v>
      </c>
    </row>
    <row r="32" spans="1:4" x14ac:dyDescent="0.3">
      <c r="A32" t="s">
        <v>541</v>
      </c>
      <c r="B32" t="s">
        <v>155</v>
      </c>
      <c r="C32" s="5">
        <v>0.9</v>
      </c>
      <c r="D32" s="5">
        <v>0.93</v>
      </c>
    </row>
    <row r="33" spans="1:4" x14ac:dyDescent="0.3">
      <c r="A33" t="s">
        <v>541</v>
      </c>
      <c r="B33" t="s">
        <v>156</v>
      </c>
      <c r="C33" s="5">
        <v>0.03</v>
      </c>
      <c r="D33" s="5">
        <v>0.03</v>
      </c>
    </row>
    <row r="34" spans="1:4" x14ac:dyDescent="0.3">
      <c r="A34" t="s">
        <v>541</v>
      </c>
      <c r="B34" t="s">
        <v>157</v>
      </c>
      <c r="C34" s="5">
        <v>7.0000000000000007E-2</v>
      </c>
      <c r="D34" s="5">
        <v>7.0000000000000007E-2</v>
      </c>
    </row>
    <row r="35" spans="1:4" x14ac:dyDescent="0.3">
      <c r="A35" t="s">
        <v>541</v>
      </c>
    </row>
    <row r="36" spans="1:4" ht="42" x14ac:dyDescent="0.3">
      <c r="A36" s="6">
        <v>8</v>
      </c>
      <c r="B36" s="6" t="s">
        <v>164</v>
      </c>
      <c r="C36" s="6" t="s">
        <v>153</v>
      </c>
      <c r="D36" s="6" t="s">
        <v>154</v>
      </c>
    </row>
    <row r="37" spans="1:4" x14ac:dyDescent="0.3">
      <c r="A37" t="s">
        <v>541</v>
      </c>
      <c r="B37" t="s">
        <v>155</v>
      </c>
      <c r="C37" s="5">
        <v>0.97</v>
      </c>
      <c r="D37" s="5">
        <v>0.97</v>
      </c>
    </row>
    <row r="38" spans="1:4" x14ac:dyDescent="0.3">
      <c r="A38" t="s">
        <v>541</v>
      </c>
      <c r="B38" t="s">
        <v>156</v>
      </c>
      <c r="C38" s="5">
        <v>0.03</v>
      </c>
      <c r="D38" s="5">
        <v>0.17</v>
      </c>
    </row>
    <row r="39" spans="1:4" x14ac:dyDescent="0.3">
      <c r="A39" t="s">
        <v>541</v>
      </c>
      <c r="B39" t="s">
        <v>157</v>
      </c>
      <c r="C39" s="5"/>
      <c r="D39" s="5"/>
    </row>
    <row r="40" spans="1:4" x14ac:dyDescent="0.3">
      <c r="A40" t="s">
        <v>541</v>
      </c>
    </row>
    <row r="41" spans="1:4" ht="28" x14ac:dyDescent="0.3">
      <c r="A41" s="6">
        <v>9</v>
      </c>
      <c r="B41" s="6" t="s">
        <v>165</v>
      </c>
      <c r="C41" s="6" t="s">
        <v>153</v>
      </c>
      <c r="D41" s="6" t="s">
        <v>154</v>
      </c>
    </row>
    <row r="42" spans="1:4" x14ac:dyDescent="0.3">
      <c r="A42" t="s">
        <v>541</v>
      </c>
      <c r="B42" t="s">
        <v>155</v>
      </c>
      <c r="C42" s="5">
        <v>1</v>
      </c>
      <c r="D42" s="5">
        <v>1</v>
      </c>
    </row>
    <row r="43" spans="1:4" x14ac:dyDescent="0.3">
      <c r="A43" t="s">
        <v>541</v>
      </c>
      <c r="B43" t="s">
        <v>156</v>
      </c>
      <c r="C43" s="5"/>
      <c r="D43" s="5">
        <v>0.03</v>
      </c>
    </row>
    <row r="44" spans="1:4" x14ac:dyDescent="0.3">
      <c r="A44" t="s">
        <v>541</v>
      </c>
      <c r="B44" t="s">
        <v>157</v>
      </c>
      <c r="C44" s="5"/>
      <c r="D44" s="5">
        <v>0.03</v>
      </c>
    </row>
    <row r="45" spans="1:4" x14ac:dyDescent="0.3">
      <c r="A45" t="s">
        <v>541</v>
      </c>
    </row>
    <row r="46" spans="1:4" ht="42" x14ac:dyDescent="0.3">
      <c r="A46" s="6">
        <v>10</v>
      </c>
      <c r="B46" s="6" t="s">
        <v>166</v>
      </c>
      <c r="C46" s="6" t="s">
        <v>153</v>
      </c>
      <c r="D46" s="6" t="s">
        <v>154</v>
      </c>
    </row>
    <row r="47" spans="1:4" x14ac:dyDescent="0.3">
      <c r="A47" t="s">
        <v>541</v>
      </c>
      <c r="B47" t="s">
        <v>155</v>
      </c>
      <c r="C47" s="5">
        <v>0.87</v>
      </c>
      <c r="D47" s="5">
        <v>0.87</v>
      </c>
    </row>
    <row r="48" spans="1:4" x14ac:dyDescent="0.3">
      <c r="A48" t="s">
        <v>541</v>
      </c>
      <c r="B48" t="s">
        <v>156</v>
      </c>
      <c r="C48" s="5"/>
      <c r="D48" s="5">
        <v>0.1</v>
      </c>
    </row>
    <row r="49" spans="1:4" x14ac:dyDescent="0.3">
      <c r="A49" t="s">
        <v>541</v>
      </c>
      <c r="B49" t="s">
        <v>157</v>
      </c>
      <c r="C49" s="5">
        <v>0.13</v>
      </c>
      <c r="D49" s="5">
        <v>0.2</v>
      </c>
    </row>
    <row r="50" spans="1:4" x14ac:dyDescent="0.3">
      <c r="A50" t="s">
        <v>541</v>
      </c>
    </row>
    <row r="51" spans="1:4" ht="42" x14ac:dyDescent="0.3">
      <c r="A51" s="6">
        <v>11</v>
      </c>
      <c r="B51" s="6" t="s">
        <v>167</v>
      </c>
      <c r="C51" s="6" t="s">
        <v>153</v>
      </c>
      <c r="D51" s="6" t="s">
        <v>154</v>
      </c>
    </row>
    <row r="52" spans="1:4" x14ac:dyDescent="0.3">
      <c r="A52" t="s">
        <v>541</v>
      </c>
      <c r="B52" t="s">
        <v>155</v>
      </c>
      <c r="C52" s="5">
        <v>0.87</v>
      </c>
      <c r="D52" s="5">
        <v>0.97</v>
      </c>
    </row>
    <row r="53" spans="1:4" x14ac:dyDescent="0.3">
      <c r="A53" t="s">
        <v>541</v>
      </c>
      <c r="B53" t="s">
        <v>156</v>
      </c>
      <c r="C53" s="5">
        <v>0.1</v>
      </c>
      <c r="D53" s="5">
        <v>0.2</v>
      </c>
    </row>
    <row r="54" spans="1:4" x14ac:dyDescent="0.3">
      <c r="A54" t="s">
        <v>541</v>
      </c>
      <c r="B54" t="s">
        <v>157</v>
      </c>
      <c r="C54" s="5">
        <v>0.03</v>
      </c>
      <c r="D54" s="5">
        <v>0.03</v>
      </c>
    </row>
    <row r="55" spans="1:4" x14ac:dyDescent="0.3">
      <c r="A55" t="s">
        <v>541</v>
      </c>
    </row>
    <row r="56" spans="1:4" ht="42" x14ac:dyDescent="0.3">
      <c r="A56" s="6">
        <v>12</v>
      </c>
      <c r="B56" s="6" t="s">
        <v>168</v>
      </c>
      <c r="C56" s="6" t="s">
        <v>153</v>
      </c>
      <c r="D56" s="6" t="s">
        <v>154</v>
      </c>
    </row>
    <row r="57" spans="1:4" x14ac:dyDescent="0.3">
      <c r="A57" t="s">
        <v>541</v>
      </c>
      <c r="B57" t="s">
        <v>155</v>
      </c>
      <c r="C57" s="5">
        <v>0.9</v>
      </c>
      <c r="D57" s="5">
        <v>0.93</v>
      </c>
    </row>
    <row r="58" spans="1:4" x14ac:dyDescent="0.3">
      <c r="A58" t="s">
        <v>541</v>
      </c>
      <c r="B58" t="s">
        <v>156</v>
      </c>
      <c r="C58" s="5">
        <v>0.1</v>
      </c>
      <c r="D58" s="5">
        <v>0.17</v>
      </c>
    </row>
    <row r="59" spans="1:4" x14ac:dyDescent="0.3">
      <c r="A59" t="s">
        <v>541</v>
      </c>
      <c r="B59" t="s">
        <v>157</v>
      </c>
      <c r="C59" s="5"/>
      <c r="D59" s="5">
        <v>7.0000000000000007E-2</v>
      </c>
    </row>
    <row r="60" spans="1:4" x14ac:dyDescent="0.3">
      <c r="A60" t="s">
        <v>541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1"/>
  <sheetViews>
    <sheetView showOutlineSymbols="0" showWhiteSpace="0" workbookViewId="0">
      <selection activeCell="A32" sqref="A1:XFD32"/>
    </sheetView>
  </sheetViews>
  <sheetFormatPr defaultRowHeight="14" x14ac:dyDescent="0.3"/>
  <cols>
    <col min="1" max="1" width="22" bestFit="1" customWidth="1"/>
    <col min="2" max="13" width="35" bestFit="1" customWidth="1"/>
  </cols>
  <sheetData>
    <row r="1" spans="1:13" x14ac:dyDescent="0.3">
      <c r="A1" s="7" t="s">
        <v>169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</row>
    <row r="2" spans="1:13" ht="56" x14ac:dyDescent="0.3">
      <c r="A2" t="s">
        <v>541</v>
      </c>
      <c r="B2" s="9" t="s">
        <v>152</v>
      </c>
      <c r="C2" s="9" t="s">
        <v>158</v>
      </c>
      <c r="D2" s="9" t="s">
        <v>159</v>
      </c>
      <c r="E2" s="9" t="s">
        <v>160</v>
      </c>
      <c r="F2" s="9" t="s">
        <v>161</v>
      </c>
      <c r="G2" s="9" t="s">
        <v>162</v>
      </c>
      <c r="H2" s="9" t="s">
        <v>163</v>
      </c>
      <c r="I2" s="9" t="s">
        <v>164</v>
      </c>
      <c r="J2" s="9" t="s">
        <v>165</v>
      </c>
      <c r="K2" s="9" t="s">
        <v>166</v>
      </c>
      <c r="L2" s="9" t="s">
        <v>167</v>
      </c>
      <c r="M2" s="9" t="s">
        <v>168</v>
      </c>
    </row>
    <row r="3" spans="1:13" x14ac:dyDescent="0.3">
      <c r="A3" s="7" t="s">
        <v>18</v>
      </c>
      <c r="B3" s="12" t="s">
        <v>170</v>
      </c>
      <c r="C3" s="13" t="s">
        <v>171</v>
      </c>
      <c r="D3" s="12" t="s">
        <v>172</v>
      </c>
      <c r="E3" s="12" t="s">
        <v>173</v>
      </c>
      <c r="F3" s="13" t="s">
        <v>174</v>
      </c>
      <c r="G3" s="12" t="s">
        <v>170</v>
      </c>
      <c r="H3" s="10" t="s">
        <v>175</v>
      </c>
      <c r="I3" s="10" t="s">
        <v>173</v>
      </c>
      <c r="J3" s="10" t="s">
        <v>176</v>
      </c>
      <c r="K3" s="10" t="s">
        <v>177</v>
      </c>
      <c r="L3" s="11" t="s">
        <v>178</v>
      </c>
      <c r="M3" s="13" t="s">
        <v>179</v>
      </c>
    </row>
    <row r="4" spans="1:13" x14ac:dyDescent="0.3">
      <c r="A4" s="7" t="s">
        <v>28</v>
      </c>
      <c r="B4" s="10" t="s">
        <v>180</v>
      </c>
      <c r="C4" s="12" t="s">
        <v>181</v>
      </c>
      <c r="D4" s="12" t="s">
        <v>182</v>
      </c>
      <c r="E4" s="10" t="s">
        <v>183</v>
      </c>
      <c r="F4" s="10" t="s">
        <v>183</v>
      </c>
      <c r="G4" s="12" t="s">
        <v>181</v>
      </c>
      <c r="H4" s="10" t="s">
        <v>184</v>
      </c>
      <c r="I4" s="12" t="s">
        <v>185</v>
      </c>
      <c r="J4" s="10" t="s">
        <v>176</v>
      </c>
      <c r="K4" s="10" t="s">
        <v>177</v>
      </c>
      <c r="L4" s="12" t="s">
        <v>186</v>
      </c>
      <c r="M4" s="12" t="s">
        <v>187</v>
      </c>
    </row>
    <row r="5" spans="1:13" x14ac:dyDescent="0.3">
      <c r="A5" s="7" t="s">
        <v>34</v>
      </c>
      <c r="B5" s="10" t="s">
        <v>180</v>
      </c>
      <c r="C5" s="13" t="s">
        <v>188</v>
      </c>
      <c r="D5" s="13" t="s">
        <v>189</v>
      </c>
      <c r="E5" s="11" t="s">
        <v>190</v>
      </c>
      <c r="F5" s="12" t="s">
        <v>191</v>
      </c>
      <c r="G5" s="10" t="s">
        <v>192</v>
      </c>
      <c r="H5" s="10" t="s">
        <v>184</v>
      </c>
      <c r="I5" s="10" t="s">
        <v>173</v>
      </c>
      <c r="J5" s="10" t="s">
        <v>176</v>
      </c>
      <c r="K5" s="10" t="s">
        <v>177</v>
      </c>
      <c r="L5" s="10" t="s">
        <v>193</v>
      </c>
      <c r="M5" s="13" t="s">
        <v>194</v>
      </c>
    </row>
    <row r="6" spans="1:13" x14ac:dyDescent="0.3">
      <c r="A6" s="7" t="s">
        <v>40</v>
      </c>
      <c r="B6" s="12" t="s">
        <v>195</v>
      </c>
      <c r="C6" s="11" t="s">
        <v>196</v>
      </c>
      <c r="D6" s="13" t="s">
        <v>197</v>
      </c>
      <c r="E6" s="12" t="s">
        <v>182</v>
      </c>
      <c r="F6" s="12" t="s">
        <v>198</v>
      </c>
      <c r="G6" s="10" t="s">
        <v>192</v>
      </c>
      <c r="H6" s="13" t="s">
        <v>199</v>
      </c>
      <c r="I6" s="13" t="s">
        <v>200</v>
      </c>
      <c r="J6" s="11" t="s">
        <v>201</v>
      </c>
      <c r="K6" s="13" t="s">
        <v>202</v>
      </c>
      <c r="L6" s="12" t="s">
        <v>195</v>
      </c>
      <c r="M6" s="13" t="s">
        <v>203</v>
      </c>
    </row>
    <row r="7" spans="1:13" x14ac:dyDescent="0.3">
      <c r="A7" s="7" t="s">
        <v>44</v>
      </c>
      <c r="B7" s="11" t="s">
        <v>204</v>
      </c>
      <c r="C7" s="12" t="s">
        <v>170</v>
      </c>
      <c r="D7" s="13" t="s">
        <v>205</v>
      </c>
      <c r="E7" s="12" t="s">
        <v>173</v>
      </c>
      <c r="F7" s="12" t="s">
        <v>186</v>
      </c>
      <c r="G7" s="13" t="s">
        <v>206</v>
      </c>
      <c r="H7" s="12" t="s">
        <v>207</v>
      </c>
      <c r="I7" s="12" t="s">
        <v>183</v>
      </c>
      <c r="J7" s="11" t="s">
        <v>208</v>
      </c>
      <c r="K7" s="10" t="s">
        <v>177</v>
      </c>
      <c r="L7" s="10" t="s">
        <v>193</v>
      </c>
      <c r="M7" s="10" t="s">
        <v>209</v>
      </c>
    </row>
    <row r="8" spans="1:13" x14ac:dyDescent="0.3">
      <c r="A8" s="7" t="s">
        <v>49</v>
      </c>
      <c r="B8" s="10" t="s">
        <v>180</v>
      </c>
      <c r="C8" s="10" t="s">
        <v>192</v>
      </c>
      <c r="D8" s="12" t="s">
        <v>210</v>
      </c>
      <c r="E8" s="12" t="s">
        <v>172</v>
      </c>
      <c r="F8" s="12" t="s">
        <v>211</v>
      </c>
      <c r="G8" s="11" t="s">
        <v>212</v>
      </c>
      <c r="H8" s="10" t="s">
        <v>175</v>
      </c>
      <c r="I8" s="10" t="s">
        <v>173</v>
      </c>
      <c r="J8" s="10" t="s">
        <v>176</v>
      </c>
      <c r="K8" s="12" t="s">
        <v>213</v>
      </c>
      <c r="L8" s="13" t="s">
        <v>214</v>
      </c>
      <c r="M8" s="11" t="s">
        <v>215</v>
      </c>
    </row>
    <row r="9" spans="1:13" x14ac:dyDescent="0.3">
      <c r="A9" s="7" t="s">
        <v>53</v>
      </c>
      <c r="B9" s="12" t="s">
        <v>195</v>
      </c>
      <c r="C9" s="12" t="s">
        <v>170</v>
      </c>
      <c r="D9" s="13" t="s">
        <v>216</v>
      </c>
      <c r="E9" s="10" t="s">
        <v>183</v>
      </c>
      <c r="F9" s="13" t="s">
        <v>217</v>
      </c>
      <c r="G9" s="10" t="s">
        <v>192</v>
      </c>
      <c r="H9" s="10" t="s">
        <v>184</v>
      </c>
      <c r="I9" s="13" t="s">
        <v>218</v>
      </c>
      <c r="J9" s="12" t="s">
        <v>170</v>
      </c>
      <c r="K9" s="15" t="s">
        <v>219</v>
      </c>
      <c r="L9" s="13" t="s">
        <v>220</v>
      </c>
      <c r="M9" s="10" t="s">
        <v>209</v>
      </c>
    </row>
    <row r="10" spans="1:13" x14ac:dyDescent="0.3">
      <c r="A10" s="7" t="s">
        <v>57</v>
      </c>
      <c r="B10" s="10" t="s">
        <v>180</v>
      </c>
      <c r="C10" s="11" t="s">
        <v>221</v>
      </c>
      <c r="D10" s="12" t="s">
        <v>170</v>
      </c>
      <c r="E10" s="13" t="s">
        <v>222</v>
      </c>
      <c r="F10" s="10" t="s">
        <v>223</v>
      </c>
      <c r="G10" s="11" t="s">
        <v>224</v>
      </c>
      <c r="H10" s="10" t="s">
        <v>184</v>
      </c>
      <c r="I10" s="10" t="s">
        <v>173</v>
      </c>
      <c r="J10" s="13" t="s">
        <v>225</v>
      </c>
      <c r="K10" s="10" t="s">
        <v>177</v>
      </c>
      <c r="L10" s="13" t="s">
        <v>226</v>
      </c>
      <c r="M10" s="13" t="s">
        <v>227</v>
      </c>
    </row>
    <row r="11" spans="1:13" x14ac:dyDescent="0.3">
      <c r="A11" s="7" t="s">
        <v>61</v>
      </c>
      <c r="B11" s="10" t="s">
        <v>180</v>
      </c>
      <c r="C11" s="13" t="s">
        <v>228</v>
      </c>
      <c r="D11" s="12" t="s">
        <v>186</v>
      </c>
      <c r="E11" s="12" t="s">
        <v>229</v>
      </c>
      <c r="F11" s="10" t="s">
        <v>183</v>
      </c>
      <c r="G11" s="12" t="s">
        <v>230</v>
      </c>
      <c r="H11" s="10" t="s">
        <v>184</v>
      </c>
      <c r="I11" s="13" t="s">
        <v>231</v>
      </c>
      <c r="J11" s="10" t="s">
        <v>176</v>
      </c>
      <c r="K11" s="12" t="s">
        <v>232</v>
      </c>
      <c r="L11" s="13" t="s">
        <v>233</v>
      </c>
      <c r="M11" s="12" t="s">
        <v>234</v>
      </c>
    </row>
    <row r="12" spans="1:13" x14ac:dyDescent="0.3">
      <c r="A12" s="7" t="s">
        <v>67</v>
      </c>
      <c r="B12" s="12" t="s">
        <v>195</v>
      </c>
      <c r="C12" s="11" t="s">
        <v>235</v>
      </c>
      <c r="D12" s="10" t="s">
        <v>187</v>
      </c>
      <c r="E12" s="12" t="s">
        <v>172</v>
      </c>
      <c r="F12" s="12" t="s">
        <v>229</v>
      </c>
      <c r="G12" s="12" t="s">
        <v>236</v>
      </c>
      <c r="H12" s="10" t="s">
        <v>184</v>
      </c>
      <c r="I12" s="13" t="s">
        <v>237</v>
      </c>
      <c r="J12" s="12" t="s">
        <v>238</v>
      </c>
      <c r="K12" s="12" t="s">
        <v>232</v>
      </c>
      <c r="L12" s="13" t="s">
        <v>239</v>
      </c>
      <c r="M12" s="12" t="s">
        <v>172</v>
      </c>
    </row>
    <row r="13" spans="1:13" x14ac:dyDescent="0.3">
      <c r="A13" s="7" t="s">
        <v>70</v>
      </c>
      <c r="B13" s="11" t="s">
        <v>240</v>
      </c>
      <c r="C13" s="11" t="s">
        <v>241</v>
      </c>
      <c r="D13" s="13" t="s">
        <v>242</v>
      </c>
      <c r="E13" s="11" t="s">
        <v>243</v>
      </c>
      <c r="F13" s="13" t="s">
        <v>244</v>
      </c>
      <c r="G13" s="10" t="s">
        <v>187</v>
      </c>
      <c r="H13" s="10" t="s">
        <v>175</v>
      </c>
      <c r="I13" s="10" t="s">
        <v>173</v>
      </c>
      <c r="J13" s="10" t="s">
        <v>176</v>
      </c>
      <c r="K13" s="11" t="s">
        <v>245</v>
      </c>
      <c r="L13" s="11" t="s">
        <v>246</v>
      </c>
      <c r="M13" s="12" t="s">
        <v>234</v>
      </c>
    </row>
    <row r="14" spans="1:13" x14ac:dyDescent="0.3">
      <c r="A14" s="7" t="s">
        <v>75</v>
      </c>
      <c r="B14" s="11" t="s">
        <v>247</v>
      </c>
      <c r="C14" s="13" t="s">
        <v>240</v>
      </c>
      <c r="D14" s="10" t="s">
        <v>187</v>
      </c>
      <c r="E14" s="11" t="s">
        <v>248</v>
      </c>
      <c r="F14" s="13" t="s">
        <v>249</v>
      </c>
      <c r="G14" s="10" t="s">
        <v>192</v>
      </c>
      <c r="H14" s="10" t="s">
        <v>184</v>
      </c>
      <c r="I14" s="10" t="s">
        <v>173</v>
      </c>
      <c r="J14" s="10" t="s">
        <v>176</v>
      </c>
      <c r="K14" s="10" t="s">
        <v>177</v>
      </c>
      <c r="L14" s="11" t="s">
        <v>250</v>
      </c>
      <c r="M14" s="12" t="s">
        <v>180</v>
      </c>
    </row>
    <row r="15" spans="1:13" x14ac:dyDescent="0.3">
      <c r="A15" s="7" t="s">
        <v>80</v>
      </c>
      <c r="B15" s="12" t="s">
        <v>192</v>
      </c>
      <c r="C15" s="14" t="s">
        <v>251</v>
      </c>
      <c r="D15" s="13" t="s">
        <v>252</v>
      </c>
      <c r="E15" s="11" t="s">
        <v>253</v>
      </c>
      <c r="F15" s="13" t="s">
        <v>254</v>
      </c>
      <c r="G15" s="13" t="s">
        <v>255</v>
      </c>
      <c r="H15" s="11" t="s">
        <v>256</v>
      </c>
      <c r="I15" s="13" t="s">
        <v>257</v>
      </c>
      <c r="J15" s="10" t="s">
        <v>176</v>
      </c>
      <c r="K15" s="11" t="s">
        <v>258</v>
      </c>
      <c r="L15" s="10" t="s">
        <v>193</v>
      </c>
      <c r="M15" s="13" t="s">
        <v>197</v>
      </c>
    </row>
    <row r="16" spans="1:13" x14ac:dyDescent="0.3">
      <c r="A16" s="7" t="s">
        <v>85</v>
      </c>
      <c r="B16" s="10" t="s">
        <v>180</v>
      </c>
      <c r="C16" s="10" t="s">
        <v>192</v>
      </c>
      <c r="D16" s="11" t="s">
        <v>259</v>
      </c>
      <c r="E16" s="13" t="s">
        <v>260</v>
      </c>
      <c r="F16" s="13" t="s">
        <v>261</v>
      </c>
      <c r="G16" s="10" t="s">
        <v>192</v>
      </c>
      <c r="H16" s="11" t="s">
        <v>262</v>
      </c>
      <c r="I16" s="10" t="s">
        <v>173</v>
      </c>
      <c r="J16" s="11" t="s">
        <v>263</v>
      </c>
      <c r="K16" s="11" t="s">
        <v>264</v>
      </c>
      <c r="L16" s="11" t="s">
        <v>265</v>
      </c>
      <c r="M16" s="11" t="s">
        <v>266</v>
      </c>
    </row>
    <row r="17" spans="1:13" x14ac:dyDescent="0.3">
      <c r="A17" s="7" t="s">
        <v>89</v>
      </c>
      <c r="B17" s="11" t="s">
        <v>267</v>
      </c>
      <c r="C17" s="10" t="s">
        <v>187</v>
      </c>
      <c r="D17" s="13" t="s">
        <v>268</v>
      </c>
      <c r="E17" s="12" t="s">
        <v>269</v>
      </c>
      <c r="F17" s="12" t="s">
        <v>270</v>
      </c>
      <c r="G17" s="13" t="s">
        <v>271</v>
      </c>
      <c r="H17" s="12" t="s">
        <v>269</v>
      </c>
      <c r="I17" s="12" t="s">
        <v>184</v>
      </c>
      <c r="J17" s="13" t="s">
        <v>272</v>
      </c>
      <c r="K17" s="12" t="s">
        <v>269</v>
      </c>
      <c r="L17" s="12" t="s">
        <v>210</v>
      </c>
      <c r="M17" s="12" t="s">
        <v>273</v>
      </c>
    </row>
    <row r="18" spans="1:13" x14ac:dyDescent="0.3">
      <c r="A18" s="7" t="s">
        <v>93</v>
      </c>
      <c r="B18" s="12" t="s">
        <v>274</v>
      </c>
      <c r="C18" s="10" t="s">
        <v>192</v>
      </c>
      <c r="D18" s="11" t="s">
        <v>275</v>
      </c>
      <c r="E18" s="13" t="s">
        <v>276</v>
      </c>
      <c r="F18" s="10" t="s">
        <v>183</v>
      </c>
      <c r="G18" s="10" t="s">
        <v>192</v>
      </c>
      <c r="H18" s="10" t="s">
        <v>184</v>
      </c>
      <c r="I18" s="10" t="s">
        <v>173</v>
      </c>
      <c r="J18" s="10" t="s">
        <v>176</v>
      </c>
      <c r="K18" s="10" t="s">
        <v>177</v>
      </c>
      <c r="L18" s="11" t="s">
        <v>277</v>
      </c>
      <c r="M18" s="10" t="s">
        <v>209</v>
      </c>
    </row>
    <row r="19" spans="1:13" x14ac:dyDescent="0.3">
      <c r="A19" s="7" t="s">
        <v>95</v>
      </c>
      <c r="B19" s="11" t="s">
        <v>197</v>
      </c>
      <c r="C19" s="10" t="s">
        <v>192</v>
      </c>
      <c r="D19" s="11" t="s">
        <v>278</v>
      </c>
      <c r="E19" s="12" t="s">
        <v>170</v>
      </c>
      <c r="F19" s="13" t="s">
        <v>279</v>
      </c>
      <c r="G19" s="10" t="s">
        <v>192</v>
      </c>
      <c r="H19" s="11" t="s">
        <v>280</v>
      </c>
      <c r="I19" s="10" t="s">
        <v>173</v>
      </c>
      <c r="J19" s="10" t="s">
        <v>176</v>
      </c>
      <c r="K19" s="11" t="s">
        <v>281</v>
      </c>
      <c r="L19" s="10" t="s">
        <v>193</v>
      </c>
      <c r="M19" s="13" t="s">
        <v>282</v>
      </c>
    </row>
    <row r="20" spans="1:13" x14ac:dyDescent="0.3">
      <c r="A20" s="7" t="s">
        <v>98</v>
      </c>
      <c r="B20" s="10" t="s">
        <v>180</v>
      </c>
      <c r="C20" s="12" t="s">
        <v>172</v>
      </c>
      <c r="D20" s="13" t="s">
        <v>245</v>
      </c>
      <c r="E20" s="12" t="s">
        <v>173</v>
      </c>
      <c r="F20" s="12" t="s">
        <v>173</v>
      </c>
      <c r="G20" s="10" t="s">
        <v>192</v>
      </c>
      <c r="H20" s="12" t="s">
        <v>283</v>
      </c>
      <c r="I20" s="13" t="s">
        <v>284</v>
      </c>
      <c r="J20" s="10" t="s">
        <v>176</v>
      </c>
      <c r="K20" s="13" t="s">
        <v>285</v>
      </c>
      <c r="L20" s="13" t="s">
        <v>286</v>
      </c>
      <c r="M20" s="13" t="s">
        <v>287</v>
      </c>
    </row>
    <row r="21" spans="1:13" x14ac:dyDescent="0.3">
      <c r="A21" s="7" t="s">
        <v>102</v>
      </c>
      <c r="B21" s="12" t="s">
        <v>192</v>
      </c>
      <c r="C21" s="10" t="s">
        <v>192</v>
      </c>
      <c r="D21" s="13" t="s">
        <v>288</v>
      </c>
      <c r="E21" s="13" t="s">
        <v>289</v>
      </c>
      <c r="F21" s="12" t="s">
        <v>180</v>
      </c>
      <c r="G21" s="10" t="s">
        <v>192</v>
      </c>
      <c r="H21" s="10" t="s">
        <v>184</v>
      </c>
      <c r="I21" s="10" t="s">
        <v>173</v>
      </c>
      <c r="J21" s="10" t="s">
        <v>176</v>
      </c>
      <c r="K21" s="11" t="s">
        <v>290</v>
      </c>
      <c r="L21" s="11" t="s">
        <v>291</v>
      </c>
      <c r="M21" s="13" t="s">
        <v>292</v>
      </c>
    </row>
    <row r="22" spans="1:13" x14ac:dyDescent="0.3">
      <c r="A22" s="7" t="s">
        <v>106</v>
      </c>
      <c r="B22" s="10" t="s">
        <v>180</v>
      </c>
      <c r="C22" s="13" t="s">
        <v>293</v>
      </c>
      <c r="D22" s="11" t="s">
        <v>294</v>
      </c>
      <c r="E22" s="12" t="s">
        <v>195</v>
      </c>
      <c r="F22" s="12" t="s">
        <v>191</v>
      </c>
      <c r="G22" s="10" t="s">
        <v>192</v>
      </c>
      <c r="H22" s="10" t="s">
        <v>184</v>
      </c>
      <c r="I22" s="13" t="s">
        <v>295</v>
      </c>
      <c r="J22" s="13" t="s">
        <v>296</v>
      </c>
      <c r="K22" s="13" t="s">
        <v>297</v>
      </c>
      <c r="L22" s="13" t="s">
        <v>298</v>
      </c>
      <c r="M22" s="10" t="s">
        <v>209</v>
      </c>
    </row>
    <row r="23" spans="1:13" x14ac:dyDescent="0.3">
      <c r="A23" s="7" t="s">
        <v>110</v>
      </c>
      <c r="B23" s="12" t="s">
        <v>299</v>
      </c>
      <c r="C23" s="11" t="s">
        <v>300</v>
      </c>
      <c r="D23" s="10" t="s">
        <v>187</v>
      </c>
      <c r="E23" s="13" t="s">
        <v>301</v>
      </c>
      <c r="F23" s="13" t="s">
        <v>302</v>
      </c>
      <c r="G23" s="10" t="s">
        <v>192</v>
      </c>
      <c r="H23" s="10" t="s">
        <v>184</v>
      </c>
      <c r="I23" s="11" t="s">
        <v>303</v>
      </c>
      <c r="J23" s="11" t="s">
        <v>304</v>
      </c>
      <c r="K23" s="13" t="s">
        <v>305</v>
      </c>
      <c r="L23" s="13" t="s">
        <v>306</v>
      </c>
      <c r="M23" s="12" t="s">
        <v>213</v>
      </c>
    </row>
    <row r="24" spans="1:13" x14ac:dyDescent="0.3">
      <c r="A24" s="7" t="s">
        <v>114</v>
      </c>
      <c r="B24" s="10" t="s">
        <v>180</v>
      </c>
      <c r="C24" s="13" t="s">
        <v>307</v>
      </c>
      <c r="D24" s="13" t="s">
        <v>308</v>
      </c>
      <c r="E24" s="10" t="s">
        <v>183</v>
      </c>
      <c r="F24" s="11" t="s">
        <v>309</v>
      </c>
      <c r="G24" s="10" t="s">
        <v>187</v>
      </c>
      <c r="H24" s="10" t="s">
        <v>184</v>
      </c>
      <c r="I24" s="10" t="s">
        <v>173</v>
      </c>
      <c r="J24" s="11" t="s">
        <v>310</v>
      </c>
      <c r="K24" s="11" t="s">
        <v>311</v>
      </c>
      <c r="L24" s="13" t="s">
        <v>312</v>
      </c>
      <c r="M24" s="13" t="s">
        <v>313</v>
      </c>
    </row>
    <row r="25" spans="1:13" x14ac:dyDescent="0.3">
      <c r="A25" s="7" t="s">
        <v>117</v>
      </c>
      <c r="B25" s="10" t="s">
        <v>180</v>
      </c>
      <c r="C25" s="13" t="s">
        <v>314</v>
      </c>
      <c r="D25" s="11" t="s">
        <v>315</v>
      </c>
      <c r="E25" s="11" t="s">
        <v>316</v>
      </c>
      <c r="F25" s="11" t="s">
        <v>317</v>
      </c>
      <c r="G25" s="10" t="s">
        <v>192</v>
      </c>
      <c r="H25" s="11" t="s">
        <v>318</v>
      </c>
      <c r="I25" s="10" t="s">
        <v>173</v>
      </c>
      <c r="J25" s="11" t="s">
        <v>319</v>
      </c>
      <c r="K25" s="10" t="s">
        <v>177</v>
      </c>
      <c r="L25" s="11" t="s">
        <v>250</v>
      </c>
      <c r="M25" s="10" t="s">
        <v>320</v>
      </c>
    </row>
    <row r="26" spans="1:13" x14ac:dyDescent="0.3">
      <c r="A26" s="7" t="s">
        <v>120</v>
      </c>
      <c r="B26" s="10" t="s">
        <v>180</v>
      </c>
      <c r="C26" s="13" t="s">
        <v>321</v>
      </c>
      <c r="D26" s="13" t="s">
        <v>322</v>
      </c>
      <c r="E26" s="10" t="s">
        <v>183</v>
      </c>
      <c r="F26" s="11" t="s">
        <v>323</v>
      </c>
      <c r="G26" s="12" t="s">
        <v>180</v>
      </c>
      <c r="H26" s="10" t="s">
        <v>184</v>
      </c>
      <c r="I26" s="12" t="s">
        <v>324</v>
      </c>
      <c r="J26" s="10" t="s">
        <v>176</v>
      </c>
      <c r="K26" s="13" t="s">
        <v>325</v>
      </c>
      <c r="L26" s="12" t="s">
        <v>236</v>
      </c>
      <c r="M26" s="12" t="s">
        <v>229</v>
      </c>
    </row>
    <row r="27" spans="1:13" x14ac:dyDescent="0.3">
      <c r="A27" s="7" t="s">
        <v>124</v>
      </c>
      <c r="B27" s="13" t="s">
        <v>326</v>
      </c>
      <c r="C27" s="12" t="s">
        <v>180</v>
      </c>
      <c r="D27" s="12" t="s">
        <v>170</v>
      </c>
      <c r="E27" s="12" t="s">
        <v>173</v>
      </c>
      <c r="F27" s="13" t="s">
        <v>327</v>
      </c>
      <c r="G27" s="10" t="s">
        <v>187</v>
      </c>
      <c r="H27" s="10" t="s">
        <v>184</v>
      </c>
      <c r="I27" s="10" t="s">
        <v>173</v>
      </c>
      <c r="J27" s="10" t="s">
        <v>176</v>
      </c>
      <c r="K27" s="13" t="s">
        <v>328</v>
      </c>
      <c r="L27" s="12" t="s">
        <v>329</v>
      </c>
      <c r="M27" s="13" t="s">
        <v>240</v>
      </c>
    </row>
    <row r="28" spans="1:13" x14ac:dyDescent="0.3">
      <c r="A28" s="7" t="s">
        <v>130</v>
      </c>
      <c r="B28" s="10" t="s">
        <v>180</v>
      </c>
      <c r="C28" s="11" t="s">
        <v>330</v>
      </c>
      <c r="D28" s="10" t="s">
        <v>331</v>
      </c>
      <c r="E28" s="11" t="s">
        <v>332</v>
      </c>
      <c r="F28" s="13" t="s">
        <v>333</v>
      </c>
      <c r="G28" s="12" t="s">
        <v>180</v>
      </c>
      <c r="H28" s="11" t="s">
        <v>334</v>
      </c>
      <c r="I28" s="10" t="s">
        <v>173</v>
      </c>
      <c r="J28" s="10" t="s">
        <v>176</v>
      </c>
      <c r="K28" s="10" t="s">
        <v>177</v>
      </c>
      <c r="L28" s="12" t="s">
        <v>209</v>
      </c>
      <c r="M28" s="13" t="s">
        <v>335</v>
      </c>
    </row>
    <row r="29" spans="1:13" x14ac:dyDescent="0.3">
      <c r="A29" s="7" t="s">
        <v>136</v>
      </c>
      <c r="B29" s="12" t="s">
        <v>336</v>
      </c>
      <c r="C29" s="10" t="s">
        <v>192</v>
      </c>
      <c r="D29" s="12" t="s">
        <v>236</v>
      </c>
      <c r="E29" s="12" t="s">
        <v>195</v>
      </c>
      <c r="F29" s="12" t="s">
        <v>186</v>
      </c>
      <c r="G29" s="10" t="s">
        <v>192</v>
      </c>
      <c r="H29" s="10" t="s">
        <v>184</v>
      </c>
      <c r="I29" s="12" t="s">
        <v>172</v>
      </c>
      <c r="J29" s="11" t="s">
        <v>337</v>
      </c>
      <c r="K29" s="10" t="s">
        <v>177</v>
      </c>
      <c r="L29" s="15" t="s">
        <v>338</v>
      </c>
      <c r="M29" s="10" t="s">
        <v>209</v>
      </c>
    </row>
    <row r="30" spans="1:13" x14ac:dyDescent="0.3">
      <c r="A30" s="7" t="s">
        <v>139</v>
      </c>
      <c r="B30" s="10" t="s">
        <v>230</v>
      </c>
      <c r="C30" s="13" t="s">
        <v>197</v>
      </c>
      <c r="D30" s="12" t="s">
        <v>209</v>
      </c>
      <c r="E30" s="12" t="s">
        <v>173</v>
      </c>
      <c r="F30" s="12" t="s">
        <v>274</v>
      </c>
      <c r="G30" s="12" t="s">
        <v>339</v>
      </c>
      <c r="H30" s="11" t="s">
        <v>340</v>
      </c>
      <c r="I30" s="10" t="s">
        <v>173</v>
      </c>
      <c r="J30" s="11" t="s">
        <v>341</v>
      </c>
      <c r="K30" s="12" t="s">
        <v>232</v>
      </c>
      <c r="L30" s="11" t="s">
        <v>250</v>
      </c>
      <c r="M30" s="13" t="s">
        <v>342</v>
      </c>
    </row>
    <row r="31" spans="1:13" x14ac:dyDescent="0.3">
      <c r="A31" s="7" t="s">
        <v>144</v>
      </c>
      <c r="B31" s="12" t="s">
        <v>195</v>
      </c>
      <c r="C31" s="12" t="s">
        <v>195</v>
      </c>
      <c r="D31" s="12" t="s">
        <v>170</v>
      </c>
      <c r="E31" s="12" t="s">
        <v>180</v>
      </c>
      <c r="F31" s="12" t="s">
        <v>299</v>
      </c>
      <c r="G31" s="10" t="s">
        <v>192</v>
      </c>
      <c r="H31" s="10" t="s">
        <v>175</v>
      </c>
      <c r="I31" s="12" t="s">
        <v>299</v>
      </c>
      <c r="J31" s="10" t="s">
        <v>176</v>
      </c>
      <c r="K31" s="12" t="s">
        <v>195</v>
      </c>
      <c r="L31" s="12" t="s">
        <v>195</v>
      </c>
      <c r="M31" s="10" t="s">
        <v>209</v>
      </c>
    </row>
    <row r="32" spans="1:13" x14ac:dyDescent="0.3">
      <c r="A32" s="7" t="s">
        <v>148</v>
      </c>
      <c r="B32" s="13" t="s">
        <v>343</v>
      </c>
      <c r="C32" s="13" t="s">
        <v>344</v>
      </c>
      <c r="D32" s="13" t="s">
        <v>345</v>
      </c>
      <c r="E32" s="12" t="s">
        <v>173</v>
      </c>
      <c r="F32" s="12" t="s">
        <v>192</v>
      </c>
      <c r="G32" s="12" t="s">
        <v>238</v>
      </c>
      <c r="H32" s="11" t="s">
        <v>346</v>
      </c>
      <c r="I32" s="10" t="s">
        <v>173</v>
      </c>
      <c r="J32" s="10" t="s">
        <v>176</v>
      </c>
      <c r="K32" s="11" t="s">
        <v>245</v>
      </c>
      <c r="L32" s="11" t="s">
        <v>347</v>
      </c>
      <c r="M32" s="12" t="s">
        <v>329</v>
      </c>
    </row>
    <row r="33" spans="1:2" x14ac:dyDescent="0.3">
      <c r="A33" t="s">
        <v>541</v>
      </c>
    </row>
    <row r="34" spans="1:2" x14ac:dyDescent="0.3">
      <c r="A34" t="s">
        <v>541</v>
      </c>
    </row>
    <row r="35" spans="1:2" x14ac:dyDescent="0.3">
      <c r="A35" s="7" t="s">
        <v>541</v>
      </c>
      <c r="B35" s="7" t="s">
        <v>348</v>
      </c>
    </row>
    <row r="36" spans="1:2" x14ac:dyDescent="0.3">
      <c r="A36" s="8" t="s">
        <v>349</v>
      </c>
      <c r="B36" s="10" t="s">
        <v>350</v>
      </c>
    </row>
    <row r="37" spans="1:2" x14ac:dyDescent="0.3">
      <c r="A37" s="8" t="s">
        <v>351</v>
      </c>
      <c r="B37" s="11" t="s">
        <v>352</v>
      </c>
    </row>
    <row r="38" spans="1:2" x14ac:dyDescent="0.3">
      <c r="A38" s="8" t="s">
        <v>353</v>
      </c>
      <c r="B38" s="12" t="s">
        <v>354</v>
      </c>
    </row>
    <row r="39" spans="1:2" x14ac:dyDescent="0.3">
      <c r="A39" s="8" t="s">
        <v>355</v>
      </c>
      <c r="B39" s="13" t="s">
        <v>356</v>
      </c>
    </row>
    <row r="40" spans="1:2" x14ac:dyDescent="0.3">
      <c r="A40" s="8" t="s">
        <v>357</v>
      </c>
      <c r="B40" s="14" t="s">
        <v>358</v>
      </c>
    </row>
    <row r="41" spans="1:2" x14ac:dyDescent="0.3">
      <c r="A41" s="8" t="s">
        <v>359</v>
      </c>
      <c r="B41" s="15" t="s">
        <v>360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EDF3-3FB3-4B59-BECD-EA534AC10850}">
  <dimension ref="A1:H369"/>
  <sheetViews>
    <sheetView tabSelected="1" topLeftCell="A10" workbookViewId="0">
      <selection activeCell="A2" sqref="A2:XFD361"/>
    </sheetView>
  </sheetViews>
  <sheetFormatPr defaultRowHeight="14" x14ac:dyDescent="0.3"/>
  <cols>
    <col min="1" max="1" width="8.6640625" style="4"/>
    <col min="2" max="2" width="9.5" bestFit="1" customWidth="1"/>
    <col min="3" max="3" width="14.08203125" style="4" bestFit="1" customWidth="1"/>
    <col min="4" max="4" width="8.6640625" style="29"/>
    <col min="5" max="5" width="4" style="29" bestFit="1" customWidth="1"/>
    <col min="6" max="6" width="10.1640625" style="29" customWidth="1"/>
    <col min="7" max="7" width="28.1640625" style="30" customWidth="1"/>
    <col min="8" max="8" width="158.33203125" customWidth="1"/>
  </cols>
  <sheetData>
    <row r="1" spans="1:8" s="33" customFormat="1" x14ac:dyDescent="0.3">
      <c r="A1" s="33" t="s">
        <v>576</v>
      </c>
      <c r="B1" s="33" t="s">
        <v>563</v>
      </c>
      <c r="C1" s="33" t="s">
        <v>575</v>
      </c>
      <c r="D1" s="33" t="s">
        <v>569</v>
      </c>
      <c r="E1" s="33" t="s">
        <v>564</v>
      </c>
      <c r="F1" s="33" t="s">
        <v>565</v>
      </c>
      <c r="G1" s="33" t="s">
        <v>364</v>
      </c>
      <c r="H1" s="33" t="s">
        <v>574</v>
      </c>
    </row>
    <row r="2" spans="1:8" s="4" customFormat="1" x14ac:dyDescent="0.3">
      <c r="A2" s="4" t="s">
        <v>577</v>
      </c>
      <c r="B2" s="7" t="s">
        <v>144</v>
      </c>
      <c r="C2" s="7"/>
      <c r="D2" s="31" t="s">
        <v>568</v>
      </c>
      <c r="E2" s="31">
        <v>1</v>
      </c>
      <c r="F2" s="31" t="s">
        <v>566</v>
      </c>
      <c r="G2" s="32" t="s">
        <v>152</v>
      </c>
      <c r="H2" s="12" t="s">
        <v>195</v>
      </c>
    </row>
    <row r="3" spans="1:8" s="4" customFormat="1" x14ac:dyDescent="0.3">
      <c r="A3" s="4" t="s">
        <v>577</v>
      </c>
      <c r="B3" s="7" t="s">
        <v>120</v>
      </c>
      <c r="C3" s="7"/>
      <c r="D3" s="31" t="s">
        <v>568</v>
      </c>
      <c r="E3" s="31">
        <v>1</v>
      </c>
      <c r="F3" s="31" t="s">
        <v>566</v>
      </c>
      <c r="G3" s="32" t="s">
        <v>152</v>
      </c>
      <c r="H3" s="10" t="s">
        <v>180</v>
      </c>
    </row>
    <row r="4" spans="1:8" s="4" customFormat="1" x14ac:dyDescent="0.3">
      <c r="A4" s="4" t="s">
        <v>577</v>
      </c>
      <c r="B4" s="7" t="s">
        <v>85</v>
      </c>
      <c r="C4" s="7"/>
      <c r="D4" s="31" t="s">
        <v>568</v>
      </c>
      <c r="E4" s="31">
        <v>1</v>
      </c>
      <c r="F4" s="31" t="s">
        <v>566</v>
      </c>
      <c r="G4" s="32" t="s">
        <v>152</v>
      </c>
      <c r="H4" s="10" t="s">
        <v>180</v>
      </c>
    </row>
    <row r="5" spans="1:8" s="4" customFormat="1" x14ac:dyDescent="0.3">
      <c r="A5" s="4" t="s">
        <v>577</v>
      </c>
      <c r="B5" s="7" t="s">
        <v>124</v>
      </c>
      <c r="C5" s="7"/>
      <c r="D5" s="31" t="s">
        <v>568</v>
      </c>
      <c r="E5" s="31">
        <v>1</v>
      </c>
      <c r="F5" s="31" t="s">
        <v>566</v>
      </c>
      <c r="G5" s="32" t="s">
        <v>152</v>
      </c>
      <c r="H5" s="13" t="s">
        <v>326</v>
      </c>
    </row>
    <row r="6" spans="1:8" s="4" customFormat="1" x14ac:dyDescent="0.3">
      <c r="A6" s="4" t="s">
        <v>577</v>
      </c>
      <c r="B6" s="7" t="s">
        <v>136</v>
      </c>
      <c r="C6" s="7"/>
      <c r="D6" s="31" t="s">
        <v>568</v>
      </c>
      <c r="E6" s="31">
        <v>1</v>
      </c>
      <c r="F6" s="31" t="s">
        <v>566</v>
      </c>
      <c r="G6" s="32" t="s">
        <v>152</v>
      </c>
      <c r="H6" s="12" t="s">
        <v>336</v>
      </c>
    </row>
    <row r="7" spans="1:8" s="4" customFormat="1" x14ac:dyDescent="0.3">
      <c r="A7" s="4" t="s">
        <v>577</v>
      </c>
      <c r="B7" s="7" t="s">
        <v>93</v>
      </c>
      <c r="C7" s="7"/>
      <c r="D7" s="31" t="s">
        <v>568</v>
      </c>
      <c r="E7" s="31">
        <v>1</v>
      </c>
      <c r="F7" s="31" t="s">
        <v>566</v>
      </c>
      <c r="G7" s="32" t="s">
        <v>152</v>
      </c>
      <c r="H7" s="12" t="s">
        <v>274</v>
      </c>
    </row>
    <row r="8" spans="1:8" s="4" customFormat="1" x14ac:dyDescent="0.3">
      <c r="A8" s="4" t="s">
        <v>577</v>
      </c>
      <c r="B8" s="7" t="s">
        <v>75</v>
      </c>
      <c r="C8" s="7"/>
      <c r="D8" s="31" t="s">
        <v>568</v>
      </c>
      <c r="E8" s="31">
        <v>1</v>
      </c>
      <c r="F8" s="31" t="s">
        <v>566</v>
      </c>
      <c r="G8" s="32" t="s">
        <v>152</v>
      </c>
      <c r="H8" s="11" t="s">
        <v>247</v>
      </c>
    </row>
    <row r="9" spans="1:8" s="4" customFormat="1" x14ac:dyDescent="0.3">
      <c r="A9" s="4" t="s">
        <v>577</v>
      </c>
      <c r="B9" s="7" t="s">
        <v>102</v>
      </c>
      <c r="C9" s="7"/>
      <c r="D9" s="31" t="s">
        <v>568</v>
      </c>
      <c r="E9" s="31">
        <v>1</v>
      </c>
      <c r="F9" s="31" t="s">
        <v>566</v>
      </c>
      <c r="G9" s="32" t="s">
        <v>152</v>
      </c>
      <c r="H9" s="12" t="s">
        <v>192</v>
      </c>
    </row>
    <row r="10" spans="1:8" s="4" customFormat="1" x14ac:dyDescent="0.3">
      <c r="A10" s="4" t="s">
        <v>577</v>
      </c>
      <c r="B10" s="7" t="s">
        <v>106</v>
      </c>
      <c r="C10" s="7"/>
      <c r="D10" s="31" t="s">
        <v>568</v>
      </c>
      <c r="E10" s="31">
        <v>1</v>
      </c>
      <c r="F10" s="31" t="s">
        <v>566</v>
      </c>
      <c r="G10" s="32" t="s">
        <v>152</v>
      </c>
      <c r="H10" s="10" t="s">
        <v>180</v>
      </c>
    </row>
    <row r="11" spans="1:8" s="4" customFormat="1" x14ac:dyDescent="0.3">
      <c r="A11" s="4" t="s">
        <v>577</v>
      </c>
      <c r="B11" s="7" t="s">
        <v>117</v>
      </c>
      <c r="C11" s="7"/>
      <c r="D11" s="31" t="s">
        <v>568</v>
      </c>
      <c r="E11" s="31">
        <v>1</v>
      </c>
      <c r="F11" s="31" t="s">
        <v>566</v>
      </c>
      <c r="G11" s="32" t="s">
        <v>152</v>
      </c>
      <c r="H11" s="10" t="s">
        <v>180</v>
      </c>
    </row>
    <row r="12" spans="1:8" s="4" customFormat="1" x14ac:dyDescent="0.3">
      <c r="A12" s="4" t="s">
        <v>577</v>
      </c>
      <c r="B12" s="7" t="s">
        <v>110</v>
      </c>
      <c r="C12" s="7"/>
      <c r="D12" s="31" t="s">
        <v>568</v>
      </c>
      <c r="E12" s="31">
        <v>1</v>
      </c>
      <c r="F12" s="31" t="s">
        <v>566</v>
      </c>
      <c r="G12" s="32" t="s">
        <v>152</v>
      </c>
      <c r="H12" s="12" t="s">
        <v>299</v>
      </c>
    </row>
    <row r="13" spans="1:8" s="4" customFormat="1" x14ac:dyDescent="0.3">
      <c r="A13" s="4" t="s">
        <v>577</v>
      </c>
      <c r="B13" s="7" t="s">
        <v>80</v>
      </c>
      <c r="C13" s="7"/>
      <c r="D13" s="31" t="s">
        <v>568</v>
      </c>
      <c r="E13" s="31">
        <v>1</v>
      </c>
      <c r="F13" s="31" t="s">
        <v>566</v>
      </c>
      <c r="G13" s="32" t="s">
        <v>152</v>
      </c>
      <c r="H13" s="12" t="s">
        <v>192</v>
      </c>
    </row>
    <row r="14" spans="1:8" s="4" customFormat="1" x14ac:dyDescent="0.3">
      <c r="A14" s="4" t="s">
        <v>577</v>
      </c>
      <c r="B14" s="7" t="s">
        <v>98</v>
      </c>
      <c r="C14" s="7"/>
      <c r="D14" s="31" t="s">
        <v>568</v>
      </c>
      <c r="E14" s="31">
        <v>1</v>
      </c>
      <c r="F14" s="31" t="s">
        <v>566</v>
      </c>
      <c r="G14" s="32" t="s">
        <v>152</v>
      </c>
      <c r="H14" s="10" t="s">
        <v>180</v>
      </c>
    </row>
    <row r="15" spans="1:8" s="4" customFormat="1" x14ac:dyDescent="0.3">
      <c r="A15" s="4" t="s">
        <v>577</v>
      </c>
      <c r="B15" s="7" t="s">
        <v>130</v>
      </c>
      <c r="C15" s="7"/>
      <c r="D15" s="31" t="s">
        <v>568</v>
      </c>
      <c r="E15" s="31">
        <v>1</v>
      </c>
      <c r="F15" s="31" t="s">
        <v>566</v>
      </c>
      <c r="G15" s="32" t="s">
        <v>152</v>
      </c>
      <c r="H15" s="10" t="s">
        <v>180</v>
      </c>
    </row>
    <row r="16" spans="1:8" s="4" customFormat="1" x14ac:dyDescent="0.3">
      <c r="A16" s="4" t="s">
        <v>577</v>
      </c>
      <c r="B16" s="7" t="s">
        <v>89</v>
      </c>
      <c r="C16" s="7"/>
      <c r="D16" s="31" t="s">
        <v>568</v>
      </c>
      <c r="E16" s="31">
        <v>1</v>
      </c>
      <c r="F16" s="31" t="s">
        <v>566</v>
      </c>
      <c r="G16" s="32" t="s">
        <v>152</v>
      </c>
      <c r="H16" s="11" t="s">
        <v>267</v>
      </c>
    </row>
    <row r="17" spans="1:8" s="4" customFormat="1" x14ac:dyDescent="0.3">
      <c r="A17" s="4" t="s">
        <v>577</v>
      </c>
      <c r="B17" s="7" t="s">
        <v>53</v>
      </c>
      <c r="C17" s="7"/>
      <c r="D17" s="31" t="s">
        <v>568</v>
      </c>
      <c r="E17" s="31">
        <v>1</v>
      </c>
      <c r="F17" s="31" t="s">
        <v>566</v>
      </c>
      <c r="G17" s="32" t="s">
        <v>152</v>
      </c>
      <c r="H17" s="12" t="s">
        <v>195</v>
      </c>
    </row>
    <row r="18" spans="1:8" s="4" customFormat="1" x14ac:dyDescent="0.3">
      <c r="A18" s="4" t="s">
        <v>577</v>
      </c>
      <c r="B18" s="7" t="s">
        <v>28</v>
      </c>
      <c r="C18" s="7"/>
      <c r="D18" s="31" t="s">
        <v>568</v>
      </c>
      <c r="E18" s="31">
        <v>1</v>
      </c>
      <c r="F18" s="31" t="s">
        <v>566</v>
      </c>
      <c r="G18" s="32" t="s">
        <v>152</v>
      </c>
      <c r="H18" s="10" t="s">
        <v>180</v>
      </c>
    </row>
    <row r="19" spans="1:8" s="4" customFormat="1" x14ac:dyDescent="0.3">
      <c r="A19" s="4" t="s">
        <v>577</v>
      </c>
      <c r="B19" s="7" t="s">
        <v>18</v>
      </c>
      <c r="C19" s="7"/>
      <c r="D19" s="31" t="s">
        <v>568</v>
      </c>
      <c r="E19" s="31">
        <v>1</v>
      </c>
      <c r="F19" s="31" t="s">
        <v>566</v>
      </c>
      <c r="G19" s="32" t="s">
        <v>152</v>
      </c>
      <c r="H19" s="12" t="s">
        <v>170</v>
      </c>
    </row>
    <row r="20" spans="1:8" s="4" customFormat="1" x14ac:dyDescent="0.3">
      <c r="A20" s="4" t="s">
        <v>577</v>
      </c>
      <c r="B20" s="7" t="s">
        <v>44</v>
      </c>
      <c r="C20" s="7"/>
      <c r="D20" s="31" t="s">
        <v>568</v>
      </c>
      <c r="E20" s="31">
        <v>1</v>
      </c>
      <c r="F20" s="31" t="s">
        <v>566</v>
      </c>
      <c r="G20" s="32" t="s">
        <v>152</v>
      </c>
      <c r="H20" s="11" t="s">
        <v>204</v>
      </c>
    </row>
    <row r="21" spans="1:8" x14ac:dyDescent="0.3">
      <c r="A21" s="4" t="s">
        <v>577</v>
      </c>
      <c r="B21" s="7" t="s">
        <v>49</v>
      </c>
      <c r="C21" s="7"/>
      <c r="D21" s="31" t="s">
        <v>568</v>
      </c>
      <c r="E21" s="31">
        <v>1</v>
      </c>
      <c r="F21" s="31" t="s">
        <v>566</v>
      </c>
      <c r="G21" s="32" t="s">
        <v>152</v>
      </c>
      <c r="H21" s="10" t="s">
        <v>180</v>
      </c>
    </row>
    <row r="22" spans="1:8" s="4" customFormat="1" x14ac:dyDescent="0.3">
      <c r="A22" s="4" t="s">
        <v>577</v>
      </c>
      <c r="B22" s="7" t="s">
        <v>34</v>
      </c>
      <c r="C22" s="7"/>
      <c r="D22" s="31" t="s">
        <v>568</v>
      </c>
      <c r="E22" s="31">
        <v>1</v>
      </c>
      <c r="F22" s="31" t="s">
        <v>566</v>
      </c>
      <c r="G22" s="32" t="s">
        <v>152</v>
      </c>
      <c r="H22" s="10" t="s">
        <v>180</v>
      </c>
    </row>
    <row r="23" spans="1:8" s="4" customFormat="1" x14ac:dyDescent="0.3">
      <c r="A23" s="4" t="s">
        <v>577</v>
      </c>
      <c r="B23" s="7" t="s">
        <v>40</v>
      </c>
      <c r="C23" s="7"/>
      <c r="D23" s="31" t="s">
        <v>568</v>
      </c>
      <c r="E23" s="31">
        <v>1</v>
      </c>
      <c r="F23" s="31" t="s">
        <v>566</v>
      </c>
      <c r="G23" s="32" t="s">
        <v>152</v>
      </c>
      <c r="H23" s="12" t="s">
        <v>195</v>
      </c>
    </row>
    <row r="24" spans="1:8" s="4" customFormat="1" x14ac:dyDescent="0.3">
      <c r="A24" s="4" t="s">
        <v>577</v>
      </c>
      <c r="B24" s="7" t="s">
        <v>57</v>
      </c>
      <c r="C24" s="7"/>
      <c r="D24" s="31" t="s">
        <v>568</v>
      </c>
      <c r="E24" s="31">
        <v>1</v>
      </c>
      <c r="F24" s="31" t="s">
        <v>566</v>
      </c>
      <c r="G24" s="32" t="s">
        <v>152</v>
      </c>
      <c r="H24" s="10" t="s">
        <v>180</v>
      </c>
    </row>
    <row r="25" spans="1:8" s="4" customFormat="1" x14ac:dyDescent="0.3">
      <c r="A25" s="4" t="s">
        <v>577</v>
      </c>
      <c r="B25" s="7" t="s">
        <v>114</v>
      </c>
      <c r="C25" s="7"/>
      <c r="D25" s="31" t="s">
        <v>568</v>
      </c>
      <c r="E25" s="31">
        <v>1</v>
      </c>
      <c r="F25" s="31" t="s">
        <v>566</v>
      </c>
      <c r="G25" s="32" t="s">
        <v>152</v>
      </c>
      <c r="H25" s="10" t="s">
        <v>180</v>
      </c>
    </row>
    <row r="26" spans="1:8" s="4" customFormat="1" x14ac:dyDescent="0.3">
      <c r="A26" s="4" t="s">
        <v>577</v>
      </c>
      <c r="B26" s="7" t="s">
        <v>139</v>
      </c>
      <c r="C26" s="7"/>
      <c r="D26" s="31" t="s">
        <v>568</v>
      </c>
      <c r="E26" s="31">
        <v>1</v>
      </c>
      <c r="F26" s="31" t="s">
        <v>566</v>
      </c>
      <c r="G26" s="32" t="s">
        <v>152</v>
      </c>
      <c r="H26" s="10" t="s">
        <v>230</v>
      </c>
    </row>
    <row r="27" spans="1:8" s="4" customFormat="1" x14ac:dyDescent="0.3">
      <c r="A27" s="4" t="s">
        <v>577</v>
      </c>
      <c r="B27" s="7" t="s">
        <v>61</v>
      </c>
      <c r="C27" s="7"/>
      <c r="D27" s="31" t="s">
        <v>568</v>
      </c>
      <c r="E27" s="31">
        <v>1</v>
      </c>
      <c r="F27" s="31" t="s">
        <v>566</v>
      </c>
      <c r="G27" s="32" t="s">
        <v>152</v>
      </c>
      <c r="H27" s="10" t="s">
        <v>180</v>
      </c>
    </row>
    <row r="28" spans="1:8" s="4" customFormat="1" x14ac:dyDescent="0.3">
      <c r="A28" s="4" t="s">
        <v>577</v>
      </c>
      <c r="B28" s="7" t="s">
        <v>67</v>
      </c>
      <c r="C28" s="7"/>
      <c r="D28" s="31" t="s">
        <v>568</v>
      </c>
      <c r="E28" s="31">
        <v>1</v>
      </c>
      <c r="F28" s="31" t="s">
        <v>566</v>
      </c>
      <c r="G28" s="32" t="s">
        <v>152</v>
      </c>
      <c r="H28" s="12" t="s">
        <v>195</v>
      </c>
    </row>
    <row r="29" spans="1:8" s="4" customFormat="1" x14ac:dyDescent="0.3">
      <c r="A29" s="4" t="s">
        <v>577</v>
      </c>
      <c r="B29" s="7" t="s">
        <v>70</v>
      </c>
      <c r="C29" s="7"/>
      <c r="D29" s="31" t="s">
        <v>568</v>
      </c>
      <c r="E29" s="31">
        <v>1</v>
      </c>
      <c r="F29" s="31" t="s">
        <v>566</v>
      </c>
      <c r="G29" s="32" t="s">
        <v>152</v>
      </c>
      <c r="H29" s="11" t="s">
        <v>240</v>
      </c>
    </row>
    <row r="30" spans="1:8" s="4" customFormat="1" x14ac:dyDescent="0.3">
      <c r="A30" s="4" t="s">
        <v>577</v>
      </c>
      <c r="B30" s="7" t="s">
        <v>95</v>
      </c>
      <c r="C30" s="7"/>
      <c r="D30" s="31" t="s">
        <v>568</v>
      </c>
      <c r="E30" s="31">
        <v>1</v>
      </c>
      <c r="F30" s="31" t="s">
        <v>566</v>
      </c>
      <c r="G30" s="32" t="s">
        <v>152</v>
      </c>
      <c r="H30" s="11" t="s">
        <v>197</v>
      </c>
    </row>
    <row r="31" spans="1:8" s="4" customFormat="1" x14ac:dyDescent="0.3">
      <c r="A31" s="4" t="s">
        <v>577</v>
      </c>
      <c r="B31" s="7" t="s">
        <v>148</v>
      </c>
      <c r="C31" s="7"/>
      <c r="D31" s="31" t="s">
        <v>568</v>
      </c>
      <c r="E31" s="31">
        <v>1</v>
      </c>
      <c r="F31" s="31" t="s">
        <v>566</v>
      </c>
      <c r="G31" s="32" t="s">
        <v>152</v>
      </c>
      <c r="H31" s="13" t="s">
        <v>343</v>
      </c>
    </row>
    <row r="32" spans="1:8" s="4" customFormat="1" x14ac:dyDescent="0.3">
      <c r="A32" s="4" t="s">
        <v>577</v>
      </c>
      <c r="B32" s="7" t="s">
        <v>144</v>
      </c>
      <c r="C32" s="7"/>
      <c r="D32" s="31" t="s">
        <v>568</v>
      </c>
      <c r="E32" s="31">
        <v>2</v>
      </c>
      <c r="F32" s="31" t="s">
        <v>567</v>
      </c>
      <c r="G32" s="32" t="s">
        <v>158</v>
      </c>
      <c r="H32" s="12" t="s">
        <v>195</v>
      </c>
    </row>
    <row r="33" spans="1:8" s="4" customFormat="1" x14ac:dyDescent="0.3">
      <c r="A33" s="4" t="s">
        <v>577</v>
      </c>
      <c r="B33" s="7" t="s">
        <v>120</v>
      </c>
      <c r="C33" s="7"/>
      <c r="D33" s="31" t="s">
        <v>568</v>
      </c>
      <c r="E33" s="31">
        <v>2</v>
      </c>
      <c r="F33" s="31" t="s">
        <v>567</v>
      </c>
      <c r="G33" s="32" t="s">
        <v>158</v>
      </c>
      <c r="H33" s="13" t="s">
        <v>321</v>
      </c>
    </row>
    <row r="34" spans="1:8" s="4" customFormat="1" x14ac:dyDescent="0.3">
      <c r="A34" s="4" t="s">
        <v>577</v>
      </c>
      <c r="B34" s="7" t="s">
        <v>85</v>
      </c>
      <c r="C34" s="7"/>
      <c r="D34" s="31" t="s">
        <v>568</v>
      </c>
      <c r="E34" s="31">
        <v>2</v>
      </c>
      <c r="F34" s="31" t="s">
        <v>567</v>
      </c>
      <c r="G34" s="32" t="s">
        <v>158</v>
      </c>
      <c r="H34" s="10" t="s">
        <v>192</v>
      </c>
    </row>
    <row r="35" spans="1:8" s="4" customFormat="1" x14ac:dyDescent="0.3">
      <c r="A35" s="4" t="s">
        <v>577</v>
      </c>
      <c r="B35" s="7" t="s">
        <v>124</v>
      </c>
      <c r="C35" s="7"/>
      <c r="D35" s="31" t="s">
        <v>568</v>
      </c>
      <c r="E35" s="31">
        <v>2</v>
      </c>
      <c r="F35" s="31" t="s">
        <v>567</v>
      </c>
      <c r="G35" s="32" t="s">
        <v>158</v>
      </c>
      <c r="H35" s="12" t="s">
        <v>180</v>
      </c>
    </row>
    <row r="36" spans="1:8" s="4" customFormat="1" x14ac:dyDescent="0.3">
      <c r="A36" s="4" t="s">
        <v>577</v>
      </c>
      <c r="B36" s="7" t="s">
        <v>136</v>
      </c>
      <c r="C36" s="7"/>
      <c r="D36" s="31" t="s">
        <v>568</v>
      </c>
      <c r="E36" s="31">
        <v>2</v>
      </c>
      <c r="F36" s="31" t="s">
        <v>567</v>
      </c>
      <c r="G36" s="32" t="s">
        <v>158</v>
      </c>
      <c r="H36" s="10" t="s">
        <v>192</v>
      </c>
    </row>
    <row r="37" spans="1:8" s="4" customFormat="1" x14ac:dyDescent="0.3">
      <c r="A37" s="4" t="s">
        <v>577</v>
      </c>
      <c r="B37" s="7" t="s">
        <v>93</v>
      </c>
      <c r="C37" s="7"/>
      <c r="D37" s="31" t="s">
        <v>568</v>
      </c>
      <c r="E37" s="31">
        <v>2</v>
      </c>
      <c r="F37" s="31" t="s">
        <v>567</v>
      </c>
      <c r="G37" s="32" t="s">
        <v>158</v>
      </c>
      <c r="H37" s="10" t="s">
        <v>192</v>
      </c>
    </row>
    <row r="38" spans="1:8" s="4" customFormat="1" x14ac:dyDescent="0.3">
      <c r="A38" s="4" t="s">
        <v>577</v>
      </c>
      <c r="B38" s="7" t="s">
        <v>75</v>
      </c>
      <c r="C38" s="7"/>
      <c r="D38" s="31" t="s">
        <v>568</v>
      </c>
      <c r="E38" s="31">
        <v>2</v>
      </c>
      <c r="F38" s="31" t="s">
        <v>567</v>
      </c>
      <c r="G38" s="32" t="s">
        <v>158</v>
      </c>
      <c r="H38" s="13" t="s">
        <v>240</v>
      </c>
    </row>
    <row r="39" spans="1:8" s="4" customFormat="1" x14ac:dyDescent="0.3">
      <c r="A39" s="4" t="s">
        <v>577</v>
      </c>
      <c r="B39" s="7" t="s">
        <v>102</v>
      </c>
      <c r="C39" s="7"/>
      <c r="D39" s="31" t="s">
        <v>568</v>
      </c>
      <c r="E39" s="31">
        <v>2</v>
      </c>
      <c r="F39" s="31" t="s">
        <v>567</v>
      </c>
      <c r="G39" s="32" t="s">
        <v>158</v>
      </c>
      <c r="H39" s="10" t="s">
        <v>192</v>
      </c>
    </row>
    <row r="40" spans="1:8" s="4" customFormat="1" x14ac:dyDescent="0.3">
      <c r="A40" s="4" t="s">
        <v>577</v>
      </c>
      <c r="B40" s="7" t="s">
        <v>106</v>
      </c>
      <c r="C40" s="7"/>
      <c r="D40" s="31" t="s">
        <v>568</v>
      </c>
      <c r="E40" s="31">
        <v>2</v>
      </c>
      <c r="F40" s="31" t="s">
        <v>567</v>
      </c>
      <c r="G40" s="32" t="s">
        <v>158</v>
      </c>
      <c r="H40" s="13" t="s">
        <v>293</v>
      </c>
    </row>
    <row r="41" spans="1:8" s="4" customFormat="1" x14ac:dyDescent="0.3">
      <c r="A41" s="4" t="s">
        <v>577</v>
      </c>
      <c r="B41" s="7" t="s">
        <v>117</v>
      </c>
      <c r="C41" s="7"/>
      <c r="D41" s="31" t="s">
        <v>568</v>
      </c>
      <c r="E41" s="31">
        <v>2</v>
      </c>
      <c r="F41" s="31" t="s">
        <v>567</v>
      </c>
      <c r="G41" s="32" t="s">
        <v>158</v>
      </c>
      <c r="H41" s="13" t="s">
        <v>314</v>
      </c>
    </row>
    <row r="42" spans="1:8" s="4" customFormat="1" x14ac:dyDescent="0.3">
      <c r="A42" s="4" t="s">
        <v>577</v>
      </c>
      <c r="B42" s="7" t="s">
        <v>110</v>
      </c>
      <c r="C42" s="7"/>
      <c r="D42" s="31" t="s">
        <v>568</v>
      </c>
      <c r="E42" s="31">
        <v>2</v>
      </c>
      <c r="F42" s="31" t="s">
        <v>567</v>
      </c>
      <c r="G42" s="32" t="s">
        <v>158</v>
      </c>
      <c r="H42" s="11" t="s">
        <v>300</v>
      </c>
    </row>
    <row r="43" spans="1:8" s="4" customFormat="1" x14ac:dyDescent="0.3">
      <c r="A43" s="4" t="s">
        <v>577</v>
      </c>
      <c r="B43" s="7" t="s">
        <v>80</v>
      </c>
      <c r="C43" s="7"/>
      <c r="D43" s="31" t="s">
        <v>568</v>
      </c>
      <c r="E43" s="31">
        <v>2</v>
      </c>
      <c r="F43" s="31" t="s">
        <v>567</v>
      </c>
      <c r="G43" s="32" t="s">
        <v>158</v>
      </c>
      <c r="H43" s="14" t="s">
        <v>251</v>
      </c>
    </row>
    <row r="44" spans="1:8" s="4" customFormat="1" x14ac:dyDescent="0.3">
      <c r="A44" s="4" t="s">
        <v>577</v>
      </c>
      <c r="B44" s="7" t="s">
        <v>98</v>
      </c>
      <c r="C44" s="7"/>
      <c r="D44" s="31" t="s">
        <v>568</v>
      </c>
      <c r="E44" s="31">
        <v>2</v>
      </c>
      <c r="F44" s="31" t="s">
        <v>567</v>
      </c>
      <c r="G44" s="32" t="s">
        <v>158</v>
      </c>
      <c r="H44" s="12" t="s">
        <v>172</v>
      </c>
    </row>
    <row r="45" spans="1:8" s="4" customFormat="1" x14ac:dyDescent="0.3">
      <c r="A45" s="4" t="s">
        <v>577</v>
      </c>
      <c r="B45" s="7" t="s">
        <v>130</v>
      </c>
      <c r="C45" s="7"/>
      <c r="D45" s="31" t="s">
        <v>568</v>
      </c>
      <c r="E45" s="31">
        <v>2</v>
      </c>
      <c r="F45" s="31" t="s">
        <v>567</v>
      </c>
      <c r="G45" s="32" t="s">
        <v>158</v>
      </c>
      <c r="H45" s="11" t="s">
        <v>330</v>
      </c>
    </row>
    <row r="46" spans="1:8" s="4" customFormat="1" x14ac:dyDescent="0.3">
      <c r="A46" s="4" t="s">
        <v>577</v>
      </c>
      <c r="B46" s="7" t="s">
        <v>89</v>
      </c>
      <c r="C46" s="7"/>
      <c r="D46" s="31" t="s">
        <v>568</v>
      </c>
      <c r="E46" s="31">
        <v>2</v>
      </c>
      <c r="F46" s="31" t="s">
        <v>567</v>
      </c>
      <c r="G46" s="32" t="s">
        <v>158</v>
      </c>
      <c r="H46" s="10" t="s">
        <v>187</v>
      </c>
    </row>
    <row r="47" spans="1:8" s="4" customFormat="1" x14ac:dyDescent="0.3">
      <c r="A47" s="4" t="s">
        <v>577</v>
      </c>
      <c r="B47" s="7" t="s">
        <v>53</v>
      </c>
      <c r="C47" s="7"/>
      <c r="D47" s="31" t="s">
        <v>568</v>
      </c>
      <c r="E47" s="31">
        <v>2</v>
      </c>
      <c r="F47" s="31" t="s">
        <v>567</v>
      </c>
      <c r="G47" s="32" t="s">
        <v>158</v>
      </c>
      <c r="H47" s="12" t="s">
        <v>170</v>
      </c>
    </row>
    <row r="48" spans="1:8" s="4" customFormat="1" x14ac:dyDescent="0.3">
      <c r="A48" s="4" t="s">
        <v>577</v>
      </c>
      <c r="B48" s="7" t="s">
        <v>28</v>
      </c>
      <c r="C48" s="7"/>
      <c r="D48" s="31" t="s">
        <v>568</v>
      </c>
      <c r="E48" s="31">
        <v>2</v>
      </c>
      <c r="F48" s="31" t="s">
        <v>567</v>
      </c>
      <c r="G48" s="32" t="s">
        <v>158</v>
      </c>
      <c r="H48" s="12" t="s">
        <v>181</v>
      </c>
    </row>
    <row r="49" spans="1:8" s="4" customFormat="1" x14ac:dyDescent="0.3">
      <c r="A49" s="4" t="s">
        <v>577</v>
      </c>
      <c r="B49" s="7" t="s">
        <v>18</v>
      </c>
      <c r="C49" s="7"/>
      <c r="D49" s="31" t="s">
        <v>568</v>
      </c>
      <c r="E49" s="31">
        <v>2</v>
      </c>
      <c r="F49" s="31" t="s">
        <v>567</v>
      </c>
      <c r="G49" s="32" t="s">
        <v>158</v>
      </c>
      <c r="H49" s="13" t="s">
        <v>171</v>
      </c>
    </row>
    <row r="50" spans="1:8" s="4" customFormat="1" x14ac:dyDescent="0.3">
      <c r="A50" s="4" t="s">
        <v>577</v>
      </c>
      <c r="B50" s="7" t="s">
        <v>44</v>
      </c>
      <c r="C50" s="7"/>
      <c r="D50" s="31" t="s">
        <v>568</v>
      </c>
      <c r="E50" s="31">
        <v>2</v>
      </c>
      <c r="F50" s="31" t="s">
        <v>567</v>
      </c>
      <c r="G50" s="32" t="s">
        <v>158</v>
      </c>
      <c r="H50" s="12" t="s">
        <v>170</v>
      </c>
    </row>
    <row r="51" spans="1:8" s="4" customFormat="1" x14ac:dyDescent="0.3">
      <c r="A51" s="4" t="s">
        <v>577</v>
      </c>
      <c r="B51" s="7" t="s">
        <v>49</v>
      </c>
      <c r="C51" s="7"/>
      <c r="D51" s="31" t="s">
        <v>568</v>
      </c>
      <c r="E51" s="31">
        <v>2</v>
      </c>
      <c r="F51" s="31" t="s">
        <v>567</v>
      </c>
      <c r="G51" s="32" t="s">
        <v>158</v>
      </c>
      <c r="H51" s="10" t="s">
        <v>192</v>
      </c>
    </row>
    <row r="52" spans="1:8" s="4" customFormat="1" x14ac:dyDescent="0.3">
      <c r="A52" s="4" t="s">
        <v>577</v>
      </c>
      <c r="B52" s="7" t="s">
        <v>34</v>
      </c>
      <c r="C52" s="7"/>
      <c r="D52" s="31" t="s">
        <v>568</v>
      </c>
      <c r="E52" s="31">
        <v>2</v>
      </c>
      <c r="F52" s="31" t="s">
        <v>567</v>
      </c>
      <c r="G52" s="32" t="s">
        <v>158</v>
      </c>
      <c r="H52" s="13" t="s">
        <v>188</v>
      </c>
    </row>
    <row r="53" spans="1:8" s="4" customFormat="1" x14ac:dyDescent="0.3">
      <c r="A53" s="4" t="s">
        <v>577</v>
      </c>
      <c r="B53" s="7" t="s">
        <v>40</v>
      </c>
      <c r="C53" s="7"/>
      <c r="D53" s="31" t="s">
        <v>568</v>
      </c>
      <c r="E53" s="31">
        <v>2</v>
      </c>
      <c r="F53" s="31" t="s">
        <v>567</v>
      </c>
      <c r="G53" s="32" t="s">
        <v>158</v>
      </c>
      <c r="H53" s="11" t="s">
        <v>196</v>
      </c>
    </row>
    <row r="54" spans="1:8" x14ac:dyDescent="0.3">
      <c r="A54" s="4" t="s">
        <v>577</v>
      </c>
      <c r="B54" s="7" t="s">
        <v>57</v>
      </c>
      <c r="C54" s="7"/>
      <c r="D54" s="31" t="s">
        <v>568</v>
      </c>
      <c r="E54" s="31">
        <v>2</v>
      </c>
      <c r="F54" s="31" t="s">
        <v>567</v>
      </c>
      <c r="G54" s="32" t="s">
        <v>158</v>
      </c>
      <c r="H54" s="11" t="s">
        <v>221</v>
      </c>
    </row>
    <row r="55" spans="1:8" s="4" customFormat="1" x14ac:dyDescent="0.3">
      <c r="A55" s="4" t="s">
        <v>577</v>
      </c>
      <c r="B55" s="7" t="s">
        <v>114</v>
      </c>
      <c r="C55" s="7"/>
      <c r="D55" s="31" t="s">
        <v>568</v>
      </c>
      <c r="E55" s="31">
        <v>2</v>
      </c>
      <c r="F55" s="31" t="s">
        <v>567</v>
      </c>
      <c r="G55" s="32" t="s">
        <v>158</v>
      </c>
      <c r="H55" s="13" t="s">
        <v>307</v>
      </c>
    </row>
    <row r="56" spans="1:8" s="4" customFormat="1" x14ac:dyDescent="0.3">
      <c r="A56" s="4" t="s">
        <v>577</v>
      </c>
      <c r="B56" s="7" t="s">
        <v>139</v>
      </c>
      <c r="C56" s="7"/>
      <c r="D56" s="31" t="s">
        <v>568</v>
      </c>
      <c r="E56" s="31">
        <v>2</v>
      </c>
      <c r="F56" s="31" t="s">
        <v>567</v>
      </c>
      <c r="G56" s="32" t="s">
        <v>158</v>
      </c>
      <c r="H56" s="13" t="s">
        <v>197</v>
      </c>
    </row>
    <row r="57" spans="1:8" s="4" customFormat="1" x14ac:dyDescent="0.3">
      <c r="A57" s="4" t="s">
        <v>577</v>
      </c>
      <c r="B57" s="7" t="s">
        <v>61</v>
      </c>
      <c r="C57" s="7"/>
      <c r="D57" s="31" t="s">
        <v>568</v>
      </c>
      <c r="E57" s="31">
        <v>2</v>
      </c>
      <c r="F57" s="31" t="s">
        <v>567</v>
      </c>
      <c r="G57" s="32" t="s">
        <v>158</v>
      </c>
      <c r="H57" s="13" t="s">
        <v>228</v>
      </c>
    </row>
    <row r="58" spans="1:8" s="4" customFormat="1" x14ac:dyDescent="0.3">
      <c r="A58" s="4" t="s">
        <v>577</v>
      </c>
      <c r="B58" s="7" t="s">
        <v>67</v>
      </c>
      <c r="C58" s="7"/>
      <c r="D58" s="31" t="s">
        <v>568</v>
      </c>
      <c r="E58" s="31">
        <v>2</v>
      </c>
      <c r="F58" s="31" t="s">
        <v>567</v>
      </c>
      <c r="G58" s="32" t="s">
        <v>158</v>
      </c>
      <c r="H58" s="11" t="s">
        <v>235</v>
      </c>
    </row>
    <row r="59" spans="1:8" s="4" customFormat="1" x14ac:dyDescent="0.3">
      <c r="A59" s="4" t="s">
        <v>577</v>
      </c>
      <c r="B59" s="7" t="s">
        <v>70</v>
      </c>
      <c r="C59" s="7"/>
      <c r="D59" s="31" t="s">
        <v>568</v>
      </c>
      <c r="E59" s="31">
        <v>2</v>
      </c>
      <c r="F59" s="31" t="s">
        <v>567</v>
      </c>
      <c r="G59" s="32" t="s">
        <v>158</v>
      </c>
      <c r="H59" s="11" t="s">
        <v>241</v>
      </c>
    </row>
    <row r="60" spans="1:8" s="4" customFormat="1" x14ac:dyDescent="0.3">
      <c r="A60" s="4" t="s">
        <v>577</v>
      </c>
      <c r="B60" s="7" t="s">
        <v>95</v>
      </c>
      <c r="C60" s="7"/>
      <c r="D60" s="31" t="s">
        <v>568</v>
      </c>
      <c r="E60" s="31">
        <v>2</v>
      </c>
      <c r="F60" s="31" t="s">
        <v>567</v>
      </c>
      <c r="G60" s="32" t="s">
        <v>158</v>
      </c>
      <c r="H60" s="10" t="s">
        <v>192</v>
      </c>
    </row>
    <row r="61" spans="1:8" s="4" customFormat="1" x14ac:dyDescent="0.3">
      <c r="A61" s="4" t="s">
        <v>577</v>
      </c>
      <c r="B61" s="7" t="s">
        <v>148</v>
      </c>
      <c r="C61" s="7"/>
      <c r="D61" s="31" t="s">
        <v>568</v>
      </c>
      <c r="E61" s="31">
        <v>2</v>
      </c>
      <c r="F61" s="31" t="s">
        <v>567</v>
      </c>
      <c r="G61" s="32" t="s">
        <v>158</v>
      </c>
      <c r="H61" s="13" t="s">
        <v>344</v>
      </c>
    </row>
    <row r="62" spans="1:8" s="4" customFormat="1" x14ac:dyDescent="0.3">
      <c r="A62" s="4" t="s">
        <v>577</v>
      </c>
      <c r="B62" s="7" t="s">
        <v>144</v>
      </c>
      <c r="C62" s="7"/>
      <c r="D62" s="31" t="s">
        <v>568</v>
      </c>
      <c r="E62" s="31">
        <v>3</v>
      </c>
      <c r="F62" s="31" t="s">
        <v>567</v>
      </c>
      <c r="G62" s="32" t="s">
        <v>159</v>
      </c>
      <c r="H62" s="12" t="s">
        <v>170</v>
      </c>
    </row>
    <row r="63" spans="1:8" s="4" customFormat="1" x14ac:dyDescent="0.3">
      <c r="A63" s="4" t="s">
        <v>577</v>
      </c>
      <c r="B63" s="7" t="s">
        <v>120</v>
      </c>
      <c r="C63" s="7"/>
      <c r="D63" s="31" t="s">
        <v>568</v>
      </c>
      <c r="E63" s="31">
        <v>3</v>
      </c>
      <c r="F63" s="31" t="s">
        <v>567</v>
      </c>
      <c r="G63" s="32" t="s">
        <v>159</v>
      </c>
      <c r="H63" s="13" t="s">
        <v>322</v>
      </c>
    </row>
    <row r="64" spans="1:8" s="4" customFormat="1" x14ac:dyDescent="0.3">
      <c r="A64" s="4" t="s">
        <v>577</v>
      </c>
      <c r="B64" s="7" t="s">
        <v>85</v>
      </c>
      <c r="C64" s="7"/>
      <c r="D64" s="31" t="s">
        <v>568</v>
      </c>
      <c r="E64" s="31">
        <v>3</v>
      </c>
      <c r="F64" s="31" t="s">
        <v>567</v>
      </c>
      <c r="G64" s="32" t="s">
        <v>159</v>
      </c>
      <c r="H64" s="11" t="s">
        <v>259</v>
      </c>
    </row>
    <row r="65" spans="1:8" s="4" customFormat="1" x14ac:dyDescent="0.3">
      <c r="A65" s="4" t="s">
        <v>577</v>
      </c>
      <c r="B65" s="7" t="s">
        <v>124</v>
      </c>
      <c r="C65" s="7"/>
      <c r="D65" s="31" t="s">
        <v>568</v>
      </c>
      <c r="E65" s="31">
        <v>3</v>
      </c>
      <c r="F65" s="31" t="s">
        <v>567</v>
      </c>
      <c r="G65" s="32" t="s">
        <v>159</v>
      </c>
      <c r="H65" s="12" t="s">
        <v>170</v>
      </c>
    </row>
    <row r="66" spans="1:8" s="4" customFormat="1" x14ac:dyDescent="0.3">
      <c r="A66" s="4" t="s">
        <v>577</v>
      </c>
      <c r="B66" s="7" t="s">
        <v>136</v>
      </c>
      <c r="C66" s="7"/>
      <c r="D66" s="31" t="s">
        <v>568</v>
      </c>
      <c r="E66" s="31">
        <v>3</v>
      </c>
      <c r="F66" s="31" t="s">
        <v>567</v>
      </c>
      <c r="G66" s="32" t="s">
        <v>159</v>
      </c>
      <c r="H66" s="12" t="s">
        <v>236</v>
      </c>
    </row>
    <row r="67" spans="1:8" s="4" customFormat="1" x14ac:dyDescent="0.3">
      <c r="A67" s="4" t="s">
        <v>577</v>
      </c>
      <c r="B67" s="7" t="s">
        <v>93</v>
      </c>
      <c r="C67" s="7"/>
      <c r="D67" s="31" t="s">
        <v>568</v>
      </c>
      <c r="E67" s="31">
        <v>3</v>
      </c>
      <c r="F67" s="31" t="s">
        <v>567</v>
      </c>
      <c r="G67" s="32" t="s">
        <v>159</v>
      </c>
      <c r="H67" s="11" t="s">
        <v>275</v>
      </c>
    </row>
    <row r="68" spans="1:8" s="4" customFormat="1" x14ac:dyDescent="0.3">
      <c r="A68" s="4" t="s">
        <v>577</v>
      </c>
      <c r="B68" s="7" t="s">
        <v>75</v>
      </c>
      <c r="C68" s="7"/>
      <c r="D68" s="31" t="s">
        <v>568</v>
      </c>
      <c r="E68" s="31">
        <v>3</v>
      </c>
      <c r="F68" s="31" t="s">
        <v>567</v>
      </c>
      <c r="G68" s="32" t="s">
        <v>159</v>
      </c>
      <c r="H68" s="10" t="s">
        <v>187</v>
      </c>
    </row>
    <row r="69" spans="1:8" s="4" customFormat="1" x14ac:dyDescent="0.3">
      <c r="A69" s="4" t="s">
        <v>577</v>
      </c>
      <c r="B69" s="7" t="s">
        <v>102</v>
      </c>
      <c r="C69" s="7"/>
      <c r="D69" s="31" t="s">
        <v>568</v>
      </c>
      <c r="E69" s="31">
        <v>3</v>
      </c>
      <c r="F69" s="31" t="s">
        <v>567</v>
      </c>
      <c r="G69" s="32" t="s">
        <v>159</v>
      </c>
      <c r="H69" s="13" t="s">
        <v>288</v>
      </c>
    </row>
    <row r="70" spans="1:8" s="4" customFormat="1" x14ac:dyDescent="0.3">
      <c r="A70" s="4" t="s">
        <v>577</v>
      </c>
      <c r="B70" s="7" t="s">
        <v>106</v>
      </c>
      <c r="C70" s="7"/>
      <c r="D70" s="31" t="s">
        <v>568</v>
      </c>
      <c r="E70" s="31">
        <v>3</v>
      </c>
      <c r="F70" s="31" t="s">
        <v>567</v>
      </c>
      <c r="G70" s="32" t="s">
        <v>159</v>
      </c>
      <c r="H70" s="11" t="s">
        <v>294</v>
      </c>
    </row>
    <row r="71" spans="1:8" s="4" customFormat="1" x14ac:dyDescent="0.3">
      <c r="A71" s="4" t="s">
        <v>577</v>
      </c>
      <c r="B71" s="7" t="s">
        <v>117</v>
      </c>
      <c r="C71" s="7"/>
      <c r="D71" s="31" t="s">
        <v>568</v>
      </c>
      <c r="E71" s="31">
        <v>3</v>
      </c>
      <c r="F71" s="31" t="s">
        <v>567</v>
      </c>
      <c r="G71" s="32" t="s">
        <v>159</v>
      </c>
      <c r="H71" s="11" t="s">
        <v>315</v>
      </c>
    </row>
    <row r="72" spans="1:8" s="4" customFormat="1" x14ac:dyDescent="0.3">
      <c r="A72" s="4" t="s">
        <v>577</v>
      </c>
      <c r="B72" s="7" t="s">
        <v>110</v>
      </c>
      <c r="C72" s="7"/>
      <c r="D72" s="31" t="s">
        <v>568</v>
      </c>
      <c r="E72" s="31">
        <v>3</v>
      </c>
      <c r="F72" s="31" t="s">
        <v>567</v>
      </c>
      <c r="G72" s="32" t="s">
        <v>159</v>
      </c>
      <c r="H72" s="10" t="s">
        <v>187</v>
      </c>
    </row>
    <row r="73" spans="1:8" s="4" customFormat="1" x14ac:dyDescent="0.3">
      <c r="A73" s="4" t="s">
        <v>577</v>
      </c>
      <c r="B73" s="7" t="s">
        <v>80</v>
      </c>
      <c r="C73" s="7"/>
      <c r="D73" s="31" t="s">
        <v>568</v>
      </c>
      <c r="E73" s="31">
        <v>3</v>
      </c>
      <c r="F73" s="31" t="s">
        <v>567</v>
      </c>
      <c r="G73" s="32" t="s">
        <v>159</v>
      </c>
      <c r="H73" s="13" t="s">
        <v>252</v>
      </c>
    </row>
    <row r="74" spans="1:8" s="4" customFormat="1" x14ac:dyDescent="0.3">
      <c r="A74" s="4" t="s">
        <v>577</v>
      </c>
      <c r="B74" s="7" t="s">
        <v>98</v>
      </c>
      <c r="C74" s="7"/>
      <c r="D74" s="31" t="s">
        <v>568</v>
      </c>
      <c r="E74" s="31">
        <v>3</v>
      </c>
      <c r="F74" s="31" t="s">
        <v>567</v>
      </c>
      <c r="G74" s="32" t="s">
        <v>159</v>
      </c>
      <c r="H74" s="13" t="s">
        <v>245</v>
      </c>
    </row>
    <row r="75" spans="1:8" s="4" customFormat="1" x14ac:dyDescent="0.3">
      <c r="A75" s="4" t="s">
        <v>577</v>
      </c>
      <c r="B75" s="7" t="s">
        <v>130</v>
      </c>
      <c r="C75" s="7"/>
      <c r="D75" s="31" t="s">
        <v>568</v>
      </c>
      <c r="E75" s="31">
        <v>3</v>
      </c>
      <c r="F75" s="31" t="s">
        <v>567</v>
      </c>
      <c r="G75" s="32" t="s">
        <v>159</v>
      </c>
      <c r="H75" s="10" t="s">
        <v>331</v>
      </c>
    </row>
    <row r="76" spans="1:8" s="4" customFormat="1" x14ac:dyDescent="0.3">
      <c r="A76" s="4" t="s">
        <v>577</v>
      </c>
      <c r="B76" s="7" t="s">
        <v>89</v>
      </c>
      <c r="C76" s="7"/>
      <c r="D76" s="31" t="s">
        <v>568</v>
      </c>
      <c r="E76" s="31">
        <v>3</v>
      </c>
      <c r="F76" s="31" t="s">
        <v>567</v>
      </c>
      <c r="G76" s="32" t="s">
        <v>159</v>
      </c>
      <c r="H76" s="13" t="s">
        <v>268</v>
      </c>
    </row>
    <row r="77" spans="1:8" s="4" customFormat="1" x14ac:dyDescent="0.3">
      <c r="A77" s="4" t="s">
        <v>577</v>
      </c>
      <c r="B77" s="7" t="s">
        <v>53</v>
      </c>
      <c r="C77" s="7"/>
      <c r="D77" s="31" t="s">
        <v>568</v>
      </c>
      <c r="E77" s="31">
        <v>3</v>
      </c>
      <c r="F77" s="31" t="s">
        <v>567</v>
      </c>
      <c r="G77" s="32" t="s">
        <v>159</v>
      </c>
      <c r="H77" s="13" t="s">
        <v>216</v>
      </c>
    </row>
    <row r="78" spans="1:8" s="4" customFormat="1" x14ac:dyDescent="0.3">
      <c r="A78" s="4" t="s">
        <v>577</v>
      </c>
      <c r="B78" s="7" t="s">
        <v>28</v>
      </c>
      <c r="C78" s="7"/>
      <c r="D78" s="31" t="s">
        <v>568</v>
      </c>
      <c r="E78" s="31">
        <v>3</v>
      </c>
      <c r="F78" s="31" t="s">
        <v>567</v>
      </c>
      <c r="G78" s="32" t="s">
        <v>159</v>
      </c>
      <c r="H78" s="12" t="s">
        <v>182</v>
      </c>
    </row>
    <row r="79" spans="1:8" s="4" customFormat="1" x14ac:dyDescent="0.3">
      <c r="A79" s="4" t="s">
        <v>577</v>
      </c>
      <c r="B79" s="7" t="s">
        <v>18</v>
      </c>
      <c r="C79" s="7"/>
      <c r="D79" s="31" t="s">
        <v>568</v>
      </c>
      <c r="E79" s="31">
        <v>3</v>
      </c>
      <c r="F79" s="31" t="s">
        <v>567</v>
      </c>
      <c r="G79" s="32" t="s">
        <v>159</v>
      </c>
      <c r="H79" s="12" t="s">
        <v>172</v>
      </c>
    </row>
    <row r="80" spans="1:8" s="4" customFormat="1" x14ac:dyDescent="0.3">
      <c r="A80" s="4" t="s">
        <v>577</v>
      </c>
      <c r="B80" s="7" t="s">
        <v>44</v>
      </c>
      <c r="C80" s="7"/>
      <c r="D80" s="31" t="s">
        <v>568</v>
      </c>
      <c r="E80" s="31">
        <v>3</v>
      </c>
      <c r="F80" s="31" t="s">
        <v>567</v>
      </c>
      <c r="G80" s="32" t="s">
        <v>159</v>
      </c>
      <c r="H80" s="13" t="s">
        <v>205</v>
      </c>
    </row>
    <row r="81" spans="1:8" s="4" customFormat="1" x14ac:dyDescent="0.3">
      <c r="A81" s="4" t="s">
        <v>577</v>
      </c>
      <c r="B81" s="7" t="s">
        <v>49</v>
      </c>
      <c r="C81" s="7"/>
      <c r="D81" s="31" t="s">
        <v>568</v>
      </c>
      <c r="E81" s="31">
        <v>3</v>
      </c>
      <c r="F81" s="31" t="s">
        <v>567</v>
      </c>
      <c r="G81" s="32" t="s">
        <v>159</v>
      </c>
      <c r="H81" s="12" t="s">
        <v>210</v>
      </c>
    </row>
    <row r="82" spans="1:8" s="4" customFormat="1" x14ac:dyDescent="0.3">
      <c r="A82" s="4" t="s">
        <v>577</v>
      </c>
      <c r="B82" s="7" t="s">
        <v>34</v>
      </c>
      <c r="C82" s="7"/>
      <c r="D82" s="31" t="s">
        <v>568</v>
      </c>
      <c r="E82" s="31">
        <v>3</v>
      </c>
      <c r="F82" s="31" t="s">
        <v>567</v>
      </c>
      <c r="G82" s="32" t="s">
        <v>159</v>
      </c>
      <c r="H82" s="13" t="s">
        <v>189</v>
      </c>
    </row>
    <row r="83" spans="1:8" s="4" customFormat="1" x14ac:dyDescent="0.3">
      <c r="A83" s="4" t="s">
        <v>577</v>
      </c>
      <c r="B83" s="7" t="s">
        <v>40</v>
      </c>
      <c r="C83" s="7"/>
      <c r="D83" s="31" t="s">
        <v>568</v>
      </c>
      <c r="E83" s="31">
        <v>3</v>
      </c>
      <c r="F83" s="31" t="s">
        <v>567</v>
      </c>
      <c r="G83" s="32" t="s">
        <v>159</v>
      </c>
      <c r="H83" s="13" t="s">
        <v>197</v>
      </c>
    </row>
    <row r="84" spans="1:8" s="4" customFormat="1" x14ac:dyDescent="0.3">
      <c r="A84" s="4" t="s">
        <v>577</v>
      </c>
      <c r="B84" s="7" t="s">
        <v>57</v>
      </c>
      <c r="C84" s="7"/>
      <c r="D84" s="31" t="s">
        <v>568</v>
      </c>
      <c r="E84" s="31">
        <v>3</v>
      </c>
      <c r="F84" s="31" t="s">
        <v>567</v>
      </c>
      <c r="G84" s="32" t="s">
        <v>159</v>
      </c>
      <c r="H84" s="12" t="s">
        <v>170</v>
      </c>
    </row>
    <row r="85" spans="1:8" s="4" customFormat="1" x14ac:dyDescent="0.3">
      <c r="A85" s="4" t="s">
        <v>577</v>
      </c>
      <c r="B85" s="7" t="s">
        <v>114</v>
      </c>
      <c r="C85" s="7"/>
      <c r="D85" s="31" t="s">
        <v>568</v>
      </c>
      <c r="E85" s="31">
        <v>3</v>
      </c>
      <c r="F85" s="31" t="s">
        <v>567</v>
      </c>
      <c r="G85" s="32" t="s">
        <v>159</v>
      </c>
      <c r="H85" s="13" t="s">
        <v>308</v>
      </c>
    </row>
    <row r="86" spans="1:8" s="4" customFormat="1" x14ac:dyDescent="0.3">
      <c r="A86" s="4" t="s">
        <v>577</v>
      </c>
      <c r="B86" s="7" t="s">
        <v>139</v>
      </c>
      <c r="C86" s="7"/>
      <c r="D86" s="31" t="s">
        <v>568</v>
      </c>
      <c r="E86" s="31">
        <v>3</v>
      </c>
      <c r="F86" s="31" t="s">
        <v>567</v>
      </c>
      <c r="G86" s="32" t="s">
        <v>159</v>
      </c>
      <c r="H86" s="12" t="s">
        <v>209</v>
      </c>
    </row>
    <row r="87" spans="1:8" x14ac:dyDescent="0.3">
      <c r="A87" s="4" t="s">
        <v>577</v>
      </c>
      <c r="B87" s="7" t="s">
        <v>61</v>
      </c>
      <c r="C87" s="7"/>
      <c r="D87" s="31" t="s">
        <v>568</v>
      </c>
      <c r="E87" s="31">
        <v>3</v>
      </c>
      <c r="F87" s="31" t="s">
        <v>567</v>
      </c>
      <c r="G87" s="32" t="s">
        <v>159</v>
      </c>
      <c r="H87" s="12" t="s">
        <v>186</v>
      </c>
    </row>
    <row r="88" spans="1:8" s="4" customFormat="1" x14ac:dyDescent="0.3">
      <c r="A88" s="4" t="s">
        <v>577</v>
      </c>
      <c r="B88" s="7" t="s">
        <v>67</v>
      </c>
      <c r="C88" s="7"/>
      <c r="D88" s="31" t="s">
        <v>568</v>
      </c>
      <c r="E88" s="31">
        <v>3</v>
      </c>
      <c r="F88" s="31" t="s">
        <v>567</v>
      </c>
      <c r="G88" s="32" t="s">
        <v>159</v>
      </c>
      <c r="H88" s="10" t="s">
        <v>187</v>
      </c>
    </row>
    <row r="89" spans="1:8" s="4" customFormat="1" x14ac:dyDescent="0.3">
      <c r="A89" s="4" t="s">
        <v>577</v>
      </c>
      <c r="B89" s="7" t="s">
        <v>70</v>
      </c>
      <c r="C89" s="7"/>
      <c r="D89" s="31" t="s">
        <v>568</v>
      </c>
      <c r="E89" s="31">
        <v>3</v>
      </c>
      <c r="F89" s="31" t="s">
        <v>567</v>
      </c>
      <c r="G89" s="32" t="s">
        <v>159</v>
      </c>
      <c r="H89" s="13" t="s">
        <v>242</v>
      </c>
    </row>
    <row r="90" spans="1:8" s="4" customFormat="1" x14ac:dyDescent="0.3">
      <c r="A90" s="4" t="s">
        <v>577</v>
      </c>
      <c r="B90" s="7" t="s">
        <v>95</v>
      </c>
      <c r="C90" s="7"/>
      <c r="D90" s="31" t="s">
        <v>568</v>
      </c>
      <c r="E90" s="31">
        <v>3</v>
      </c>
      <c r="F90" s="31" t="s">
        <v>567</v>
      </c>
      <c r="G90" s="32" t="s">
        <v>159</v>
      </c>
      <c r="H90" s="11" t="s">
        <v>278</v>
      </c>
    </row>
    <row r="91" spans="1:8" s="4" customFormat="1" x14ac:dyDescent="0.3">
      <c r="A91" s="4" t="s">
        <v>577</v>
      </c>
      <c r="B91" s="7" t="s">
        <v>148</v>
      </c>
      <c r="C91" s="7"/>
      <c r="D91" s="31" t="s">
        <v>568</v>
      </c>
      <c r="E91" s="31">
        <v>3</v>
      </c>
      <c r="F91" s="31" t="s">
        <v>567</v>
      </c>
      <c r="G91" s="32" t="s">
        <v>159</v>
      </c>
      <c r="H91" s="13" t="s">
        <v>345</v>
      </c>
    </row>
    <row r="92" spans="1:8" s="4" customFormat="1" x14ac:dyDescent="0.3">
      <c r="A92" s="4" t="s">
        <v>577</v>
      </c>
      <c r="B92" s="7" t="s">
        <v>144</v>
      </c>
      <c r="C92" s="7"/>
      <c r="D92" s="31" t="s">
        <v>568</v>
      </c>
      <c r="E92" s="31">
        <v>4</v>
      </c>
      <c r="F92" s="31" t="s">
        <v>570</v>
      </c>
      <c r="G92" s="32" t="s">
        <v>160</v>
      </c>
      <c r="H92" s="12" t="s">
        <v>180</v>
      </c>
    </row>
    <row r="93" spans="1:8" s="4" customFormat="1" x14ac:dyDescent="0.3">
      <c r="A93" s="4" t="s">
        <v>577</v>
      </c>
      <c r="B93" s="7" t="s">
        <v>120</v>
      </c>
      <c r="C93" s="7"/>
      <c r="D93" s="31" t="s">
        <v>568</v>
      </c>
      <c r="E93" s="31">
        <v>4</v>
      </c>
      <c r="F93" s="31" t="s">
        <v>570</v>
      </c>
      <c r="G93" s="32" t="s">
        <v>160</v>
      </c>
      <c r="H93" s="10" t="s">
        <v>183</v>
      </c>
    </row>
    <row r="94" spans="1:8" s="4" customFormat="1" x14ac:dyDescent="0.3">
      <c r="A94" s="4" t="s">
        <v>577</v>
      </c>
      <c r="B94" s="7" t="s">
        <v>85</v>
      </c>
      <c r="C94" s="7"/>
      <c r="D94" s="31" t="s">
        <v>568</v>
      </c>
      <c r="E94" s="31">
        <v>4</v>
      </c>
      <c r="F94" s="31" t="s">
        <v>570</v>
      </c>
      <c r="G94" s="32" t="s">
        <v>160</v>
      </c>
      <c r="H94" s="13" t="s">
        <v>260</v>
      </c>
    </row>
    <row r="95" spans="1:8" s="4" customFormat="1" x14ac:dyDescent="0.3">
      <c r="A95" s="4" t="s">
        <v>577</v>
      </c>
      <c r="B95" s="7" t="s">
        <v>124</v>
      </c>
      <c r="C95" s="7"/>
      <c r="D95" s="31" t="s">
        <v>568</v>
      </c>
      <c r="E95" s="31">
        <v>4</v>
      </c>
      <c r="F95" s="31" t="s">
        <v>570</v>
      </c>
      <c r="G95" s="32" t="s">
        <v>160</v>
      </c>
      <c r="H95" s="12" t="s">
        <v>173</v>
      </c>
    </row>
    <row r="96" spans="1:8" s="4" customFormat="1" x14ac:dyDescent="0.3">
      <c r="A96" s="4" t="s">
        <v>577</v>
      </c>
      <c r="B96" s="7" t="s">
        <v>136</v>
      </c>
      <c r="C96" s="7"/>
      <c r="D96" s="31" t="s">
        <v>568</v>
      </c>
      <c r="E96" s="31">
        <v>4</v>
      </c>
      <c r="F96" s="31" t="s">
        <v>570</v>
      </c>
      <c r="G96" s="32" t="s">
        <v>160</v>
      </c>
      <c r="H96" s="12" t="s">
        <v>195</v>
      </c>
    </row>
    <row r="97" spans="1:8" s="4" customFormat="1" x14ac:dyDescent="0.3">
      <c r="A97" s="4" t="s">
        <v>577</v>
      </c>
      <c r="B97" s="7" t="s">
        <v>93</v>
      </c>
      <c r="C97" s="7"/>
      <c r="D97" s="31" t="s">
        <v>568</v>
      </c>
      <c r="E97" s="31">
        <v>4</v>
      </c>
      <c r="F97" s="31" t="s">
        <v>570</v>
      </c>
      <c r="G97" s="32" t="s">
        <v>160</v>
      </c>
      <c r="H97" s="13" t="s">
        <v>276</v>
      </c>
    </row>
    <row r="98" spans="1:8" s="4" customFormat="1" x14ac:dyDescent="0.3">
      <c r="A98" s="4" t="s">
        <v>577</v>
      </c>
      <c r="B98" s="7" t="s">
        <v>75</v>
      </c>
      <c r="C98" s="7"/>
      <c r="D98" s="31" t="s">
        <v>568</v>
      </c>
      <c r="E98" s="31">
        <v>4</v>
      </c>
      <c r="F98" s="31" t="s">
        <v>570</v>
      </c>
      <c r="G98" s="32" t="s">
        <v>160</v>
      </c>
      <c r="H98" s="11" t="s">
        <v>248</v>
      </c>
    </row>
    <row r="99" spans="1:8" s="4" customFormat="1" x14ac:dyDescent="0.3">
      <c r="A99" s="4" t="s">
        <v>577</v>
      </c>
      <c r="B99" s="7" t="s">
        <v>102</v>
      </c>
      <c r="C99" s="7"/>
      <c r="D99" s="31" t="s">
        <v>568</v>
      </c>
      <c r="E99" s="31">
        <v>4</v>
      </c>
      <c r="F99" s="31" t="s">
        <v>570</v>
      </c>
      <c r="G99" s="32" t="s">
        <v>160</v>
      </c>
      <c r="H99" s="13" t="s">
        <v>289</v>
      </c>
    </row>
    <row r="100" spans="1:8" s="4" customFormat="1" x14ac:dyDescent="0.3">
      <c r="A100" s="4" t="s">
        <v>577</v>
      </c>
      <c r="B100" s="7" t="s">
        <v>106</v>
      </c>
      <c r="C100" s="7"/>
      <c r="D100" s="31" t="s">
        <v>568</v>
      </c>
      <c r="E100" s="31">
        <v>4</v>
      </c>
      <c r="F100" s="31" t="s">
        <v>570</v>
      </c>
      <c r="G100" s="32" t="s">
        <v>160</v>
      </c>
      <c r="H100" s="12" t="s">
        <v>195</v>
      </c>
    </row>
    <row r="101" spans="1:8" s="4" customFormat="1" x14ac:dyDescent="0.3">
      <c r="A101" s="4" t="s">
        <v>577</v>
      </c>
      <c r="B101" s="7" t="s">
        <v>117</v>
      </c>
      <c r="C101" s="7"/>
      <c r="D101" s="31" t="s">
        <v>568</v>
      </c>
      <c r="E101" s="31">
        <v>4</v>
      </c>
      <c r="F101" s="31" t="s">
        <v>570</v>
      </c>
      <c r="G101" s="32" t="s">
        <v>160</v>
      </c>
      <c r="H101" s="11" t="s">
        <v>316</v>
      </c>
    </row>
    <row r="102" spans="1:8" s="4" customFormat="1" x14ac:dyDescent="0.3">
      <c r="A102" s="4" t="s">
        <v>577</v>
      </c>
      <c r="B102" s="7" t="s">
        <v>110</v>
      </c>
      <c r="C102" s="7"/>
      <c r="D102" s="31" t="s">
        <v>568</v>
      </c>
      <c r="E102" s="31">
        <v>4</v>
      </c>
      <c r="F102" s="31" t="s">
        <v>570</v>
      </c>
      <c r="G102" s="32" t="s">
        <v>160</v>
      </c>
      <c r="H102" s="13" t="s">
        <v>301</v>
      </c>
    </row>
    <row r="103" spans="1:8" s="4" customFormat="1" x14ac:dyDescent="0.3">
      <c r="A103" s="4" t="s">
        <v>577</v>
      </c>
      <c r="B103" s="7" t="s">
        <v>80</v>
      </c>
      <c r="C103" s="7"/>
      <c r="D103" s="31" t="s">
        <v>568</v>
      </c>
      <c r="E103" s="31">
        <v>4</v>
      </c>
      <c r="F103" s="31" t="s">
        <v>570</v>
      </c>
      <c r="G103" s="32" t="s">
        <v>160</v>
      </c>
      <c r="H103" s="11" t="s">
        <v>253</v>
      </c>
    </row>
    <row r="104" spans="1:8" s="4" customFormat="1" x14ac:dyDescent="0.3">
      <c r="A104" s="4" t="s">
        <v>577</v>
      </c>
      <c r="B104" s="7" t="s">
        <v>98</v>
      </c>
      <c r="C104" s="7"/>
      <c r="D104" s="31" t="s">
        <v>568</v>
      </c>
      <c r="E104" s="31">
        <v>4</v>
      </c>
      <c r="F104" s="31" t="s">
        <v>570</v>
      </c>
      <c r="G104" s="32" t="s">
        <v>160</v>
      </c>
      <c r="H104" s="12" t="s">
        <v>173</v>
      </c>
    </row>
    <row r="105" spans="1:8" s="4" customFormat="1" x14ac:dyDescent="0.3">
      <c r="A105" s="4" t="s">
        <v>577</v>
      </c>
      <c r="B105" s="7" t="s">
        <v>130</v>
      </c>
      <c r="C105" s="7"/>
      <c r="D105" s="31" t="s">
        <v>568</v>
      </c>
      <c r="E105" s="31">
        <v>4</v>
      </c>
      <c r="F105" s="31" t="s">
        <v>570</v>
      </c>
      <c r="G105" s="32" t="s">
        <v>160</v>
      </c>
      <c r="H105" s="11" t="s">
        <v>332</v>
      </c>
    </row>
    <row r="106" spans="1:8" s="4" customFormat="1" x14ac:dyDescent="0.3">
      <c r="A106" s="4" t="s">
        <v>577</v>
      </c>
      <c r="B106" s="7" t="s">
        <v>89</v>
      </c>
      <c r="C106" s="7"/>
      <c r="D106" s="31" t="s">
        <v>568</v>
      </c>
      <c r="E106" s="31">
        <v>4</v>
      </c>
      <c r="F106" s="31" t="s">
        <v>570</v>
      </c>
      <c r="G106" s="32" t="s">
        <v>160</v>
      </c>
      <c r="H106" s="12" t="s">
        <v>269</v>
      </c>
    </row>
    <row r="107" spans="1:8" s="4" customFormat="1" x14ac:dyDescent="0.3">
      <c r="A107" s="4" t="s">
        <v>577</v>
      </c>
      <c r="B107" s="7" t="s">
        <v>53</v>
      </c>
      <c r="C107" s="7"/>
      <c r="D107" s="31" t="s">
        <v>568</v>
      </c>
      <c r="E107" s="31">
        <v>4</v>
      </c>
      <c r="F107" s="31" t="s">
        <v>570</v>
      </c>
      <c r="G107" s="32" t="s">
        <v>160</v>
      </c>
      <c r="H107" s="10" t="s">
        <v>183</v>
      </c>
    </row>
    <row r="108" spans="1:8" s="4" customFormat="1" x14ac:dyDescent="0.3">
      <c r="A108" s="4" t="s">
        <v>577</v>
      </c>
      <c r="B108" s="7" t="s">
        <v>28</v>
      </c>
      <c r="C108" s="7"/>
      <c r="D108" s="31" t="s">
        <v>568</v>
      </c>
      <c r="E108" s="31">
        <v>4</v>
      </c>
      <c r="F108" s="31" t="s">
        <v>570</v>
      </c>
      <c r="G108" s="32" t="s">
        <v>160</v>
      </c>
      <c r="H108" s="10" t="s">
        <v>183</v>
      </c>
    </row>
    <row r="109" spans="1:8" s="4" customFormat="1" x14ac:dyDescent="0.3">
      <c r="A109" s="4" t="s">
        <v>577</v>
      </c>
      <c r="B109" s="7" t="s">
        <v>18</v>
      </c>
      <c r="C109" s="7"/>
      <c r="D109" s="31" t="s">
        <v>568</v>
      </c>
      <c r="E109" s="31">
        <v>4</v>
      </c>
      <c r="F109" s="31" t="s">
        <v>570</v>
      </c>
      <c r="G109" s="32" t="s">
        <v>160</v>
      </c>
      <c r="H109" s="12" t="s">
        <v>173</v>
      </c>
    </row>
    <row r="110" spans="1:8" s="4" customFormat="1" x14ac:dyDescent="0.3">
      <c r="A110" s="4" t="s">
        <v>577</v>
      </c>
      <c r="B110" s="7" t="s">
        <v>44</v>
      </c>
      <c r="C110" s="7"/>
      <c r="D110" s="31" t="s">
        <v>568</v>
      </c>
      <c r="E110" s="31">
        <v>4</v>
      </c>
      <c r="F110" s="31" t="s">
        <v>570</v>
      </c>
      <c r="G110" s="32" t="s">
        <v>160</v>
      </c>
      <c r="H110" s="12" t="s">
        <v>173</v>
      </c>
    </row>
    <row r="111" spans="1:8" s="4" customFormat="1" x14ac:dyDescent="0.3">
      <c r="A111" s="4" t="s">
        <v>577</v>
      </c>
      <c r="B111" s="7" t="s">
        <v>49</v>
      </c>
      <c r="C111" s="7"/>
      <c r="D111" s="31" t="s">
        <v>568</v>
      </c>
      <c r="E111" s="31">
        <v>4</v>
      </c>
      <c r="F111" s="31" t="s">
        <v>570</v>
      </c>
      <c r="G111" s="32" t="s">
        <v>160</v>
      </c>
      <c r="H111" s="12" t="s">
        <v>172</v>
      </c>
    </row>
    <row r="112" spans="1:8" s="4" customFormat="1" x14ac:dyDescent="0.3">
      <c r="A112" s="4" t="s">
        <v>577</v>
      </c>
      <c r="B112" s="7" t="s">
        <v>34</v>
      </c>
      <c r="C112" s="7"/>
      <c r="D112" s="31" t="s">
        <v>568</v>
      </c>
      <c r="E112" s="31">
        <v>4</v>
      </c>
      <c r="F112" s="31" t="s">
        <v>570</v>
      </c>
      <c r="G112" s="32" t="s">
        <v>160</v>
      </c>
      <c r="H112" s="11" t="s">
        <v>190</v>
      </c>
    </row>
    <row r="113" spans="1:8" s="4" customFormat="1" x14ac:dyDescent="0.3">
      <c r="A113" s="4" t="s">
        <v>577</v>
      </c>
      <c r="B113" s="7" t="s">
        <v>40</v>
      </c>
      <c r="C113" s="7"/>
      <c r="D113" s="31" t="s">
        <v>568</v>
      </c>
      <c r="E113" s="31">
        <v>4</v>
      </c>
      <c r="F113" s="31" t="s">
        <v>570</v>
      </c>
      <c r="G113" s="32" t="s">
        <v>160</v>
      </c>
      <c r="H113" s="12" t="s">
        <v>182</v>
      </c>
    </row>
    <row r="114" spans="1:8" s="4" customFormat="1" x14ac:dyDescent="0.3">
      <c r="A114" s="4" t="s">
        <v>577</v>
      </c>
      <c r="B114" s="7" t="s">
        <v>57</v>
      </c>
      <c r="C114" s="7"/>
      <c r="D114" s="31" t="s">
        <v>568</v>
      </c>
      <c r="E114" s="31">
        <v>4</v>
      </c>
      <c r="F114" s="31" t="s">
        <v>570</v>
      </c>
      <c r="G114" s="32" t="s">
        <v>160</v>
      </c>
      <c r="H114" s="13" t="s">
        <v>222</v>
      </c>
    </row>
    <row r="115" spans="1:8" s="4" customFormat="1" x14ac:dyDescent="0.3">
      <c r="A115" s="4" t="s">
        <v>577</v>
      </c>
      <c r="B115" s="7" t="s">
        <v>114</v>
      </c>
      <c r="C115" s="7"/>
      <c r="D115" s="31" t="s">
        <v>568</v>
      </c>
      <c r="E115" s="31">
        <v>4</v>
      </c>
      <c r="F115" s="31" t="s">
        <v>570</v>
      </c>
      <c r="G115" s="32" t="s">
        <v>160</v>
      </c>
      <c r="H115" s="10" t="s">
        <v>183</v>
      </c>
    </row>
    <row r="116" spans="1:8" s="4" customFormat="1" x14ac:dyDescent="0.3">
      <c r="A116" s="4" t="s">
        <v>577</v>
      </c>
      <c r="B116" s="7" t="s">
        <v>139</v>
      </c>
      <c r="C116" s="7"/>
      <c r="D116" s="31" t="s">
        <v>568</v>
      </c>
      <c r="E116" s="31">
        <v>4</v>
      </c>
      <c r="F116" s="31" t="s">
        <v>570</v>
      </c>
      <c r="G116" s="32" t="s">
        <v>160</v>
      </c>
      <c r="H116" s="12" t="s">
        <v>173</v>
      </c>
    </row>
    <row r="117" spans="1:8" s="4" customFormat="1" x14ac:dyDescent="0.3">
      <c r="A117" s="4" t="s">
        <v>577</v>
      </c>
      <c r="B117" s="7" t="s">
        <v>61</v>
      </c>
      <c r="C117" s="7"/>
      <c r="D117" s="31" t="s">
        <v>568</v>
      </c>
      <c r="E117" s="31">
        <v>4</v>
      </c>
      <c r="F117" s="31" t="s">
        <v>570</v>
      </c>
      <c r="G117" s="32" t="s">
        <v>160</v>
      </c>
      <c r="H117" s="12" t="s">
        <v>229</v>
      </c>
    </row>
    <row r="118" spans="1:8" s="4" customFormat="1" x14ac:dyDescent="0.3">
      <c r="A118" s="4" t="s">
        <v>577</v>
      </c>
      <c r="B118" s="7" t="s">
        <v>67</v>
      </c>
      <c r="C118" s="7"/>
      <c r="D118" s="31" t="s">
        <v>568</v>
      </c>
      <c r="E118" s="31">
        <v>4</v>
      </c>
      <c r="F118" s="31" t="s">
        <v>570</v>
      </c>
      <c r="G118" s="32" t="s">
        <v>160</v>
      </c>
      <c r="H118" s="12" t="s">
        <v>172</v>
      </c>
    </row>
    <row r="119" spans="1:8" s="4" customFormat="1" x14ac:dyDescent="0.3">
      <c r="A119" s="4" t="s">
        <v>577</v>
      </c>
      <c r="B119" s="7" t="s">
        <v>70</v>
      </c>
      <c r="C119" s="7"/>
      <c r="D119" s="31" t="s">
        <v>568</v>
      </c>
      <c r="E119" s="31">
        <v>4</v>
      </c>
      <c r="F119" s="31" t="s">
        <v>570</v>
      </c>
      <c r="G119" s="32" t="s">
        <v>160</v>
      </c>
      <c r="H119" s="11" t="s">
        <v>243</v>
      </c>
    </row>
    <row r="120" spans="1:8" x14ac:dyDescent="0.3">
      <c r="A120" s="4" t="s">
        <v>577</v>
      </c>
      <c r="B120" s="7" t="s">
        <v>95</v>
      </c>
      <c r="C120" s="7"/>
      <c r="D120" s="31" t="s">
        <v>568</v>
      </c>
      <c r="E120" s="31">
        <v>4</v>
      </c>
      <c r="F120" s="31" t="s">
        <v>570</v>
      </c>
      <c r="G120" s="32" t="s">
        <v>160</v>
      </c>
      <c r="H120" s="12" t="s">
        <v>170</v>
      </c>
    </row>
    <row r="121" spans="1:8" s="4" customFormat="1" x14ac:dyDescent="0.3">
      <c r="A121" s="4" t="s">
        <v>577</v>
      </c>
      <c r="B121" s="7" t="s">
        <v>148</v>
      </c>
      <c r="C121" s="7"/>
      <c r="D121" s="31" t="s">
        <v>568</v>
      </c>
      <c r="E121" s="31">
        <v>4</v>
      </c>
      <c r="F121" s="31" t="s">
        <v>570</v>
      </c>
      <c r="G121" s="32" t="s">
        <v>160</v>
      </c>
      <c r="H121" s="12" t="s">
        <v>173</v>
      </c>
    </row>
    <row r="122" spans="1:8" s="4" customFormat="1" x14ac:dyDescent="0.3">
      <c r="A122" s="4" t="s">
        <v>577</v>
      </c>
      <c r="B122" s="7" t="s">
        <v>144</v>
      </c>
      <c r="C122" s="7"/>
      <c r="D122" s="31" t="s">
        <v>571</v>
      </c>
      <c r="E122" s="31">
        <v>5</v>
      </c>
      <c r="F122" s="31" t="s">
        <v>566</v>
      </c>
      <c r="G122" s="32" t="s">
        <v>161</v>
      </c>
      <c r="H122" s="12" t="s">
        <v>299</v>
      </c>
    </row>
    <row r="123" spans="1:8" s="4" customFormat="1" x14ac:dyDescent="0.3">
      <c r="A123" s="4" t="s">
        <v>577</v>
      </c>
      <c r="B123" s="7" t="s">
        <v>120</v>
      </c>
      <c r="C123" s="7"/>
      <c r="D123" s="31" t="s">
        <v>571</v>
      </c>
      <c r="E123" s="31">
        <v>5</v>
      </c>
      <c r="F123" s="31" t="s">
        <v>566</v>
      </c>
      <c r="G123" s="32" t="s">
        <v>161</v>
      </c>
      <c r="H123" s="11" t="s">
        <v>323</v>
      </c>
    </row>
    <row r="124" spans="1:8" s="4" customFormat="1" x14ac:dyDescent="0.3">
      <c r="A124" s="4" t="s">
        <v>577</v>
      </c>
      <c r="B124" s="7" t="s">
        <v>85</v>
      </c>
      <c r="C124" s="7"/>
      <c r="D124" s="31" t="s">
        <v>571</v>
      </c>
      <c r="E124" s="31">
        <v>5</v>
      </c>
      <c r="F124" s="31" t="s">
        <v>566</v>
      </c>
      <c r="G124" s="32" t="s">
        <v>161</v>
      </c>
      <c r="H124" s="13" t="s">
        <v>261</v>
      </c>
    </row>
    <row r="125" spans="1:8" s="4" customFormat="1" x14ac:dyDescent="0.3">
      <c r="A125" s="4" t="s">
        <v>577</v>
      </c>
      <c r="B125" s="7" t="s">
        <v>124</v>
      </c>
      <c r="C125" s="7"/>
      <c r="D125" s="31" t="s">
        <v>571</v>
      </c>
      <c r="E125" s="31">
        <v>5</v>
      </c>
      <c r="F125" s="31" t="s">
        <v>566</v>
      </c>
      <c r="G125" s="32" t="s">
        <v>161</v>
      </c>
      <c r="H125" s="13" t="s">
        <v>327</v>
      </c>
    </row>
    <row r="126" spans="1:8" s="4" customFormat="1" x14ac:dyDescent="0.3">
      <c r="A126" s="4" t="s">
        <v>577</v>
      </c>
      <c r="B126" s="7" t="s">
        <v>136</v>
      </c>
      <c r="C126" s="7"/>
      <c r="D126" s="31" t="s">
        <v>571</v>
      </c>
      <c r="E126" s="31">
        <v>5</v>
      </c>
      <c r="F126" s="31" t="s">
        <v>566</v>
      </c>
      <c r="G126" s="32" t="s">
        <v>161</v>
      </c>
      <c r="H126" s="12" t="s">
        <v>186</v>
      </c>
    </row>
    <row r="127" spans="1:8" s="4" customFormat="1" x14ac:dyDescent="0.3">
      <c r="A127" s="4" t="s">
        <v>577</v>
      </c>
      <c r="B127" s="7" t="s">
        <v>93</v>
      </c>
      <c r="C127" s="7"/>
      <c r="D127" s="31" t="s">
        <v>571</v>
      </c>
      <c r="E127" s="31">
        <v>5</v>
      </c>
      <c r="F127" s="31" t="s">
        <v>566</v>
      </c>
      <c r="G127" s="32" t="s">
        <v>161</v>
      </c>
      <c r="H127" s="10" t="s">
        <v>183</v>
      </c>
    </row>
    <row r="128" spans="1:8" s="4" customFormat="1" x14ac:dyDescent="0.3">
      <c r="A128" s="4" t="s">
        <v>577</v>
      </c>
      <c r="B128" s="7" t="s">
        <v>75</v>
      </c>
      <c r="C128" s="7"/>
      <c r="D128" s="31" t="s">
        <v>571</v>
      </c>
      <c r="E128" s="31">
        <v>5</v>
      </c>
      <c r="F128" s="31" t="s">
        <v>566</v>
      </c>
      <c r="G128" s="32" t="s">
        <v>161</v>
      </c>
      <c r="H128" s="13" t="s">
        <v>249</v>
      </c>
    </row>
    <row r="129" spans="1:8" s="4" customFormat="1" x14ac:dyDescent="0.3">
      <c r="A129" s="4" t="s">
        <v>577</v>
      </c>
      <c r="B129" s="7" t="s">
        <v>102</v>
      </c>
      <c r="C129" s="7"/>
      <c r="D129" s="31" t="s">
        <v>571</v>
      </c>
      <c r="E129" s="31">
        <v>5</v>
      </c>
      <c r="F129" s="31" t="s">
        <v>566</v>
      </c>
      <c r="G129" s="32" t="s">
        <v>161</v>
      </c>
      <c r="H129" s="12" t="s">
        <v>180</v>
      </c>
    </row>
    <row r="130" spans="1:8" s="4" customFormat="1" x14ac:dyDescent="0.3">
      <c r="A130" s="4" t="s">
        <v>577</v>
      </c>
      <c r="B130" s="7" t="s">
        <v>106</v>
      </c>
      <c r="C130" s="7"/>
      <c r="D130" s="31" t="s">
        <v>571</v>
      </c>
      <c r="E130" s="31">
        <v>5</v>
      </c>
      <c r="F130" s="31" t="s">
        <v>566</v>
      </c>
      <c r="G130" s="32" t="s">
        <v>161</v>
      </c>
      <c r="H130" s="12" t="s">
        <v>191</v>
      </c>
    </row>
    <row r="131" spans="1:8" s="4" customFormat="1" x14ac:dyDescent="0.3">
      <c r="A131" s="4" t="s">
        <v>577</v>
      </c>
      <c r="B131" s="7" t="s">
        <v>117</v>
      </c>
      <c r="C131" s="7"/>
      <c r="D131" s="31" t="s">
        <v>571</v>
      </c>
      <c r="E131" s="31">
        <v>5</v>
      </c>
      <c r="F131" s="31" t="s">
        <v>566</v>
      </c>
      <c r="G131" s="32" t="s">
        <v>161</v>
      </c>
      <c r="H131" s="11" t="s">
        <v>317</v>
      </c>
    </row>
    <row r="132" spans="1:8" s="4" customFormat="1" x14ac:dyDescent="0.3">
      <c r="A132" s="4" t="s">
        <v>577</v>
      </c>
      <c r="B132" s="7" t="s">
        <v>110</v>
      </c>
      <c r="C132" s="7"/>
      <c r="D132" s="31" t="s">
        <v>571</v>
      </c>
      <c r="E132" s="31">
        <v>5</v>
      </c>
      <c r="F132" s="31" t="s">
        <v>566</v>
      </c>
      <c r="G132" s="32" t="s">
        <v>161</v>
      </c>
      <c r="H132" s="13" t="s">
        <v>302</v>
      </c>
    </row>
    <row r="133" spans="1:8" s="4" customFormat="1" x14ac:dyDescent="0.3">
      <c r="A133" s="4" t="s">
        <v>577</v>
      </c>
      <c r="B133" s="7" t="s">
        <v>80</v>
      </c>
      <c r="C133" s="7"/>
      <c r="D133" s="31" t="s">
        <v>571</v>
      </c>
      <c r="E133" s="31">
        <v>5</v>
      </c>
      <c r="F133" s="31" t="s">
        <v>566</v>
      </c>
      <c r="G133" s="32" t="s">
        <v>161</v>
      </c>
      <c r="H133" s="13" t="s">
        <v>254</v>
      </c>
    </row>
    <row r="134" spans="1:8" s="4" customFormat="1" x14ac:dyDescent="0.3">
      <c r="A134" s="4" t="s">
        <v>577</v>
      </c>
      <c r="B134" s="7" t="s">
        <v>98</v>
      </c>
      <c r="C134" s="7"/>
      <c r="D134" s="31" t="s">
        <v>571</v>
      </c>
      <c r="E134" s="31">
        <v>5</v>
      </c>
      <c r="F134" s="31" t="s">
        <v>566</v>
      </c>
      <c r="G134" s="32" t="s">
        <v>161</v>
      </c>
      <c r="H134" s="12" t="s">
        <v>173</v>
      </c>
    </row>
    <row r="135" spans="1:8" s="4" customFormat="1" x14ac:dyDescent="0.3">
      <c r="A135" s="4" t="s">
        <v>577</v>
      </c>
      <c r="B135" s="7" t="s">
        <v>130</v>
      </c>
      <c r="C135" s="7"/>
      <c r="D135" s="31" t="s">
        <v>571</v>
      </c>
      <c r="E135" s="31">
        <v>5</v>
      </c>
      <c r="F135" s="31" t="s">
        <v>566</v>
      </c>
      <c r="G135" s="32" t="s">
        <v>161</v>
      </c>
      <c r="H135" s="13" t="s">
        <v>333</v>
      </c>
    </row>
    <row r="136" spans="1:8" s="4" customFormat="1" x14ac:dyDescent="0.3">
      <c r="A136" s="4" t="s">
        <v>577</v>
      </c>
      <c r="B136" s="7" t="s">
        <v>89</v>
      </c>
      <c r="C136" s="7"/>
      <c r="D136" s="31" t="s">
        <v>571</v>
      </c>
      <c r="E136" s="31">
        <v>5</v>
      </c>
      <c r="F136" s="31" t="s">
        <v>566</v>
      </c>
      <c r="G136" s="32" t="s">
        <v>161</v>
      </c>
      <c r="H136" s="12" t="s">
        <v>270</v>
      </c>
    </row>
    <row r="137" spans="1:8" s="4" customFormat="1" x14ac:dyDescent="0.3">
      <c r="A137" s="4" t="s">
        <v>577</v>
      </c>
      <c r="B137" s="7" t="s">
        <v>53</v>
      </c>
      <c r="C137" s="7"/>
      <c r="D137" s="31" t="s">
        <v>571</v>
      </c>
      <c r="E137" s="31">
        <v>5</v>
      </c>
      <c r="F137" s="31" t="s">
        <v>566</v>
      </c>
      <c r="G137" s="32" t="s">
        <v>161</v>
      </c>
      <c r="H137" s="13" t="s">
        <v>217</v>
      </c>
    </row>
    <row r="138" spans="1:8" s="4" customFormat="1" x14ac:dyDescent="0.3">
      <c r="A138" s="4" t="s">
        <v>577</v>
      </c>
      <c r="B138" s="7" t="s">
        <v>28</v>
      </c>
      <c r="C138" s="7"/>
      <c r="D138" s="31" t="s">
        <v>571</v>
      </c>
      <c r="E138" s="31">
        <v>5</v>
      </c>
      <c r="F138" s="31" t="s">
        <v>566</v>
      </c>
      <c r="G138" s="32" t="s">
        <v>161</v>
      </c>
      <c r="H138" s="10" t="s">
        <v>183</v>
      </c>
    </row>
    <row r="139" spans="1:8" s="4" customFormat="1" x14ac:dyDescent="0.3">
      <c r="A139" s="4" t="s">
        <v>577</v>
      </c>
      <c r="B139" s="7" t="s">
        <v>18</v>
      </c>
      <c r="C139" s="7"/>
      <c r="D139" s="31" t="s">
        <v>571</v>
      </c>
      <c r="E139" s="31">
        <v>5</v>
      </c>
      <c r="F139" s="31" t="s">
        <v>566</v>
      </c>
      <c r="G139" s="32" t="s">
        <v>161</v>
      </c>
      <c r="H139" s="13" t="s">
        <v>174</v>
      </c>
    </row>
    <row r="140" spans="1:8" s="4" customFormat="1" x14ac:dyDescent="0.3">
      <c r="A140" s="4" t="s">
        <v>577</v>
      </c>
      <c r="B140" s="7" t="s">
        <v>44</v>
      </c>
      <c r="C140" s="7"/>
      <c r="D140" s="31" t="s">
        <v>571</v>
      </c>
      <c r="E140" s="31">
        <v>5</v>
      </c>
      <c r="F140" s="31" t="s">
        <v>566</v>
      </c>
      <c r="G140" s="32" t="s">
        <v>161</v>
      </c>
      <c r="H140" s="12" t="s">
        <v>186</v>
      </c>
    </row>
    <row r="141" spans="1:8" s="4" customFormat="1" x14ac:dyDescent="0.3">
      <c r="A141" s="4" t="s">
        <v>577</v>
      </c>
      <c r="B141" s="7" t="s">
        <v>49</v>
      </c>
      <c r="C141" s="7"/>
      <c r="D141" s="31" t="s">
        <v>571</v>
      </c>
      <c r="E141" s="31">
        <v>5</v>
      </c>
      <c r="F141" s="31" t="s">
        <v>566</v>
      </c>
      <c r="G141" s="32" t="s">
        <v>161</v>
      </c>
      <c r="H141" s="12" t="s">
        <v>211</v>
      </c>
    </row>
    <row r="142" spans="1:8" s="4" customFormat="1" x14ac:dyDescent="0.3">
      <c r="A142" s="4" t="s">
        <v>577</v>
      </c>
      <c r="B142" s="7" t="s">
        <v>34</v>
      </c>
      <c r="C142" s="7"/>
      <c r="D142" s="31" t="s">
        <v>571</v>
      </c>
      <c r="E142" s="31">
        <v>5</v>
      </c>
      <c r="F142" s="31" t="s">
        <v>566</v>
      </c>
      <c r="G142" s="32" t="s">
        <v>161</v>
      </c>
      <c r="H142" s="12" t="s">
        <v>191</v>
      </c>
    </row>
    <row r="143" spans="1:8" s="4" customFormat="1" x14ac:dyDescent="0.3">
      <c r="A143" s="4" t="s">
        <v>577</v>
      </c>
      <c r="B143" s="7" t="s">
        <v>40</v>
      </c>
      <c r="C143" s="7"/>
      <c r="D143" s="31" t="s">
        <v>571</v>
      </c>
      <c r="E143" s="31">
        <v>5</v>
      </c>
      <c r="F143" s="31" t="s">
        <v>566</v>
      </c>
      <c r="G143" s="32" t="s">
        <v>161</v>
      </c>
      <c r="H143" s="12" t="s">
        <v>198</v>
      </c>
    </row>
    <row r="144" spans="1:8" s="4" customFormat="1" x14ac:dyDescent="0.3">
      <c r="A144" s="4" t="s">
        <v>577</v>
      </c>
      <c r="B144" s="7" t="s">
        <v>57</v>
      </c>
      <c r="C144" s="7"/>
      <c r="D144" s="31" t="s">
        <v>571</v>
      </c>
      <c r="E144" s="31">
        <v>5</v>
      </c>
      <c r="F144" s="31" t="s">
        <v>566</v>
      </c>
      <c r="G144" s="32" t="s">
        <v>161</v>
      </c>
      <c r="H144" s="10" t="s">
        <v>223</v>
      </c>
    </row>
    <row r="145" spans="1:8" s="4" customFormat="1" x14ac:dyDescent="0.3">
      <c r="A145" s="4" t="s">
        <v>577</v>
      </c>
      <c r="B145" s="7" t="s">
        <v>114</v>
      </c>
      <c r="C145" s="7"/>
      <c r="D145" s="31" t="s">
        <v>571</v>
      </c>
      <c r="E145" s="31">
        <v>5</v>
      </c>
      <c r="F145" s="31" t="s">
        <v>566</v>
      </c>
      <c r="G145" s="32" t="s">
        <v>161</v>
      </c>
      <c r="H145" s="11" t="s">
        <v>309</v>
      </c>
    </row>
    <row r="146" spans="1:8" s="4" customFormat="1" x14ac:dyDescent="0.3">
      <c r="A146" s="4" t="s">
        <v>577</v>
      </c>
      <c r="B146" s="7" t="s">
        <v>139</v>
      </c>
      <c r="C146" s="7"/>
      <c r="D146" s="31" t="s">
        <v>571</v>
      </c>
      <c r="E146" s="31">
        <v>5</v>
      </c>
      <c r="F146" s="31" t="s">
        <v>566</v>
      </c>
      <c r="G146" s="32" t="s">
        <v>161</v>
      </c>
      <c r="H146" s="12" t="s">
        <v>274</v>
      </c>
    </row>
    <row r="147" spans="1:8" s="4" customFormat="1" x14ac:dyDescent="0.3">
      <c r="A147" s="4" t="s">
        <v>577</v>
      </c>
      <c r="B147" s="7" t="s">
        <v>61</v>
      </c>
      <c r="C147" s="7"/>
      <c r="D147" s="31" t="s">
        <v>571</v>
      </c>
      <c r="E147" s="31">
        <v>5</v>
      </c>
      <c r="F147" s="31" t="s">
        <v>566</v>
      </c>
      <c r="G147" s="32" t="s">
        <v>161</v>
      </c>
      <c r="H147" s="10" t="s">
        <v>183</v>
      </c>
    </row>
    <row r="148" spans="1:8" s="4" customFormat="1" x14ac:dyDescent="0.3">
      <c r="A148" s="4" t="s">
        <v>577</v>
      </c>
      <c r="B148" s="7" t="s">
        <v>67</v>
      </c>
      <c r="C148" s="7"/>
      <c r="D148" s="31" t="s">
        <v>571</v>
      </c>
      <c r="E148" s="31">
        <v>5</v>
      </c>
      <c r="F148" s="31" t="s">
        <v>566</v>
      </c>
      <c r="G148" s="32" t="s">
        <v>161</v>
      </c>
      <c r="H148" s="12" t="s">
        <v>229</v>
      </c>
    </row>
    <row r="149" spans="1:8" s="4" customFormat="1" x14ac:dyDescent="0.3">
      <c r="A149" s="4" t="s">
        <v>577</v>
      </c>
      <c r="B149" s="7" t="s">
        <v>70</v>
      </c>
      <c r="C149" s="7"/>
      <c r="D149" s="31" t="s">
        <v>571</v>
      </c>
      <c r="E149" s="31">
        <v>5</v>
      </c>
      <c r="F149" s="31" t="s">
        <v>566</v>
      </c>
      <c r="G149" s="32" t="s">
        <v>161</v>
      </c>
      <c r="H149" s="13" t="s">
        <v>244</v>
      </c>
    </row>
    <row r="150" spans="1:8" s="4" customFormat="1" x14ac:dyDescent="0.3">
      <c r="A150" s="4" t="s">
        <v>577</v>
      </c>
      <c r="B150" s="7" t="s">
        <v>95</v>
      </c>
      <c r="C150" s="7"/>
      <c r="D150" s="31" t="s">
        <v>571</v>
      </c>
      <c r="E150" s="31">
        <v>5</v>
      </c>
      <c r="F150" s="31" t="s">
        <v>566</v>
      </c>
      <c r="G150" s="32" t="s">
        <v>161</v>
      </c>
      <c r="H150" s="13" t="s">
        <v>279</v>
      </c>
    </row>
    <row r="151" spans="1:8" s="4" customFormat="1" x14ac:dyDescent="0.3">
      <c r="A151" s="4" t="s">
        <v>577</v>
      </c>
      <c r="B151" s="7" t="s">
        <v>148</v>
      </c>
      <c r="C151" s="7"/>
      <c r="D151" s="31" t="s">
        <v>571</v>
      </c>
      <c r="E151" s="31">
        <v>5</v>
      </c>
      <c r="F151" s="31" t="s">
        <v>566</v>
      </c>
      <c r="G151" s="32" t="s">
        <v>161</v>
      </c>
      <c r="H151" s="12" t="s">
        <v>192</v>
      </c>
    </row>
    <row r="152" spans="1:8" s="4" customFormat="1" x14ac:dyDescent="0.3">
      <c r="A152" s="4" t="s">
        <v>577</v>
      </c>
      <c r="B152" s="7" t="s">
        <v>144</v>
      </c>
      <c r="C152" s="7"/>
      <c r="D152" s="31" t="s">
        <v>568</v>
      </c>
      <c r="E152" s="31">
        <v>6</v>
      </c>
      <c r="F152" s="31" t="s">
        <v>567</v>
      </c>
      <c r="G152" s="32" t="s">
        <v>162</v>
      </c>
      <c r="H152" s="10" t="s">
        <v>192</v>
      </c>
    </row>
    <row r="153" spans="1:8" x14ac:dyDescent="0.3">
      <c r="A153" s="4" t="s">
        <v>577</v>
      </c>
      <c r="B153" s="7" t="s">
        <v>120</v>
      </c>
      <c r="C153" s="7"/>
      <c r="D153" s="31" t="s">
        <v>568</v>
      </c>
      <c r="E153" s="31">
        <v>6</v>
      </c>
      <c r="F153" s="31" t="s">
        <v>567</v>
      </c>
      <c r="G153" s="32" t="s">
        <v>162</v>
      </c>
      <c r="H153" s="12" t="s">
        <v>180</v>
      </c>
    </row>
    <row r="154" spans="1:8" s="4" customFormat="1" x14ac:dyDescent="0.3">
      <c r="A154" s="4" t="s">
        <v>577</v>
      </c>
      <c r="B154" s="7" t="s">
        <v>85</v>
      </c>
      <c r="C154" s="7"/>
      <c r="D154" s="31" t="s">
        <v>568</v>
      </c>
      <c r="E154" s="31">
        <v>6</v>
      </c>
      <c r="F154" s="31" t="s">
        <v>567</v>
      </c>
      <c r="G154" s="32" t="s">
        <v>162</v>
      </c>
      <c r="H154" s="10" t="s">
        <v>192</v>
      </c>
    </row>
    <row r="155" spans="1:8" s="4" customFormat="1" x14ac:dyDescent="0.3">
      <c r="A155" s="4" t="s">
        <v>577</v>
      </c>
      <c r="B155" s="7" t="s">
        <v>124</v>
      </c>
      <c r="C155" s="7"/>
      <c r="D155" s="31" t="s">
        <v>568</v>
      </c>
      <c r="E155" s="31">
        <v>6</v>
      </c>
      <c r="F155" s="31" t="s">
        <v>567</v>
      </c>
      <c r="G155" s="32" t="s">
        <v>162</v>
      </c>
      <c r="H155" s="10" t="s">
        <v>187</v>
      </c>
    </row>
    <row r="156" spans="1:8" s="4" customFormat="1" x14ac:dyDescent="0.3">
      <c r="A156" s="4" t="s">
        <v>577</v>
      </c>
      <c r="B156" s="7" t="s">
        <v>136</v>
      </c>
      <c r="C156" s="7"/>
      <c r="D156" s="31" t="s">
        <v>568</v>
      </c>
      <c r="E156" s="31">
        <v>6</v>
      </c>
      <c r="F156" s="31" t="s">
        <v>567</v>
      </c>
      <c r="G156" s="32" t="s">
        <v>162</v>
      </c>
      <c r="H156" s="10" t="s">
        <v>192</v>
      </c>
    </row>
    <row r="157" spans="1:8" s="4" customFormat="1" x14ac:dyDescent="0.3">
      <c r="A157" s="4" t="s">
        <v>577</v>
      </c>
      <c r="B157" s="7" t="s">
        <v>93</v>
      </c>
      <c r="C157" s="7"/>
      <c r="D157" s="31" t="s">
        <v>568</v>
      </c>
      <c r="E157" s="31">
        <v>6</v>
      </c>
      <c r="F157" s="31" t="s">
        <v>567</v>
      </c>
      <c r="G157" s="32" t="s">
        <v>162</v>
      </c>
      <c r="H157" s="10" t="s">
        <v>192</v>
      </c>
    </row>
    <row r="158" spans="1:8" s="4" customFormat="1" x14ac:dyDescent="0.3">
      <c r="A158" s="4" t="s">
        <v>577</v>
      </c>
      <c r="B158" s="7" t="s">
        <v>75</v>
      </c>
      <c r="C158" s="7"/>
      <c r="D158" s="31" t="s">
        <v>568</v>
      </c>
      <c r="E158" s="31">
        <v>6</v>
      </c>
      <c r="F158" s="31" t="s">
        <v>567</v>
      </c>
      <c r="G158" s="32" t="s">
        <v>162</v>
      </c>
      <c r="H158" s="10" t="s">
        <v>192</v>
      </c>
    </row>
    <row r="159" spans="1:8" s="4" customFormat="1" x14ac:dyDescent="0.3">
      <c r="A159" s="4" t="s">
        <v>577</v>
      </c>
      <c r="B159" s="7" t="s">
        <v>102</v>
      </c>
      <c r="C159" s="7"/>
      <c r="D159" s="31" t="s">
        <v>568</v>
      </c>
      <c r="E159" s="31">
        <v>6</v>
      </c>
      <c r="F159" s="31" t="s">
        <v>567</v>
      </c>
      <c r="G159" s="32" t="s">
        <v>162</v>
      </c>
      <c r="H159" s="10" t="s">
        <v>192</v>
      </c>
    </row>
    <row r="160" spans="1:8" s="4" customFormat="1" x14ac:dyDescent="0.3">
      <c r="A160" s="4" t="s">
        <v>577</v>
      </c>
      <c r="B160" s="7" t="s">
        <v>106</v>
      </c>
      <c r="C160" s="7"/>
      <c r="D160" s="31" t="s">
        <v>568</v>
      </c>
      <c r="E160" s="31">
        <v>6</v>
      </c>
      <c r="F160" s="31" t="s">
        <v>567</v>
      </c>
      <c r="G160" s="32" t="s">
        <v>162</v>
      </c>
      <c r="H160" s="10" t="s">
        <v>192</v>
      </c>
    </row>
    <row r="161" spans="1:8" s="4" customFormat="1" x14ac:dyDescent="0.3">
      <c r="A161" s="4" t="s">
        <v>577</v>
      </c>
      <c r="B161" s="7" t="s">
        <v>117</v>
      </c>
      <c r="C161" s="7"/>
      <c r="D161" s="31" t="s">
        <v>568</v>
      </c>
      <c r="E161" s="31">
        <v>6</v>
      </c>
      <c r="F161" s="31" t="s">
        <v>567</v>
      </c>
      <c r="G161" s="32" t="s">
        <v>162</v>
      </c>
      <c r="H161" s="10" t="s">
        <v>192</v>
      </c>
    </row>
    <row r="162" spans="1:8" s="4" customFormat="1" x14ac:dyDescent="0.3">
      <c r="A162" s="4" t="s">
        <v>577</v>
      </c>
      <c r="B162" s="7" t="s">
        <v>110</v>
      </c>
      <c r="C162" s="7"/>
      <c r="D162" s="31" t="s">
        <v>568</v>
      </c>
      <c r="E162" s="31">
        <v>6</v>
      </c>
      <c r="F162" s="31" t="s">
        <v>567</v>
      </c>
      <c r="G162" s="32" t="s">
        <v>162</v>
      </c>
      <c r="H162" s="10" t="s">
        <v>192</v>
      </c>
    </row>
    <row r="163" spans="1:8" s="4" customFormat="1" x14ac:dyDescent="0.3">
      <c r="A163" s="4" t="s">
        <v>577</v>
      </c>
      <c r="B163" s="7" t="s">
        <v>80</v>
      </c>
      <c r="C163" s="7"/>
      <c r="D163" s="31" t="s">
        <v>568</v>
      </c>
      <c r="E163" s="31">
        <v>6</v>
      </c>
      <c r="F163" s="31" t="s">
        <v>567</v>
      </c>
      <c r="G163" s="32" t="s">
        <v>162</v>
      </c>
      <c r="H163" s="13" t="s">
        <v>255</v>
      </c>
    </row>
    <row r="164" spans="1:8" s="4" customFormat="1" x14ac:dyDescent="0.3">
      <c r="A164" s="4" t="s">
        <v>577</v>
      </c>
      <c r="B164" s="7" t="s">
        <v>98</v>
      </c>
      <c r="C164" s="7"/>
      <c r="D164" s="31" t="s">
        <v>568</v>
      </c>
      <c r="E164" s="31">
        <v>6</v>
      </c>
      <c r="F164" s="31" t="s">
        <v>567</v>
      </c>
      <c r="G164" s="32" t="s">
        <v>162</v>
      </c>
      <c r="H164" s="10" t="s">
        <v>192</v>
      </c>
    </row>
    <row r="165" spans="1:8" s="4" customFormat="1" x14ac:dyDescent="0.3">
      <c r="A165" s="4" t="s">
        <v>577</v>
      </c>
      <c r="B165" s="7" t="s">
        <v>130</v>
      </c>
      <c r="C165" s="7"/>
      <c r="D165" s="31" t="s">
        <v>568</v>
      </c>
      <c r="E165" s="31">
        <v>6</v>
      </c>
      <c r="F165" s="31" t="s">
        <v>567</v>
      </c>
      <c r="G165" s="32" t="s">
        <v>162</v>
      </c>
      <c r="H165" s="12" t="s">
        <v>180</v>
      </c>
    </row>
    <row r="166" spans="1:8" s="4" customFormat="1" x14ac:dyDescent="0.3">
      <c r="A166" s="4" t="s">
        <v>577</v>
      </c>
      <c r="B166" s="7" t="s">
        <v>89</v>
      </c>
      <c r="C166" s="7"/>
      <c r="D166" s="31" t="s">
        <v>568</v>
      </c>
      <c r="E166" s="31">
        <v>6</v>
      </c>
      <c r="F166" s="31" t="s">
        <v>567</v>
      </c>
      <c r="G166" s="32" t="s">
        <v>162</v>
      </c>
      <c r="H166" s="13" t="s">
        <v>271</v>
      </c>
    </row>
    <row r="167" spans="1:8" s="4" customFormat="1" x14ac:dyDescent="0.3">
      <c r="A167" s="4" t="s">
        <v>577</v>
      </c>
      <c r="B167" s="7" t="s">
        <v>53</v>
      </c>
      <c r="C167" s="7"/>
      <c r="D167" s="31" t="s">
        <v>568</v>
      </c>
      <c r="E167" s="31">
        <v>6</v>
      </c>
      <c r="F167" s="31" t="s">
        <v>567</v>
      </c>
      <c r="G167" s="32" t="s">
        <v>162</v>
      </c>
      <c r="H167" s="10" t="s">
        <v>192</v>
      </c>
    </row>
    <row r="168" spans="1:8" s="4" customFormat="1" x14ac:dyDescent="0.3">
      <c r="A168" s="4" t="s">
        <v>577</v>
      </c>
      <c r="B168" s="7" t="s">
        <v>28</v>
      </c>
      <c r="C168" s="7"/>
      <c r="D168" s="31" t="s">
        <v>568</v>
      </c>
      <c r="E168" s="31">
        <v>6</v>
      </c>
      <c r="F168" s="31" t="s">
        <v>567</v>
      </c>
      <c r="G168" s="32" t="s">
        <v>162</v>
      </c>
      <c r="H168" s="12" t="s">
        <v>181</v>
      </c>
    </row>
    <row r="169" spans="1:8" s="4" customFormat="1" x14ac:dyDescent="0.3">
      <c r="A169" s="4" t="s">
        <v>577</v>
      </c>
      <c r="B169" s="7" t="s">
        <v>18</v>
      </c>
      <c r="C169" s="7"/>
      <c r="D169" s="31" t="s">
        <v>568</v>
      </c>
      <c r="E169" s="31">
        <v>6</v>
      </c>
      <c r="F169" s="31" t="s">
        <v>567</v>
      </c>
      <c r="G169" s="32" t="s">
        <v>162</v>
      </c>
      <c r="H169" s="12" t="s">
        <v>170</v>
      </c>
    </row>
    <row r="170" spans="1:8" s="4" customFormat="1" x14ac:dyDescent="0.3">
      <c r="A170" s="4" t="s">
        <v>577</v>
      </c>
      <c r="B170" s="7" t="s">
        <v>44</v>
      </c>
      <c r="C170" s="7"/>
      <c r="D170" s="31" t="s">
        <v>568</v>
      </c>
      <c r="E170" s="31">
        <v>6</v>
      </c>
      <c r="F170" s="31" t="s">
        <v>567</v>
      </c>
      <c r="G170" s="32" t="s">
        <v>162</v>
      </c>
      <c r="H170" s="13" t="s">
        <v>206</v>
      </c>
    </row>
    <row r="171" spans="1:8" s="4" customFormat="1" x14ac:dyDescent="0.3">
      <c r="A171" s="4" t="s">
        <v>577</v>
      </c>
      <c r="B171" s="7" t="s">
        <v>49</v>
      </c>
      <c r="C171" s="7"/>
      <c r="D171" s="31" t="s">
        <v>568</v>
      </c>
      <c r="E171" s="31">
        <v>6</v>
      </c>
      <c r="F171" s="31" t="s">
        <v>567</v>
      </c>
      <c r="G171" s="32" t="s">
        <v>162</v>
      </c>
      <c r="H171" s="11" t="s">
        <v>212</v>
      </c>
    </row>
    <row r="172" spans="1:8" s="4" customFormat="1" x14ac:dyDescent="0.3">
      <c r="A172" s="4" t="s">
        <v>577</v>
      </c>
      <c r="B172" s="7" t="s">
        <v>34</v>
      </c>
      <c r="C172" s="7"/>
      <c r="D172" s="31" t="s">
        <v>568</v>
      </c>
      <c r="E172" s="31">
        <v>6</v>
      </c>
      <c r="F172" s="31" t="s">
        <v>567</v>
      </c>
      <c r="G172" s="32" t="s">
        <v>162</v>
      </c>
      <c r="H172" s="10" t="s">
        <v>192</v>
      </c>
    </row>
    <row r="173" spans="1:8" s="4" customFormat="1" x14ac:dyDescent="0.3">
      <c r="A173" s="4" t="s">
        <v>577</v>
      </c>
      <c r="B173" s="7" t="s">
        <v>40</v>
      </c>
      <c r="C173" s="7"/>
      <c r="D173" s="31" t="s">
        <v>568</v>
      </c>
      <c r="E173" s="31">
        <v>6</v>
      </c>
      <c r="F173" s="31" t="s">
        <v>567</v>
      </c>
      <c r="G173" s="32" t="s">
        <v>162</v>
      </c>
      <c r="H173" s="10" t="s">
        <v>192</v>
      </c>
    </row>
    <row r="174" spans="1:8" s="4" customFormat="1" x14ac:dyDescent="0.3">
      <c r="A174" s="4" t="s">
        <v>577</v>
      </c>
      <c r="B174" s="7" t="s">
        <v>57</v>
      </c>
      <c r="C174" s="7"/>
      <c r="D174" s="31" t="s">
        <v>568</v>
      </c>
      <c r="E174" s="31">
        <v>6</v>
      </c>
      <c r="F174" s="31" t="s">
        <v>567</v>
      </c>
      <c r="G174" s="32" t="s">
        <v>162</v>
      </c>
      <c r="H174" s="11" t="s">
        <v>224</v>
      </c>
    </row>
    <row r="175" spans="1:8" x14ac:dyDescent="0.3">
      <c r="A175" s="4" t="s">
        <v>577</v>
      </c>
      <c r="B175" s="7" t="s">
        <v>114</v>
      </c>
      <c r="C175" s="7"/>
      <c r="D175" s="31" t="s">
        <v>568</v>
      </c>
      <c r="E175" s="31">
        <v>6</v>
      </c>
      <c r="F175" s="31" t="s">
        <v>567</v>
      </c>
      <c r="G175" s="32" t="s">
        <v>162</v>
      </c>
      <c r="H175" s="10" t="s">
        <v>187</v>
      </c>
    </row>
    <row r="176" spans="1:8" s="4" customFormat="1" x14ac:dyDescent="0.3">
      <c r="A176" s="4" t="s">
        <v>577</v>
      </c>
      <c r="B176" s="7" t="s">
        <v>139</v>
      </c>
      <c r="C176" s="7"/>
      <c r="D176" s="31" t="s">
        <v>568</v>
      </c>
      <c r="E176" s="31">
        <v>6</v>
      </c>
      <c r="F176" s="31" t="s">
        <v>567</v>
      </c>
      <c r="G176" s="32" t="s">
        <v>162</v>
      </c>
      <c r="H176" s="12" t="s">
        <v>339</v>
      </c>
    </row>
    <row r="177" spans="1:8" s="4" customFormat="1" x14ac:dyDescent="0.3">
      <c r="A177" s="4" t="s">
        <v>577</v>
      </c>
      <c r="B177" s="7" t="s">
        <v>61</v>
      </c>
      <c r="C177" s="7"/>
      <c r="D177" s="31" t="s">
        <v>568</v>
      </c>
      <c r="E177" s="31">
        <v>6</v>
      </c>
      <c r="F177" s="31" t="s">
        <v>567</v>
      </c>
      <c r="G177" s="32" t="s">
        <v>162</v>
      </c>
      <c r="H177" s="12" t="s">
        <v>230</v>
      </c>
    </row>
    <row r="178" spans="1:8" s="4" customFormat="1" x14ac:dyDescent="0.3">
      <c r="A178" s="4" t="s">
        <v>577</v>
      </c>
      <c r="B178" s="7" t="s">
        <v>67</v>
      </c>
      <c r="C178" s="7"/>
      <c r="D178" s="31" t="s">
        <v>568</v>
      </c>
      <c r="E178" s="31">
        <v>6</v>
      </c>
      <c r="F178" s="31" t="s">
        <v>567</v>
      </c>
      <c r="G178" s="32" t="s">
        <v>162</v>
      </c>
      <c r="H178" s="12" t="s">
        <v>236</v>
      </c>
    </row>
    <row r="179" spans="1:8" s="4" customFormat="1" x14ac:dyDescent="0.3">
      <c r="A179" s="4" t="s">
        <v>577</v>
      </c>
      <c r="B179" s="7" t="s">
        <v>70</v>
      </c>
      <c r="C179" s="7"/>
      <c r="D179" s="31" t="s">
        <v>568</v>
      </c>
      <c r="E179" s="31">
        <v>6</v>
      </c>
      <c r="F179" s="31" t="s">
        <v>567</v>
      </c>
      <c r="G179" s="32" t="s">
        <v>162</v>
      </c>
      <c r="H179" s="10" t="s">
        <v>187</v>
      </c>
    </row>
    <row r="180" spans="1:8" s="4" customFormat="1" x14ac:dyDescent="0.3">
      <c r="A180" s="4" t="s">
        <v>577</v>
      </c>
      <c r="B180" s="7" t="s">
        <v>95</v>
      </c>
      <c r="C180" s="7"/>
      <c r="D180" s="31" t="s">
        <v>568</v>
      </c>
      <c r="E180" s="31">
        <v>6</v>
      </c>
      <c r="F180" s="31" t="s">
        <v>567</v>
      </c>
      <c r="G180" s="32" t="s">
        <v>162</v>
      </c>
      <c r="H180" s="10" t="s">
        <v>192</v>
      </c>
    </row>
    <row r="181" spans="1:8" s="4" customFormat="1" x14ac:dyDescent="0.3">
      <c r="A181" s="4" t="s">
        <v>577</v>
      </c>
      <c r="B181" s="7" t="s">
        <v>148</v>
      </c>
      <c r="C181" s="7"/>
      <c r="D181" s="31" t="s">
        <v>568</v>
      </c>
      <c r="E181" s="31">
        <v>6</v>
      </c>
      <c r="F181" s="31" t="s">
        <v>567</v>
      </c>
      <c r="G181" s="32" t="s">
        <v>162</v>
      </c>
      <c r="H181" s="12" t="s">
        <v>238</v>
      </c>
    </row>
    <row r="182" spans="1:8" s="4" customFormat="1" x14ac:dyDescent="0.3">
      <c r="A182" s="4" t="s">
        <v>577</v>
      </c>
      <c r="B182" s="7" t="s">
        <v>144</v>
      </c>
      <c r="C182" s="7"/>
      <c r="D182" s="31" t="s">
        <v>571</v>
      </c>
      <c r="E182" s="31">
        <v>7</v>
      </c>
      <c r="F182" s="31" t="s">
        <v>566</v>
      </c>
      <c r="G182" s="32" t="s">
        <v>163</v>
      </c>
      <c r="H182" s="10" t="s">
        <v>175</v>
      </c>
    </row>
    <row r="183" spans="1:8" s="4" customFormat="1" x14ac:dyDescent="0.3">
      <c r="A183" s="4" t="s">
        <v>577</v>
      </c>
      <c r="B183" s="7" t="s">
        <v>120</v>
      </c>
      <c r="C183" s="7"/>
      <c r="D183" s="31" t="s">
        <v>571</v>
      </c>
      <c r="E183" s="31">
        <v>7</v>
      </c>
      <c r="F183" s="31" t="s">
        <v>566</v>
      </c>
      <c r="G183" s="32" t="s">
        <v>163</v>
      </c>
      <c r="H183" s="10" t="s">
        <v>184</v>
      </c>
    </row>
    <row r="184" spans="1:8" s="4" customFormat="1" x14ac:dyDescent="0.3">
      <c r="A184" s="4" t="s">
        <v>577</v>
      </c>
      <c r="B184" s="7" t="s">
        <v>85</v>
      </c>
      <c r="C184" s="7"/>
      <c r="D184" s="31" t="s">
        <v>571</v>
      </c>
      <c r="E184" s="31">
        <v>7</v>
      </c>
      <c r="F184" s="31" t="s">
        <v>566</v>
      </c>
      <c r="G184" s="32" t="s">
        <v>163</v>
      </c>
      <c r="H184" s="11" t="s">
        <v>262</v>
      </c>
    </row>
    <row r="185" spans="1:8" s="4" customFormat="1" x14ac:dyDescent="0.3">
      <c r="A185" s="4" t="s">
        <v>577</v>
      </c>
      <c r="B185" s="7" t="s">
        <v>124</v>
      </c>
      <c r="C185" s="7"/>
      <c r="D185" s="31" t="s">
        <v>571</v>
      </c>
      <c r="E185" s="31">
        <v>7</v>
      </c>
      <c r="F185" s="31" t="s">
        <v>566</v>
      </c>
      <c r="G185" s="32" t="s">
        <v>163</v>
      </c>
      <c r="H185" s="10" t="s">
        <v>184</v>
      </c>
    </row>
    <row r="186" spans="1:8" s="4" customFormat="1" x14ac:dyDescent="0.3">
      <c r="A186" s="4" t="s">
        <v>577</v>
      </c>
      <c r="B186" s="7" t="s">
        <v>136</v>
      </c>
      <c r="C186" s="7"/>
      <c r="D186" s="31" t="s">
        <v>571</v>
      </c>
      <c r="E186" s="31">
        <v>7</v>
      </c>
      <c r="F186" s="31" t="s">
        <v>566</v>
      </c>
      <c r="G186" s="32" t="s">
        <v>163</v>
      </c>
      <c r="H186" s="10" t="s">
        <v>184</v>
      </c>
    </row>
    <row r="187" spans="1:8" s="4" customFormat="1" x14ac:dyDescent="0.3">
      <c r="A187" s="4" t="s">
        <v>577</v>
      </c>
      <c r="B187" s="7" t="s">
        <v>93</v>
      </c>
      <c r="C187" s="7"/>
      <c r="D187" s="31" t="s">
        <v>571</v>
      </c>
      <c r="E187" s="31">
        <v>7</v>
      </c>
      <c r="F187" s="31" t="s">
        <v>566</v>
      </c>
      <c r="G187" s="32" t="s">
        <v>163</v>
      </c>
      <c r="H187" s="10" t="s">
        <v>184</v>
      </c>
    </row>
    <row r="188" spans="1:8" s="4" customFormat="1" x14ac:dyDescent="0.3">
      <c r="A188" s="4" t="s">
        <v>577</v>
      </c>
      <c r="B188" s="7" t="s">
        <v>75</v>
      </c>
      <c r="C188" s="7"/>
      <c r="D188" s="31" t="s">
        <v>571</v>
      </c>
      <c r="E188" s="31">
        <v>7</v>
      </c>
      <c r="F188" s="31" t="s">
        <v>566</v>
      </c>
      <c r="G188" s="32" t="s">
        <v>163</v>
      </c>
      <c r="H188" s="10" t="s">
        <v>184</v>
      </c>
    </row>
    <row r="189" spans="1:8" s="4" customFormat="1" x14ac:dyDescent="0.3">
      <c r="A189" s="4" t="s">
        <v>577</v>
      </c>
      <c r="B189" s="7" t="s">
        <v>102</v>
      </c>
      <c r="C189" s="7"/>
      <c r="D189" s="31" t="s">
        <v>571</v>
      </c>
      <c r="E189" s="31">
        <v>7</v>
      </c>
      <c r="F189" s="31" t="s">
        <v>566</v>
      </c>
      <c r="G189" s="32" t="s">
        <v>163</v>
      </c>
      <c r="H189" s="10" t="s">
        <v>184</v>
      </c>
    </row>
    <row r="190" spans="1:8" s="4" customFormat="1" x14ac:dyDescent="0.3">
      <c r="A190" s="4" t="s">
        <v>577</v>
      </c>
      <c r="B190" s="7" t="s">
        <v>106</v>
      </c>
      <c r="C190" s="7"/>
      <c r="D190" s="31" t="s">
        <v>571</v>
      </c>
      <c r="E190" s="31">
        <v>7</v>
      </c>
      <c r="F190" s="31" t="s">
        <v>566</v>
      </c>
      <c r="G190" s="32" t="s">
        <v>163</v>
      </c>
      <c r="H190" s="10" t="s">
        <v>184</v>
      </c>
    </row>
    <row r="191" spans="1:8" s="4" customFormat="1" x14ac:dyDescent="0.3">
      <c r="A191" s="4" t="s">
        <v>577</v>
      </c>
      <c r="B191" s="7" t="s">
        <v>117</v>
      </c>
      <c r="C191" s="7"/>
      <c r="D191" s="31" t="s">
        <v>571</v>
      </c>
      <c r="E191" s="31">
        <v>7</v>
      </c>
      <c r="F191" s="31" t="s">
        <v>566</v>
      </c>
      <c r="G191" s="32" t="s">
        <v>163</v>
      </c>
      <c r="H191" s="11" t="s">
        <v>318</v>
      </c>
    </row>
    <row r="192" spans="1:8" s="4" customFormat="1" x14ac:dyDescent="0.3">
      <c r="A192" s="4" t="s">
        <v>577</v>
      </c>
      <c r="B192" s="7" t="s">
        <v>110</v>
      </c>
      <c r="C192" s="7"/>
      <c r="D192" s="31" t="s">
        <v>571</v>
      </c>
      <c r="E192" s="31">
        <v>7</v>
      </c>
      <c r="F192" s="31" t="s">
        <v>566</v>
      </c>
      <c r="G192" s="32" t="s">
        <v>163</v>
      </c>
      <c r="H192" s="10" t="s">
        <v>184</v>
      </c>
    </row>
    <row r="193" spans="1:8" s="4" customFormat="1" x14ac:dyDescent="0.3">
      <c r="A193" s="4" t="s">
        <v>577</v>
      </c>
      <c r="B193" s="7" t="s">
        <v>80</v>
      </c>
      <c r="C193" s="7"/>
      <c r="D193" s="31" t="s">
        <v>571</v>
      </c>
      <c r="E193" s="31">
        <v>7</v>
      </c>
      <c r="F193" s="31" t="s">
        <v>566</v>
      </c>
      <c r="G193" s="32" t="s">
        <v>163</v>
      </c>
      <c r="H193" s="11" t="s">
        <v>256</v>
      </c>
    </row>
    <row r="194" spans="1:8" s="4" customFormat="1" x14ac:dyDescent="0.3">
      <c r="A194" s="4" t="s">
        <v>577</v>
      </c>
      <c r="B194" s="7" t="s">
        <v>98</v>
      </c>
      <c r="C194" s="7"/>
      <c r="D194" s="31" t="s">
        <v>571</v>
      </c>
      <c r="E194" s="31">
        <v>7</v>
      </c>
      <c r="F194" s="31" t="s">
        <v>566</v>
      </c>
      <c r="G194" s="32" t="s">
        <v>163</v>
      </c>
      <c r="H194" s="12" t="s">
        <v>283</v>
      </c>
    </row>
    <row r="195" spans="1:8" s="4" customFormat="1" x14ac:dyDescent="0.3">
      <c r="A195" s="4" t="s">
        <v>577</v>
      </c>
      <c r="B195" s="7" t="s">
        <v>130</v>
      </c>
      <c r="C195" s="7"/>
      <c r="D195" s="31" t="s">
        <v>571</v>
      </c>
      <c r="E195" s="31">
        <v>7</v>
      </c>
      <c r="F195" s="31" t="s">
        <v>566</v>
      </c>
      <c r="G195" s="32" t="s">
        <v>163</v>
      </c>
      <c r="H195" s="11" t="s">
        <v>334</v>
      </c>
    </row>
    <row r="196" spans="1:8" s="4" customFormat="1" x14ac:dyDescent="0.3">
      <c r="A196" s="4" t="s">
        <v>577</v>
      </c>
      <c r="B196" s="7" t="s">
        <v>89</v>
      </c>
      <c r="C196" s="7"/>
      <c r="D196" s="31" t="s">
        <v>571</v>
      </c>
      <c r="E196" s="31">
        <v>7</v>
      </c>
      <c r="F196" s="31" t="s">
        <v>566</v>
      </c>
      <c r="G196" s="32" t="s">
        <v>163</v>
      </c>
      <c r="H196" s="12" t="s">
        <v>269</v>
      </c>
    </row>
    <row r="197" spans="1:8" s="4" customFormat="1" x14ac:dyDescent="0.3">
      <c r="A197" s="4" t="s">
        <v>577</v>
      </c>
      <c r="B197" s="7" t="s">
        <v>53</v>
      </c>
      <c r="C197" s="7"/>
      <c r="D197" s="31" t="s">
        <v>571</v>
      </c>
      <c r="E197" s="31">
        <v>7</v>
      </c>
      <c r="F197" s="31" t="s">
        <v>566</v>
      </c>
      <c r="G197" s="32" t="s">
        <v>163</v>
      </c>
      <c r="H197" s="10" t="s">
        <v>184</v>
      </c>
    </row>
    <row r="198" spans="1:8" s="4" customFormat="1" x14ac:dyDescent="0.3">
      <c r="A198" s="4" t="s">
        <v>577</v>
      </c>
      <c r="B198" s="7" t="s">
        <v>28</v>
      </c>
      <c r="C198" s="7"/>
      <c r="D198" s="31" t="s">
        <v>571</v>
      </c>
      <c r="E198" s="31">
        <v>7</v>
      </c>
      <c r="F198" s="31" t="s">
        <v>566</v>
      </c>
      <c r="G198" s="32" t="s">
        <v>163</v>
      </c>
      <c r="H198" s="10" t="s">
        <v>184</v>
      </c>
    </row>
    <row r="199" spans="1:8" s="4" customFormat="1" x14ac:dyDescent="0.3">
      <c r="A199" s="4" t="s">
        <v>577</v>
      </c>
      <c r="B199" s="7" t="s">
        <v>18</v>
      </c>
      <c r="C199" s="7"/>
      <c r="D199" s="31" t="s">
        <v>571</v>
      </c>
      <c r="E199" s="31">
        <v>7</v>
      </c>
      <c r="F199" s="31" t="s">
        <v>566</v>
      </c>
      <c r="G199" s="32" t="s">
        <v>163</v>
      </c>
      <c r="H199" s="10" t="s">
        <v>175</v>
      </c>
    </row>
    <row r="200" spans="1:8" s="4" customFormat="1" x14ac:dyDescent="0.3">
      <c r="A200" s="4" t="s">
        <v>577</v>
      </c>
      <c r="B200" s="7" t="s">
        <v>44</v>
      </c>
      <c r="C200" s="7"/>
      <c r="D200" s="31" t="s">
        <v>571</v>
      </c>
      <c r="E200" s="31">
        <v>7</v>
      </c>
      <c r="F200" s="31" t="s">
        <v>566</v>
      </c>
      <c r="G200" s="32" t="s">
        <v>163</v>
      </c>
      <c r="H200" s="12" t="s">
        <v>207</v>
      </c>
    </row>
    <row r="201" spans="1:8" s="4" customFormat="1" x14ac:dyDescent="0.3">
      <c r="A201" s="4" t="s">
        <v>577</v>
      </c>
      <c r="B201" s="7" t="s">
        <v>49</v>
      </c>
      <c r="C201" s="7"/>
      <c r="D201" s="31" t="s">
        <v>571</v>
      </c>
      <c r="E201" s="31">
        <v>7</v>
      </c>
      <c r="F201" s="31" t="s">
        <v>566</v>
      </c>
      <c r="G201" s="32" t="s">
        <v>163</v>
      </c>
      <c r="H201" s="10" t="s">
        <v>175</v>
      </c>
    </row>
    <row r="202" spans="1:8" s="4" customFormat="1" x14ac:dyDescent="0.3">
      <c r="A202" s="4" t="s">
        <v>577</v>
      </c>
      <c r="B202" s="7" t="s">
        <v>34</v>
      </c>
      <c r="C202" s="7"/>
      <c r="D202" s="31" t="s">
        <v>571</v>
      </c>
      <c r="E202" s="31">
        <v>7</v>
      </c>
      <c r="F202" s="31" t="s">
        <v>566</v>
      </c>
      <c r="G202" s="32" t="s">
        <v>163</v>
      </c>
      <c r="H202" s="10" t="s">
        <v>184</v>
      </c>
    </row>
    <row r="203" spans="1:8" s="4" customFormat="1" x14ac:dyDescent="0.3">
      <c r="A203" s="4" t="s">
        <v>577</v>
      </c>
      <c r="B203" s="7" t="s">
        <v>40</v>
      </c>
      <c r="C203" s="7"/>
      <c r="D203" s="31" t="s">
        <v>571</v>
      </c>
      <c r="E203" s="31">
        <v>7</v>
      </c>
      <c r="F203" s="31" t="s">
        <v>566</v>
      </c>
      <c r="G203" s="32" t="s">
        <v>163</v>
      </c>
      <c r="H203" s="13" t="s">
        <v>199</v>
      </c>
    </row>
    <row r="204" spans="1:8" s="4" customFormat="1" x14ac:dyDescent="0.3">
      <c r="A204" s="4" t="s">
        <v>577</v>
      </c>
      <c r="B204" s="7" t="s">
        <v>57</v>
      </c>
      <c r="C204" s="7"/>
      <c r="D204" s="31" t="s">
        <v>571</v>
      </c>
      <c r="E204" s="31">
        <v>7</v>
      </c>
      <c r="F204" s="31" t="s">
        <v>566</v>
      </c>
      <c r="G204" s="32" t="s">
        <v>163</v>
      </c>
      <c r="H204" s="10" t="s">
        <v>184</v>
      </c>
    </row>
    <row r="205" spans="1:8" s="4" customFormat="1" x14ac:dyDescent="0.3">
      <c r="A205" s="4" t="s">
        <v>577</v>
      </c>
      <c r="B205" s="7" t="s">
        <v>114</v>
      </c>
      <c r="C205" s="7"/>
      <c r="D205" s="31" t="s">
        <v>571</v>
      </c>
      <c r="E205" s="31">
        <v>7</v>
      </c>
      <c r="F205" s="31" t="s">
        <v>566</v>
      </c>
      <c r="G205" s="32" t="s">
        <v>163</v>
      </c>
      <c r="H205" s="10" t="s">
        <v>184</v>
      </c>
    </row>
    <row r="206" spans="1:8" s="4" customFormat="1" x14ac:dyDescent="0.3">
      <c r="A206" s="4" t="s">
        <v>577</v>
      </c>
      <c r="B206" s="7" t="s">
        <v>139</v>
      </c>
      <c r="C206" s="7"/>
      <c r="D206" s="31" t="s">
        <v>571</v>
      </c>
      <c r="E206" s="31">
        <v>7</v>
      </c>
      <c r="F206" s="31" t="s">
        <v>566</v>
      </c>
      <c r="G206" s="32" t="s">
        <v>163</v>
      </c>
      <c r="H206" s="11" t="s">
        <v>340</v>
      </c>
    </row>
    <row r="207" spans="1:8" s="4" customFormat="1" x14ac:dyDescent="0.3">
      <c r="A207" s="4" t="s">
        <v>577</v>
      </c>
      <c r="B207" s="7" t="s">
        <v>61</v>
      </c>
      <c r="C207" s="7"/>
      <c r="D207" s="31" t="s">
        <v>571</v>
      </c>
      <c r="E207" s="31">
        <v>7</v>
      </c>
      <c r="F207" s="31" t="s">
        <v>566</v>
      </c>
      <c r="G207" s="32" t="s">
        <v>163</v>
      </c>
      <c r="H207" s="10" t="s">
        <v>184</v>
      </c>
    </row>
    <row r="208" spans="1:8" x14ac:dyDescent="0.3">
      <c r="A208" s="4" t="s">
        <v>577</v>
      </c>
      <c r="B208" s="7" t="s">
        <v>67</v>
      </c>
      <c r="C208" s="7"/>
      <c r="D208" s="31" t="s">
        <v>571</v>
      </c>
      <c r="E208" s="31">
        <v>7</v>
      </c>
      <c r="F208" s="31" t="s">
        <v>566</v>
      </c>
      <c r="G208" s="32" t="s">
        <v>163</v>
      </c>
      <c r="H208" s="10" t="s">
        <v>184</v>
      </c>
    </row>
    <row r="209" spans="1:8" s="4" customFormat="1" x14ac:dyDescent="0.3">
      <c r="A209" s="4" t="s">
        <v>577</v>
      </c>
      <c r="B209" s="7" t="s">
        <v>70</v>
      </c>
      <c r="C209" s="7"/>
      <c r="D209" s="31" t="s">
        <v>571</v>
      </c>
      <c r="E209" s="31">
        <v>7</v>
      </c>
      <c r="F209" s="31" t="s">
        <v>566</v>
      </c>
      <c r="G209" s="32" t="s">
        <v>163</v>
      </c>
      <c r="H209" s="10" t="s">
        <v>175</v>
      </c>
    </row>
    <row r="210" spans="1:8" s="4" customFormat="1" x14ac:dyDescent="0.3">
      <c r="A210" s="4" t="s">
        <v>577</v>
      </c>
      <c r="B210" s="7" t="s">
        <v>95</v>
      </c>
      <c r="C210" s="7"/>
      <c r="D210" s="31" t="s">
        <v>571</v>
      </c>
      <c r="E210" s="31">
        <v>7</v>
      </c>
      <c r="F210" s="31" t="s">
        <v>566</v>
      </c>
      <c r="G210" s="32" t="s">
        <v>163</v>
      </c>
      <c r="H210" s="11" t="s">
        <v>280</v>
      </c>
    </row>
    <row r="211" spans="1:8" s="4" customFormat="1" x14ac:dyDescent="0.3">
      <c r="A211" s="4" t="s">
        <v>577</v>
      </c>
      <c r="B211" s="7" t="s">
        <v>148</v>
      </c>
      <c r="C211" s="7"/>
      <c r="D211" s="31" t="s">
        <v>571</v>
      </c>
      <c r="E211" s="31">
        <v>7</v>
      </c>
      <c r="F211" s="31" t="s">
        <v>566</v>
      </c>
      <c r="G211" s="32" t="s">
        <v>163</v>
      </c>
      <c r="H211" s="11" t="s">
        <v>346</v>
      </c>
    </row>
    <row r="212" spans="1:8" s="4" customFormat="1" x14ac:dyDescent="0.3">
      <c r="A212" s="4" t="s">
        <v>577</v>
      </c>
      <c r="B212" s="7" t="s">
        <v>144</v>
      </c>
      <c r="C212" s="7"/>
      <c r="D212" s="31" t="s">
        <v>571</v>
      </c>
      <c r="E212" s="31">
        <v>8</v>
      </c>
      <c r="F212" s="31" t="s">
        <v>566</v>
      </c>
      <c r="G212" s="32" t="s">
        <v>164</v>
      </c>
      <c r="H212" s="12" t="s">
        <v>299</v>
      </c>
    </row>
    <row r="213" spans="1:8" s="4" customFormat="1" x14ac:dyDescent="0.3">
      <c r="A213" s="4" t="s">
        <v>577</v>
      </c>
      <c r="B213" s="7" t="s">
        <v>120</v>
      </c>
      <c r="C213" s="7"/>
      <c r="D213" s="31" t="s">
        <v>571</v>
      </c>
      <c r="E213" s="31">
        <v>8</v>
      </c>
      <c r="F213" s="31" t="s">
        <v>566</v>
      </c>
      <c r="G213" s="32" t="s">
        <v>164</v>
      </c>
      <c r="H213" s="12" t="s">
        <v>324</v>
      </c>
    </row>
    <row r="214" spans="1:8" s="4" customFormat="1" x14ac:dyDescent="0.3">
      <c r="A214" s="4" t="s">
        <v>577</v>
      </c>
      <c r="B214" s="7" t="s">
        <v>85</v>
      </c>
      <c r="C214" s="7"/>
      <c r="D214" s="31" t="s">
        <v>571</v>
      </c>
      <c r="E214" s="31">
        <v>8</v>
      </c>
      <c r="F214" s="31" t="s">
        <v>566</v>
      </c>
      <c r="G214" s="32" t="s">
        <v>164</v>
      </c>
      <c r="H214" s="10" t="s">
        <v>173</v>
      </c>
    </row>
    <row r="215" spans="1:8" s="4" customFormat="1" x14ac:dyDescent="0.3">
      <c r="A215" s="4" t="s">
        <v>577</v>
      </c>
      <c r="B215" s="7" t="s">
        <v>124</v>
      </c>
      <c r="C215" s="7"/>
      <c r="D215" s="31" t="s">
        <v>571</v>
      </c>
      <c r="E215" s="31">
        <v>8</v>
      </c>
      <c r="F215" s="31" t="s">
        <v>566</v>
      </c>
      <c r="G215" s="32" t="s">
        <v>164</v>
      </c>
      <c r="H215" s="10" t="s">
        <v>173</v>
      </c>
    </row>
    <row r="216" spans="1:8" s="4" customFormat="1" x14ac:dyDescent="0.3">
      <c r="A216" s="4" t="s">
        <v>577</v>
      </c>
      <c r="B216" s="7" t="s">
        <v>136</v>
      </c>
      <c r="C216" s="7"/>
      <c r="D216" s="31" t="s">
        <v>571</v>
      </c>
      <c r="E216" s="31">
        <v>8</v>
      </c>
      <c r="F216" s="31" t="s">
        <v>566</v>
      </c>
      <c r="G216" s="32" t="s">
        <v>164</v>
      </c>
      <c r="H216" s="12" t="s">
        <v>172</v>
      </c>
    </row>
    <row r="217" spans="1:8" s="4" customFormat="1" x14ac:dyDescent="0.3">
      <c r="A217" s="4" t="s">
        <v>577</v>
      </c>
      <c r="B217" s="7" t="s">
        <v>93</v>
      </c>
      <c r="C217" s="7"/>
      <c r="D217" s="31" t="s">
        <v>571</v>
      </c>
      <c r="E217" s="31">
        <v>8</v>
      </c>
      <c r="F217" s="31" t="s">
        <v>566</v>
      </c>
      <c r="G217" s="32" t="s">
        <v>164</v>
      </c>
      <c r="H217" s="10" t="s">
        <v>173</v>
      </c>
    </row>
    <row r="218" spans="1:8" s="4" customFormat="1" x14ac:dyDescent="0.3">
      <c r="A218" s="4" t="s">
        <v>577</v>
      </c>
      <c r="B218" s="7" t="s">
        <v>75</v>
      </c>
      <c r="C218" s="7"/>
      <c r="D218" s="31" t="s">
        <v>571</v>
      </c>
      <c r="E218" s="31">
        <v>8</v>
      </c>
      <c r="F218" s="31" t="s">
        <v>566</v>
      </c>
      <c r="G218" s="32" t="s">
        <v>164</v>
      </c>
      <c r="H218" s="10" t="s">
        <v>173</v>
      </c>
    </row>
    <row r="219" spans="1:8" s="4" customFormat="1" x14ac:dyDescent="0.3">
      <c r="A219" s="4" t="s">
        <v>577</v>
      </c>
      <c r="B219" s="7" t="s">
        <v>102</v>
      </c>
      <c r="C219" s="7"/>
      <c r="D219" s="31" t="s">
        <v>571</v>
      </c>
      <c r="E219" s="31">
        <v>8</v>
      </c>
      <c r="F219" s="31" t="s">
        <v>566</v>
      </c>
      <c r="G219" s="32" t="s">
        <v>164</v>
      </c>
      <c r="H219" s="10" t="s">
        <v>173</v>
      </c>
    </row>
    <row r="220" spans="1:8" s="4" customFormat="1" x14ac:dyDescent="0.3">
      <c r="A220" s="4" t="s">
        <v>577</v>
      </c>
      <c r="B220" s="7" t="s">
        <v>106</v>
      </c>
      <c r="C220" s="7"/>
      <c r="D220" s="31" t="s">
        <v>571</v>
      </c>
      <c r="E220" s="31">
        <v>8</v>
      </c>
      <c r="F220" s="31" t="s">
        <v>566</v>
      </c>
      <c r="G220" s="32" t="s">
        <v>164</v>
      </c>
      <c r="H220" s="13" t="s">
        <v>295</v>
      </c>
    </row>
    <row r="221" spans="1:8" s="4" customFormat="1" x14ac:dyDescent="0.3">
      <c r="A221" s="4" t="s">
        <v>577</v>
      </c>
      <c r="B221" s="7" t="s">
        <v>117</v>
      </c>
      <c r="C221" s="7"/>
      <c r="D221" s="31" t="s">
        <v>571</v>
      </c>
      <c r="E221" s="31">
        <v>8</v>
      </c>
      <c r="F221" s="31" t="s">
        <v>566</v>
      </c>
      <c r="G221" s="32" t="s">
        <v>164</v>
      </c>
      <c r="H221" s="10" t="s">
        <v>173</v>
      </c>
    </row>
    <row r="222" spans="1:8" s="4" customFormat="1" x14ac:dyDescent="0.3">
      <c r="A222" s="4" t="s">
        <v>577</v>
      </c>
      <c r="B222" s="7" t="s">
        <v>110</v>
      </c>
      <c r="C222" s="7"/>
      <c r="D222" s="31" t="s">
        <v>571</v>
      </c>
      <c r="E222" s="31">
        <v>8</v>
      </c>
      <c r="F222" s="31" t="s">
        <v>566</v>
      </c>
      <c r="G222" s="32" t="s">
        <v>164</v>
      </c>
      <c r="H222" s="11" t="s">
        <v>303</v>
      </c>
    </row>
    <row r="223" spans="1:8" s="4" customFormat="1" x14ac:dyDescent="0.3">
      <c r="A223" s="4" t="s">
        <v>577</v>
      </c>
      <c r="B223" s="7" t="s">
        <v>80</v>
      </c>
      <c r="C223" s="7"/>
      <c r="D223" s="31" t="s">
        <v>571</v>
      </c>
      <c r="E223" s="31">
        <v>8</v>
      </c>
      <c r="F223" s="31" t="s">
        <v>566</v>
      </c>
      <c r="G223" s="32" t="s">
        <v>164</v>
      </c>
      <c r="H223" s="13" t="s">
        <v>257</v>
      </c>
    </row>
    <row r="224" spans="1:8" s="4" customFormat="1" x14ac:dyDescent="0.3">
      <c r="A224" s="4" t="s">
        <v>577</v>
      </c>
      <c r="B224" s="7" t="s">
        <v>98</v>
      </c>
      <c r="C224" s="7"/>
      <c r="D224" s="31" t="s">
        <v>571</v>
      </c>
      <c r="E224" s="31">
        <v>8</v>
      </c>
      <c r="F224" s="31" t="s">
        <v>566</v>
      </c>
      <c r="G224" s="32" t="s">
        <v>164</v>
      </c>
      <c r="H224" s="13" t="s">
        <v>284</v>
      </c>
    </row>
    <row r="225" spans="1:8" s="4" customFormat="1" x14ac:dyDescent="0.3">
      <c r="A225" s="4" t="s">
        <v>577</v>
      </c>
      <c r="B225" s="7" t="s">
        <v>130</v>
      </c>
      <c r="C225" s="7"/>
      <c r="D225" s="31" t="s">
        <v>571</v>
      </c>
      <c r="E225" s="31">
        <v>8</v>
      </c>
      <c r="F225" s="31" t="s">
        <v>566</v>
      </c>
      <c r="G225" s="32" t="s">
        <v>164</v>
      </c>
      <c r="H225" s="10" t="s">
        <v>173</v>
      </c>
    </row>
    <row r="226" spans="1:8" s="4" customFormat="1" x14ac:dyDescent="0.3">
      <c r="A226" s="4" t="s">
        <v>577</v>
      </c>
      <c r="B226" s="7" t="s">
        <v>89</v>
      </c>
      <c r="C226" s="7"/>
      <c r="D226" s="31" t="s">
        <v>571</v>
      </c>
      <c r="E226" s="31">
        <v>8</v>
      </c>
      <c r="F226" s="31" t="s">
        <v>566</v>
      </c>
      <c r="G226" s="32" t="s">
        <v>164</v>
      </c>
      <c r="H226" s="12" t="s">
        <v>184</v>
      </c>
    </row>
    <row r="227" spans="1:8" s="4" customFormat="1" x14ac:dyDescent="0.3">
      <c r="A227" s="4" t="s">
        <v>577</v>
      </c>
      <c r="B227" s="7" t="s">
        <v>53</v>
      </c>
      <c r="C227" s="7"/>
      <c r="D227" s="31" t="s">
        <v>571</v>
      </c>
      <c r="E227" s="31">
        <v>8</v>
      </c>
      <c r="F227" s="31" t="s">
        <v>566</v>
      </c>
      <c r="G227" s="32" t="s">
        <v>164</v>
      </c>
      <c r="H227" s="13" t="s">
        <v>218</v>
      </c>
    </row>
    <row r="228" spans="1:8" s="4" customFormat="1" x14ac:dyDescent="0.3">
      <c r="A228" s="4" t="s">
        <v>577</v>
      </c>
      <c r="B228" s="7" t="s">
        <v>28</v>
      </c>
      <c r="C228" s="7"/>
      <c r="D228" s="31" t="s">
        <v>571</v>
      </c>
      <c r="E228" s="31">
        <v>8</v>
      </c>
      <c r="F228" s="31" t="s">
        <v>566</v>
      </c>
      <c r="G228" s="32" t="s">
        <v>164</v>
      </c>
      <c r="H228" s="12" t="s">
        <v>185</v>
      </c>
    </row>
    <row r="229" spans="1:8" s="4" customFormat="1" x14ac:dyDescent="0.3">
      <c r="A229" s="4" t="s">
        <v>577</v>
      </c>
      <c r="B229" s="7" t="s">
        <v>18</v>
      </c>
      <c r="C229" s="7"/>
      <c r="D229" s="31" t="s">
        <v>571</v>
      </c>
      <c r="E229" s="31">
        <v>8</v>
      </c>
      <c r="F229" s="31" t="s">
        <v>566</v>
      </c>
      <c r="G229" s="32" t="s">
        <v>164</v>
      </c>
      <c r="H229" s="10" t="s">
        <v>173</v>
      </c>
    </row>
    <row r="230" spans="1:8" s="4" customFormat="1" x14ac:dyDescent="0.3">
      <c r="A230" s="4" t="s">
        <v>577</v>
      </c>
      <c r="B230" s="7" t="s">
        <v>44</v>
      </c>
      <c r="C230" s="7"/>
      <c r="D230" s="31" t="s">
        <v>571</v>
      </c>
      <c r="E230" s="31">
        <v>8</v>
      </c>
      <c r="F230" s="31" t="s">
        <v>566</v>
      </c>
      <c r="G230" s="32" t="s">
        <v>164</v>
      </c>
      <c r="H230" s="12" t="s">
        <v>183</v>
      </c>
    </row>
    <row r="231" spans="1:8" s="4" customFormat="1" x14ac:dyDescent="0.3">
      <c r="A231" s="4" t="s">
        <v>577</v>
      </c>
      <c r="B231" s="7" t="s">
        <v>49</v>
      </c>
      <c r="C231" s="7"/>
      <c r="D231" s="31" t="s">
        <v>571</v>
      </c>
      <c r="E231" s="31">
        <v>8</v>
      </c>
      <c r="F231" s="31" t="s">
        <v>566</v>
      </c>
      <c r="G231" s="32" t="s">
        <v>164</v>
      </c>
      <c r="H231" s="10" t="s">
        <v>173</v>
      </c>
    </row>
    <row r="232" spans="1:8" s="4" customFormat="1" x14ac:dyDescent="0.3">
      <c r="A232" s="4" t="s">
        <v>577</v>
      </c>
      <c r="B232" s="7" t="s">
        <v>34</v>
      </c>
      <c r="C232" s="7"/>
      <c r="D232" s="31" t="s">
        <v>571</v>
      </c>
      <c r="E232" s="31">
        <v>8</v>
      </c>
      <c r="F232" s="31" t="s">
        <v>566</v>
      </c>
      <c r="G232" s="32" t="s">
        <v>164</v>
      </c>
      <c r="H232" s="10" t="s">
        <v>173</v>
      </c>
    </row>
    <row r="233" spans="1:8" s="4" customFormat="1" x14ac:dyDescent="0.3">
      <c r="A233" s="4" t="s">
        <v>577</v>
      </c>
      <c r="B233" s="7" t="s">
        <v>40</v>
      </c>
      <c r="C233" s="7"/>
      <c r="D233" s="31" t="s">
        <v>571</v>
      </c>
      <c r="E233" s="31">
        <v>8</v>
      </c>
      <c r="F233" s="31" t="s">
        <v>566</v>
      </c>
      <c r="G233" s="32" t="s">
        <v>164</v>
      </c>
      <c r="H233" s="13" t="s">
        <v>200</v>
      </c>
    </row>
    <row r="234" spans="1:8" s="4" customFormat="1" x14ac:dyDescent="0.3">
      <c r="A234" s="4" t="s">
        <v>577</v>
      </c>
      <c r="B234" s="7" t="s">
        <v>57</v>
      </c>
      <c r="C234" s="7"/>
      <c r="D234" s="31" t="s">
        <v>571</v>
      </c>
      <c r="E234" s="31">
        <v>8</v>
      </c>
      <c r="F234" s="31" t="s">
        <v>566</v>
      </c>
      <c r="G234" s="32" t="s">
        <v>164</v>
      </c>
      <c r="H234" s="10" t="s">
        <v>173</v>
      </c>
    </row>
    <row r="235" spans="1:8" s="4" customFormat="1" x14ac:dyDescent="0.3">
      <c r="A235" s="4" t="s">
        <v>577</v>
      </c>
      <c r="B235" s="7" t="s">
        <v>114</v>
      </c>
      <c r="C235" s="7"/>
      <c r="D235" s="31" t="s">
        <v>571</v>
      </c>
      <c r="E235" s="31">
        <v>8</v>
      </c>
      <c r="F235" s="31" t="s">
        <v>566</v>
      </c>
      <c r="G235" s="32" t="s">
        <v>164</v>
      </c>
      <c r="H235" s="10" t="s">
        <v>173</v>
      </c>
    </row>
    <row r="236" spans="1:8" s="4" customFormat="1" x14ac:dyDescent="0.3">
      <c r="A236" s="4" t="s">
        <v>577</v>
      </c>
      <c r="B236" s="7" t="s">
        <v>139</v>
      </c>
      <c r="C236" s="7"/>
      <c r="D236" s="31" t="s">
        <v>571</v>
      </c>
      <c r="E236" s="31">
        <v>8</v>
      </c>
      <c r="F236" s="31" t="s">
        <v>566</v>
      </c>
      <c r="G236" s="32" t="s">
        <v>164</v>
      </c>
      <c r="H236" s="10" t="s">
        <v>173</v>
      </c>
    </row>
    <row r="237" spans="1:8" s="4" customFormat="1" x14ac:dyDescent="0.3">
      <c r="A237" s="4" t="s">
        <v>577</v>
      </c>
      <c r="B237" s="7" t="s">
        <v>61</v>
      </c>
      <c r="C237" s="7"/>
      <c r="D237" s="31" t="s">
        <v>571</v>
      </c>
      <c r="E237" s="31">
        <v>8</v>
      </c>
      <c r="F237" s="31" t="s">
        <v>566</v>
      </c>
      <c r="G237" s="32" t="s">
        <v>164</v>
      </c>
      <c r="H237" s="13" t="s">
        <v>231</v>
      </c>
    </row>
    <row r="238" spans="1:8" s="4" customFormat="1" x14ac:dyDescent="0.3">
      <c r="A238" s="4" t="s">
        <v>577</v>
      </c>
      <c r="B238" s="7" t="s">
        <v>67</v>
      </c>
      <c r="C238" s="7"/>
      <c r="D238" s="31" t="s">
        <v>571</v>
      </c>
      <c r="E238" s="31">
        <v>8</v>
      </c>
      <c r="F238" s="31" t="s">
        <v>566</v>
      </c>
      <c r="G238" s="32" t="s">
        <v>164</v>
      </c>
      <c r="H238" s="13" t="s">
        <v>237</v>
      </c>
    </row>
    <row r="239" spans="1:8" s="4" customFormat="1" x14ac:dyDescent="0.3">
      <c r="A239" s="4" t="s">
        <v>577</v>
      </c>
      <c r="B239" s="7" t="s">
        <v>70</v>
      </c>
      <c r="C239" s="7"/>
      <c r="D239" s="31" t="s">
        <v>571</v>
      </c>
      <c r="E239" s="31">
        <v>8</v>
      </c>
      <c r="F239" s="31" t="s">
        <v>566</v>
      </c>
      <c r="G239" s="32" t="s">
        <v>164</v>
      </c>
      <c r="H239" s="10" t="s">
        <v>173</v>
      </c>
    </row>
    <row r="240" spans="1:8" s="4" customFormat="1" x14ac:dyDescent="0.3">
      <c r="A240" s="4" t="s">
        <v>577</v>
      </c>
      <c r="B240" s="7" t="s">
        <v>95</v>
      </c>
      <c r="C240" s="7"/>
      <c r="D240" s="31" t="s">
        <v>571</v>
      </c>
      <c r="E240" s="31">
        <v>8</v>
      </c>
      <c r="F240" s="31" t="s">
        <v>566</v>
      </c>
      <c r="G240" s="32" t="s">
        <v>164</v>
      </c>
      <c r="H240" s="10" t="s">
        <v>173</v>
      </c>
    </row>
    <row r="241" spans="1:8" x14ac:dyDescent="0.3">
      <c r="A241" s="4" t="s">
        <v>577</v>
      </c>
      <c r="B241" s="7" t="s">
        <v>148</v>
      </c>
      <c r="C241" s="7"/>
      <c r="D241" s="31" t="s">
        <v>571</v>
      </c>
      <c r="E241" s="31">
        <v>8</v>
      </c>
      <c r="F241" s="31" t="s">
        <v>566</v>
      </c>
      <c r="G241" s="32" t="s">
        <v>164</v>
      </c>
      <c r="H241" s="10" t="s">
        <v>173</v>
      </c>
    </row>
    <row r="242" spans="1:8" s="4" customFormat="1" x14ac:dyDescent="0.3">
      <c r="A242" s="4" t="s">
        <v>577</v>
      </c>
      <c r="B242" s="7" t="s">
        <v>144</v>
      </c>
      <c r="C242" s="7"/>
      <c r="D242" s="31" t="s">
        <v>571</v>
      </c>
      <c r="E242" s="31">
        <v>9</v>
      </c>
      <c r="F242" s="31" t="s">
        <v>566</v>
      </c>
      <c r="G242" s="32" t="s">
        <v>165</v>
      </c>
      <c r="H242" s="10" t="s">
        <v>176</v>
      </c>
    </row>
    <row r="243" spans="1:8" s="4" customFormat="1" x14ac:dyDescent="0.3">
      <c r="A243" s="4" t="s">
        <v>577</v>
      </c>
      <c r="B243" s="7" t="s">
        <v>120</v>
      </c>
      <c r="C243" s="7"/>
      <c r="D243" s="31" t="s">
        <v>571</v>
      </c>
      <c r="E243" s="31">
        <v>9</v>
      </c>
      <c r="F243" s="31" t="s">
        <v>566</v>
      </c>
      <c r="G243" s="32" t="s">
        <v>165</v>
      </c>
      <c r="H243" s="10" t="s">
        <v>176</v>
      </c>
    </row>
    <row r="244" spans="1:8" s="4" customFormat="1" x14ac:dyDescent="0.3">
      <c r="A244" s="4" t="s">
        <v>577</v>
      </c>
      <c r="B244" s="7" t="s">
        <v>85</v>
      </c>
      <c r="C244" s="7"/>
      <c r="D244" s="31" t="s">
        <v>571</v>
      </c>
      <c r="E244" s="31">
        <v>9</v>
      </c>
      <c r="F244" s="31" t="s">
        <v>566</v>
      </c>
      <c r="G244" s="32" t="s">
        <v>165</v>
      </c>
      <c r="H244" s="11" t="s">
        <v>263</v>
      </c>
    </row>
    <row r="245" spans="1:8" s="4" customFormat="1" x14ac:dyDescent="0.3">
      <c r="A245" s="4" t="s">
        <v>577</v>
      </c>
      <c r="B245" s="7" t="s">
        <v>124</v>
      </c>
      <c r="C245" s="7"/>
      <c r="D245" s="31" t="s">
        <v>571</v>
      </c>
      <c r="E245" s="31">
        <v>9</v>
      </c>
      <c r="F245" s="31" t="s">
        <v>566</v>
      </c>
      <c r="G245" s="32" t="s">
        <v>165</v>
      </c>
      <c r="H245" s="10" t="s">
        <v>176</v>
      </c>
    </row>
    <row r="246" spans="1:8" s="4" customFormat="1" x14ac:dyDescent="0.3">
      <c r="A246" s="4" t="s">
        <v>577</v>
      </c>
      <c r="B246" s="7" t="s">
        <v>136</v>
      </c>
      <c r="C246" s="7"/>
      <c r="D246" s="31" t="s">
        <v>571</v>
      </c>
      <c r="E246" s="31">
        <v>9</v>
      </c>
      <c r="F246" s="31" t="s">
        <v>566</v>
      </c>
      <c r="G246" s="32" t="s">
        <v>165</v>
      </c>
      <c r="H246" s="11" t="s">
        <v>337</v>
      </c>
    </row>
    <row r="247" spans="1:8" s="4" customFormat="1" x14ac:dyDescent="0.3">
      <c r="A247" s="4" t="s">
        <v>577</v>
      </c>
      <c r="B247" s="7" t="s">
        <v>93</v>
      </c>
      <c r="C247" s="7"/>
      <c r="D247" s="31" t="s">
        <v>571</v>
      </c>
      <c r="E247" s="31">
        <v>9</v>
      </c>
      <c r="F247" s="31" t="s">
        <v>566</v>
      </c>
      <c r="G247" s="32" t="s">
        <v>165</v>
      </c>
      <c r="H247" s="10" t="s">
        <v>176</v>
      </c>
    </row>
    <row r="248" spans="1:8" s="4" customFormat="1" x14ac:dyDescent="0.3">
      <c r="A248" s="4" t="s">
        <v>577</v>
      </c>
      <c r="B248" s="7" t="s">
        <v>75</v>
      </c>
      <c r="C248" s="7"/>
      <c r="D248" s="31" t="s">
        <v>571</v>
      </c>
      <c r="E248" s="31">
        <v>9</v>
      </c>
      <c r="F248" s="31" t="s">
        <v>566</v>
      </c>
      <c r="G248" s="32" t="s">
        <v>165</v>
      </c>
      <c r="H248" s="10" t="s">
        <v>176</v>
      </c>
    </row>
    <row r="249" spans="1:8" s="4" customFormat="1" x14ac:dyDescent="0.3">
      <c r="A249" s="4" t="s">
        <v>577</v>
      </c>
      <c r="B249" s="7" t="s">
        <v>102</v>
      </c>
      <c r="C249" s="7"/>
      <c r="D249" s="31" t="s">
        <v>571</v>
      </c>
      <c r="E249" s="31">
        <v>9</v>
      </c>
      <c r="F249" s="31" t="s">
        <v>566</v>
      </c>
      <c r="G249" s="32" t="s">
        <v>165</v>
      </c>
      <c r="H249" s="10" t="s">
        <v>176</v>
      </c>
    </row>
    <row r="250" spans="1:8" s="4" customFormat="1" x14ac:dyDescent="0.3">
      <c r="A250" s="4" t="s">
        <v>577</v>
      </c>
      <c r="B250" s="7" t="s">
        <v>106</v>
      </c>
      <c r="C250" s="7"/>
      <c r="D250" s="31" t="s">
        <v>571</v>
      </c>
      <c r="E250" s="31">
        <v>9</v>
      </c>
      <c r="F250" s="31" t="s">
        <v>566</v>
      </c>
      <c r="G250" s="32" t="s">
        <v>165</v>
      </c>
      <c r="H250" s="13" t="s">
        <v>296</v>
      </c>
    </row>
    <row r="251" spans="1:8" s="4" customFormat="1" x14ac:dyDescent="0.3">
      <c r="A251" s="4" t="s">
        <v>577</v>
      </c>
      <c r="B251" s="7" t="s">
        <v>117</v>
      </c>
      <c r="C251" s="7"/>
      <c r="D251" s="31" t="s">
        <v>571</v>
      </c>
      <c r="E251" s="31">
        <v>9</v>
      </c>
      <c r="F251" s="31" t="s">
        <v>566</v>
      </c>
      <c r="G251" s="32" t="s">
        <v>165</v>
      </c>
      <c r="H251" s="11" t="s">
        <v>319</v>
      </c>
    </row>
    <row r="252" spans="1:8" s="4" customFormat="1" x14ac:dyDescent="0.3">
      <c r="A252" s="4" t="s">
        <v>577</v>
      </c>
      <c r="B252" s="7" t="s">
        <v>110</v>
      </c>
      <c r="C252" s="7"/>
      <c r="D252" s="31" t="s">
        <v>571</v>
      </c>
      <c r="E252" s="31">
        <v>9</v>
      </c>
      <c r="F252" s="31" t="s">
        <v>566</v>
      </c>
      <c r="G252" s="32" t="s">
        <v>165</v>
      </c>
      <c r="H252" s="11" t="s">
        <v>304</v>
      </c>
    </row>
    <row r="253" spans="1:8" s="4" customFormat="1" x14ac:dyDescent="0.3">
      <c r="A253" s="4" t="s">
        <v>577</v>
      </c>
      <c r="B253" s="7" t="s">
        <v>80</v>
      </c>
      <c r="C253" s="7"/>
      <c r="D253" s="31" t="s">
        <v>571</v>
      </c>
      <c r="E253" s="31">
        <v>9</v>
      </c>
      <c r="F253" s="31" t="s">
        <v>566</v>
      </c>
      <c r="G253" s="32" t="s">
        <v>165</v>
      </c>
      <c r="H253" s="10" t="s">
        <v>176</v>
      </c>
    </row>
    <row r="254" spans="1:8" s="4" customFormat="1" x14ac:dyDescent="0.3">
      <c r="A254" s="4" t="s">
        <v>577</v>
      </c>
      <c r="B254" s="7" t="s">
        <v>98</v>
      </c>
      <c r="C254" s="7"/>
      <c r="D254" s="31" t="s">
        <v>571</v>
      </c>
      <c r="E254" s="31">
        <v>9</v>
      </c>
      <c r="F254" s="31" t="s">
        <v>566</v>
      </c>
      <c r="G254" s="32" t="s">
        <v>165</v>
      </c>
      <c r="H254" s="10" t="s">
        <v>176</v>
      </c>
    </row>
    <row r="255" spans="1:8" s="4" customFormat="1" x14ac:dyDescent="0.3">
      <c r="A255" s="4" t="s">
        <v>577</v>
      </c>
      <c r="B255" s="7" t="s">
        <v>130</v>
      </c>
      <c r="C255" s="7"/>
      <c r="D255" s="31" t="s">
        <v>571</v>
      </c>
      <c r="E255" s="31">
        <v>9</v>
      </c>
      <c r="F255" s="31" t="s">
        <v>566</v>
      </c>
      <c r="G255" s="32" t="s">
        <v>165</v>
      </c>
      <c r="H255" s="10" t="s">
        <v>176</v>
      </c>
    </row>
    <row r="256" spans="1:8" s="4" customFormat="1" x14ac:dyDescent="0.3">
      <c r="A256" s="4" t="s">
        <v>577</v>
      </c>
      <c r="B256" s="7" t="s">
        <v>89</v>
      </c>
      <c r="C256" s="7"/>
      <c r="D256" s="31" t="s">
        <v>571</v>
      </c>
      <c r="E256" s="31">
        <v>9</v>
      </c>
      <c r="F256" s="31" t="s">
        <v>566</v>
      </c>
      <c r="G256" s="32" t="s">
        <v>165</v>
      </c>
      <c r="H256" s="13" t="s">
        <v>272</v>
      </c>
    </row>
    <row r="257" spans="1:8" s="4" customFormat="1" x14ac:dyDescent="0.3">
      <c r="A257" s="4" t="s">
        <v>577</v>
      </c>
      <c r="B257" s="7" t="s">
        <v>53</v>
      </c>
      <c r="C257" s="7"/>
      <c r="D257" s="31" t="s">
        <v>571</v>
      </c>
      <c r="E257" s="31">
        <v>9</v>
      </c>
      <c r="F257" s="31" t="s">
        <v>566</v>
      </c>
      <c r="G257" s="32" t="s">
        <v>165</v>
      </c>
      <c r="H257" s="12" t="s">
        <v>170</v>
      </c>
    </row>
    <row r="258" spans="1:8" s="4" customFormat="1" x14ac:dyDescent="0.3">
      <c r="A258" s="4" t="s">
        <v>577</v>
      </c>
      <c r="B258" s="7" t="s">
        <v>28</v>
      </c>
      <c r="C258" s="7"/>
      <c r="D258" s="31" t="s">
        <v>571</v>
      </c>
      <c r="E258" s="31">
        <v>9</v>
      </c>
      <c r="F258" s="31" t="s">
        <v>566</v>
      </c>
      <c r="G258" s="32" t="s">
        <v>165</v>
      </c>
      <c r="H258" s="10" t="s">
        <v>176</v>
      </c>
    </row>
    <row r="259" spans="1:8" s="4" customFormat="1" x14ac:dyDescent="0.3">
      <c r="A259" s="4" t="s">
        <v>577</v>
      </c>
      <c r="B259" s="7" t="s">
        <v>18</v>
      </c>
      <c r="C259" s="7"/>
      <c r="D259" s="31" t="s">
        <v>571</v>
      </c>
      <c r="E259" s="31">
        <v>9</v>
      </c>
      <c r="F259" s="31" t="s">
        <v>566</v>
      </c>
      <c r="G259" s="32" t="s">
        <v>165</v>
      </c>
      <c r="H259" s="10" t="s">
        <v>176</v>
      </c>
    </row>
    <row r="260" spans="1:8" s="4" customFormat="1" x14ac:dyDescent="0.3">
      <c r="A260" s="4" t="s">
        <v>577</v>
      </c>
      <c r="B260" s="7" t="s">
        <v>44</v>
      </c>
      <c r="C260" s="7"/>
      <c r="D260" s="31" t="s">
        <v>571</v>
      </c>
      <c r="E260" s="31">
        <v>9</v>
      </c>
      <c r="F260" s="31" t="s">
        <v>566</v>
      </c>
      <c r="G260" s="32" t="s">
        <v>165</v>
      </c>
      <c r="H260" s="11" t="s">
        <v>208</v>
      </c>
    </row>
    <row r="261" spans="1:8" s="4" customFormat="1" x14ac:dyDescent="0.3">
      <c r="A261" s="4" t="s">
        <v>577</v>
      </c>
      <c r="B261" s="7" t="s">
        <v>49</v>
      </c>
      <c r="C261" s="7"/>
      <c r="D261" s="31" t="s">
        <v>571</v>
      </c>
      <c r="E261" s="31">
        <v>9</v>
      </c>
      <c r="F261" s="31" t="s">
        <v>566</v>
      </c>
      <c r="G261" s="32" t="s">
        <v>165</v>
      </c>
      <c r="H261" s="10" t="s">
        <v>176</v>
      </c>
    </row>
    <row r="262" spans="1:8" s="4" customFormat="1" x14ac:dyDescent="0.3">
      <c r="A262" s="4" t="s">
        <v>577</v>
      </c>
      <c r="B262" s="7" t="s">
        <v>34</v>
      </c>
      <c r="C262" s="7"/>
      <c r="D262" s="31" t="s">
        <v>571</v>
      </c>
      <c r="E262" s="31">
        <v>9</v>
      </c>
      <c r="F262" s="31" t="s">
        <v>566</v>
      </c>
      <c r="G262" s="32" t="s">
        <v>165</v>
      </c>
      <c r="H262" s="10" t="s">
        <v>176</v>
      </c>
    </row>
    <row r="263" spans="1:8" s="4" customFormat="1" x14ac:dyDescent="0.3">
      <c r="A263" s="4" t="s">
        <v>577</v>
      </c>
      <c r="B263" s="7" t="s">
        <v>40</v>
      </c>
      <c r="C263" s="7"/>
      <c r="D263" s="31" t="s">
        <v>571</v>
      </c>
      <c r="E263" s="31">
        <v>9</v>
      </c>
      <c r="F263" s="31" t="s">
        <v>566</v>
      </c>
      <c r="G263" s="32" t="s">
        <v>165</v>
      </c>
      <c r="H263" s="11" t="s">
        <v>201</v>
      </c>
    </row>
    <row r="264" spans="1:8" s="4" customFormat="1" x14ac:dyDescent="0.3">
      <c r="A264" s="4" t="s">
        <v>577</v>
      </c>
      <c r="B264" s="7" t="s">
        <v>57</v>
      </c>
      <c r="C264" s="7"/>
      <c r="D264" s="31" t="s">
        <v>571</v>
      </c>
      <c r="E264" s="31">
        <v>9</v>
      </c>
      <c r="F264" s="31" t="s">
        <v>566</v>
      </c>
      <c r="G264" s="32" t="s">
        <v>165</v>
      </c>
      <c r="H264" s="13" t="s">
        <v>225</v>
      </c>
    </row>
    <row r="265" spans="1:8" s="4" customFormat="1" x14ac:dyDescent="0.3">
      <c r="A265" s="4" t="s">
        <v>577</v>
      </c>
      <c r="B265" s="7" t="s">
        <v>114</v>
      </c>
      <c r="C265" s="7"/>
      <c r="D265" s="31" t="s">
        <v>571</v>
      </c>
      <c r="E265" s="31">
        <v>9</v>
      </c>
      <c r="F265" s="31" t="s">
        <v>566</v>
      </c>
      <c r="G265" s="32" t="s">
        <v>165</v>
      </c>
      <c r="H265" s="11" t="s">
        <v>310</v>
      </c>
    </row>
    <row r="266" spans="1:8" s="4" customFormat="1" x14ac:dyDescent="0.3">
      <c r="A266" s="4" t="s">
        <v>577</v>
      </c>
      <c r="B266" s="7" t="s">
        <v>139</v>
      </c>
      <c r="C266" s="7"/>
      <c r="D266" s="31" t="s">
        <v>571</v>
      </c>
      <c r="E266" s="31">
        <v>9</v>
      </c>
      <c r="F266" s="31" t="s">
        <v>566</v>
      </c>
      <c r="G266" s="32" t="s">
        <v>165</v>
      </c>
      <c r="H266" s="11" t="s">
        <v>341</v>
      </c>
    </row>
    <row r="267" spans="1:8" s="4" customFormat="1" x14ac:dyDescent="0.3">
      <c r="A267" s="4" t="s">
        <v>577</v>
      </c>
      <c r="B267" s="7" t="s">
        <v>61</v>
      </c>
      <c r="C267" s="7"/>
      <c r="D267" s="31" t="s">
        <v>571</v>
      </c>
      <c r="E267" s="31">
        <v>9</v>
      </c>
      <c r="F267" s="31" t="s">
        <v>566</v>
      </c>
      <c r="G267" s="32" t="s">
        <v>165</v>
      </c>
      <c r="H267" s="10" t="s">
        <v>176</v>
      </c>
    </row>
    <row r="268" spans="1:8" s="4" customFormat="1" x14ac:dyDescent="0.3">
      <c r="A268" s="4" t="s">
        <v>577</v>
      </c>
      <c r="B268" s="7" t="s">
        <v>67</v>
      </c>
      <c r="C268" s="7"/>
      <c r="D268" s="31" t="s">
        <v>571</v>
      </c>
      <c r="E268" s="31">
        <v>9</v>
      </c>
      <c r="F268" s="31" t="s">
        <v>566</v>
      </c>
      <c r="G268" s="32" t="s">
        <v>165</v>
      </c>
      <c r="H268" s="12" t="s">
        <v>238</v>
      </c>
    </row>
    <row r="269" spans="1:8" s="4" customFormat="1" x14ac:dyDescent="0.3">
      <c r="A269" s="4" t="s">
        <v>577</v>
      </c>
      <c r="B269" s="7" t="s">
        <v>70</v>
      </c>
      <c r="C269" s="7"/>
      <c r="D269" s="31" t="s">
        <v>571</v>
      </c>
      <c r="E269" s="31">
        <v>9</v>
      </c>
      <c r="F269" s="31" t="s">
        <v>566</v>
      </c>
      <c r="G269" s="32" t="s">
        <v>165</v>
      </c>
      <c r="H269" s="10" t="s">
        <v>176</v>
      </c>
    </row>
    <row r="270" spans="1:8" s="4" customFormat="1" x14ac:dyDescent="0.3">
      <c r="A270" s="4" t="s">
        <v>577</v>
      </c>
      <c r="B270" s="7" t="s">
        <v>95</v>
      </c>
      <c r="C270" s="7"/>
      <c r="D270" s="31" t="s">
        <v>571</v>
      </c>
      <c r="E270" s="31">
        <v>9</v>
      </c>
      <c r="F270" s="31" t="s">
        <v>566</v>
      </c>
      <c r="G270" s="32" t="s">
        <v>165</v>
      </c>
      <c r="H270" s="10" t="s">
        <v>176</v>
      </c>
    </row>
    <row r="271" spans="1:8" s="4" customFormat="1" x14ac:dyDescent="0.3">
      <c r="A271" s="4" t="s">
        <v>577</v>
      </c>
      <c r="B271" s="7" t="s">
        <v>148</v>
      </c>
      <c r="C271" s="7"/>
      <c r="D271" s="31" t="s">
        <v>571</v>
      </c>
      <c r="E271" s="31">
        <v>9</v>
      </c>
      <c r="F271" s="31" t="s">
        <v>566</v>
      </c>
      <c r="G271" s="32" t="s">
        <v>165</v>
      </c>
      <c r="H271" s="10" t="s">
        <v>176</v>
      </c>
    </row>
    <row r="272" spans="1:8" s="4" customFormat="1" x14ac:dyDescent="0.3">
      <c r="A272" s="4" t="s">
        <v>577</v>
      </c>
      <c r="B272" s="7" t="s">
        <v>144</v>
      </c>
      <c r="C272" s="7"/>
      <c r="D272" s="31" t="s">
        <v>571</v>
      </c>
      <c r="E272" s="31">
        <v>10</v>
      </c>
      <c r="F272" s="31" t="s">
        <v>566</v>
      </c>
      <c r="G272" s="32" t="s">
        <v>166</v>
      </c>
      <c r="H272" s="12" t="s">
        <v>195</v>
      </c>
    </row>
    <row r="273" spans="1:8" s="4" customFormat="1" x14ac:dyDescent="0.3">
      <c r="A273" s="4" t="s">
        <v>577</v>
      </c>
      <c r="B273" s="7" t="s">
        <v>120</v>
      </c>
      <c r="C273" s="7"/>
      <c r="D273" s="31" t="s">
        <v>571</v>
      </c>
      <c r="E273" s="31">
        <v>10</v>
      </c>
      <c r="F273" s="31" t="s">
        <v>566</v>
      </c>
      <c r="G273" s="32" t="s">
        <v>166</v>
      </c>
      <c r="H273" s="13" t="s">
        <v>325</v>
      </c>
    </row>
    <row r="274" spans="1:8" x14ac:dyDescent="0.3">
      <c r="A274" s="4" t="s">
        <v>577</v>
      </c>
      <c r="B274" s="7" t="s">
        <v>85</v>
      </c>
      <c r="C274" s="7"/>
      <c r="D274" s="31" t="s">
        <v>571</v>
      </c>
      <c r="E274" s="31">
        <v>10</v>
      </c>
      <c r="F274" s="31" t="s">
        <v>566</v>
      </c>
      <c r="G274" s="32" t="s">
        <v>166</v>
      </c>
      <c r="H274" s="11" t="s">
        <v>264</v>
      </c>
    </row>
    <row r="275" spans="1:8" s="4" customFormat="1" x14ac:dyDescent="0.3">
      <c r="A275" s="4" t="s">
        <v>577</v>
      </c>
      <c r="B275" s="7" t="s">
        <v>124</v>
      </c>
      <c r="C275" s="7"/>
      <c r="D275" s="31" t="s">
        <v>571</v>
      </c>
      <c r="E275" s="31">
        <v>10</v>
      </c>
      <c r="F275" s="31" t="s">
        <v>566</v>
      </c>
      <c r="G275" s="32" t="s">
        <v>166</v>
      </c>
      <c r="H275" s="13" t="s">
        <v>328</v>
      </c>
    </row>
    <row r="276" spans="1:8" s="4" customFormat="1" x14ac:dyDescent="0.3">
      <c r="A276" s="4" t="s">
        <v>577</v>
      </c>
      <c r="B276" s="7" t="s">
        <v>136</v>
      </c>
      <c r="C276" s="7"/>
      <c r="D276" s="31" t="s">
        <v>571</v>
      </c>
      <c r="E276" s="31">
        <v>10</v>
      </c>
      <c r="F276" s="31" t="s">
        <v>566</v>
      </c>
      <c r="G276" s="32" t="s">
        <v>166</v>
      </c>
      <c r="H276" s="10" t="s">
        <v>177</v>
      </c>
    </row>
    <row r="277" spans="1:8" s="4" customFormat="1" x14ac:dyDescent="0.3">
      <c r="A277" s="4" t="s">
        <v>577</v>
      </c>
      <c r="B277" s="7" t="s">
        <v>93</v>
      </c>
      <c r="C277" s="7"/>
      <c r="D277" s="31" t="s">
        <v>571</v>
      </c>
      <c r="E277" s="31">
        <v>10</v>
      </c>
      <c r="F277" s="31" t="s">
        <v>566</v>
      </c>
      <c r="G277" s="32" t="s">
        <v>166</v>
      </c>
      <c r="H277" s="10" t="s">
        <v>177</v>
      </c>
    </row>
    <row r="278" spans="1:8" s="4" customFormat="1" x14ac:dyDescent="0.3">
      <c r="A278" s="4" t="s">
        <v>577</v>
      </c>
      <c r="B278" s="7" t="s">
        <v>75</v>
      </c>
      <c r="C278" s="7"/>
      <c r="D278" s="31" t="s">
        <v>571</v>
      </c>
      <c r="E278" s="31">
        <v>10</v>
      </c>
      <c r="F278" s="31" t="s">
        <v>566</v>
      </c>
      <c r="G278" s="32" t="s">
        <v>166</v>
      </c>
      <c r="H278" s="10" t="s">
        <v>177</v>
      </c>
    </row>
    <row r="279" spans="1:8" s="4" customFormat="1" x14ac:dyDescent="0.3">
      <c r="A279" s="4" t="s">
        <v>577</v>
      </c>
      <c r="B279" s="7" t="s">
        <v>102</v>
      </c>
      <c r="C279" s="7"/>
      <c r="D279" s="31" t="s">
        <v>571</v>
      </c>
      <c r="E279" s="31">
        <v>10</v>
      </c>
      <c r="F279" s="31" t="s">
        <v>566</v>
      </c>
      <c r="G279" s="32" t="s">
        <v>166</v>
      </c>
      <c r="H279" s="11" t="s">
        <v>290</v>
      </c>
    </row>
    <row r="280" spans="1:8" s="4" customFormat="1" x14ac:dyDescent="0.3">
      <c r="A280" s="4" t="s">
        <v>577</v>
      </c>
      <c r="B280" s="7" t="s">
        <v>106</v>
      </c>
      <c r="C280" s="7"/>
      <c r="D280" s="31" t="s">
        <v>571</v>
      </c>
      <c r="E280" s="31">
        <v>10</v>
      </c>
      <c r="F280" s="31" t="s">
        <v>566</v>
      </c>
      <c r="G280" s="32" t="s">
        <v>166</v>
      </c>
      <c r="H280" s="13" t="s">
        <v>297</v>
      </c>
    </row>
    <row r="281" spans="1:8" s="4" customFormat="1" x14ac:dyDescent="0.3">
      <c r="A281" s="4" t="s">
        <v>577</v>
      </c>
      <c r="B281" s="7" t="s">
        <v>117</v>
      </c>
      <c r="C281" s="7"/>
      <c r="D281" s="31" t="s">
        <v>571</v>
      </c>
      <c r="E281" s="31">
        <v>10</v>
      </c>
      <c r="F281" s="31" t="s">
        <v>566</v>
      </c>
      <c r="G281" s="32" t="s">
        <v>166</v>
      </c>
      <c r="H281" s="10" t="s">
        <v>177</v>
      </c>
    </row>
    <row r="282" spans="1:8" s="4" customFormat="1" x14ac:dyDescent="0.3">
      <c r="A282" s="4" t="s">
        <v>577</v>
      </c>
      <c r="B282" s="7" t="s">
        <v>110</v>
      </c>
      <c r="C282" s="7"/>
      <c r="D282" s="31" t="s">
        <v>571</v>
      </c>
      <c r="E282" s="31">
        <v>10</v>
      </c>
      <c r="F282" s="31" t="s">
        <v>566</v>
      </c>
      <c r="G282" s="32" t="s">
        <v>166</v>
      </c>
      <c r="H282" s="13" t="s">
        <v>305</v>
      </c>
    </row>
    <row r="283" spans="1:8" s="4" customFormat="1" x14ac:dyDescent="0.3">
      <c r="A283" s="4" t="s">
        <v>577</v>
      </c>
      <c r="B283" s="7" t="s">
        <v>80</v>
      </c>
      <c r="C283" s="7"/>
      <c r="D283" s="31" t="s">
        <v>571</v>
      </c>
      <c r="E283" s="31">
        <v>10</v>
      </c>
      <c r="F283" s="31" t="s">
        <v>566</v>
      </c>
      <c r="G283" s="32" t="s">
        <v>166</v>
      </c>
      <c r="H283" s="11" t="s">
        <v>258</v>
      </c>
    </row>
    <row r="284" spans="1:8" s="4" customFormat="1" x14ac:dyDescent="0.3">
      <c r="A284" s="4" t="s">
        <v>577</v>
      </c>
      <c r="B284" s="7" t="s">
        <v>98</v>
      </c>
      <c r="C284" s="7"/>
      <c r="D284" s="31" t="s">
        <v>571</v>
      </c>
      <c r="E284" s="31">
        <v>10</v>
      </c>
      <c r="F284" s="31" t="s">
        <v>566</v>
      </c>
      <c r="G284" s="32" t="s">
        <v>166</v>
      </c>
      <c r="H284" s="13" t="s">
        <v>285</v>
      </c>
    </row>
    <row r="285" spans="1:8" s="4" customFormat="1" x14ac:dyDescent="0.3">
      <c r="A285" s="4" t="s">
        <v>577</v>
      </c>
      <c r="B285" s="7" t="s">
        <v>130</v>
      </c>
      <c r="C285" s="7"/>
      <c r="D285" s="31" t="s">
        <v>571</v>
      </c>
      <c r="E285" s="31">
        <v>10</v>
      </c>
      <c r="F285" s="31" t="s">
        <v>566</v>
      </c>
      <c r="G285" s="32" t="s">
        <v>166</v>
      </c>
      <c r="H285" s="10" t="s">
        <v>177</v>
      </c>
    </row>
    <row r="286" spans="1:8" s="4" customFormat="1" x14ac:dyDescent="0.3">
      <c r="A286" s="4" t="s">
        <v>577</v>
      </c>
      <c r="B286" s="7" t="s">
        <v>89</v>
      </c>
      <c r="C286" s="7"/>
      <c r="D286" s="31" t="s">
        <v>571</v>
      </c>
      <c r="E286" s="31">
        <v>10</v>
      </c>
      <c r="F286" s="31" t="s">
        <v>566</v>
      </c>
      <c r="G286" s="32" t="s">
        <v>166</v>
      </c>
      <c r="H286" s="12" t="s">
        <v>269</v>
      </c>
    </row>
    <row r="287" spans="1:8" s="4" customFormat="1" x14ac:dyDescent="0.3">
      <c r="A287" s="4" t="s">
        <v>577</v>
      </c>
      <c r="B287" s="7" t="s">
        <v>53</v>
      </c>
      <c r="C287" s="7"/>
      <c r="D287" s="31" t="s">
        <v>571</v>
      </c>
      <c r="E287" s="31">
        <v>10</v>
      </c>
      <c r="F287" s="31" t="s">
        <v>566</v>
      </c>
      <c r="G287" s="32" t="s">
        <v>166</v>
      </c>
      <c r="H287" s="15" t="s">
        <v>219</v>
      </c>
    </row>
    <row r="288" spans="1:8" s="4" customFormat="1" x14ac:dyDescent="0.3">
      <c r="A288" s="4" t="s">
        <v>577</v>
      </c>
      <c r="B288" s="7" t="s">
        <v>28</v>
      </c>
      <c r="C288" s="7"/>
      <c r="D288" s="31" t="s">
        <v>571</v>
      </c>
      <c r="E288" s="31">
        <v>10</v>
      </c>
      <c r="F288" s="31" t="s">
        <v>566</v>
      </c>
      <c r="G288" s="32" t="s">
        <v>166</v>
      </c>
      <c r="H288" s="10" t="s">
        <v>177</v>
      </c>
    </row>
    <row r="289" spans="1:8" s="4" customFormat="1" x14ac:dyDescent="0.3">
      <c r="A289" s="4" t="s">
        <v>577</v>
      </c>
      <c r="B289" s="7" t="s">
        <v>18</v>
      </c>
      <c r="C289" s="7"/>
      <c r="D289" s="31" t="s">
        <v>571</v>
      </c>
      <c r="E289" s="31">
        <v>10</v>
      </c>
      <c r="F289" s="31" t="s">
        <v>566</v>
      </c>
      <c r="G289" s="32" t="s">
        <v>166</v>
      </c>
      <c r="H289" s="10" t="s">
        <v>177</v>
      </c>
    </row>
    <row r="290" spans="1:8" s="4" customFormat="1" x14ac:dyDescent="0.3">
      <c r="A290" s="4" t="s">
        <v>577</v>
      </c>
      <c r="B290" s="7" t="s">
        <v>44</v>
      </c>
      <c r="C290" s="7"/>
      <c r="D290" s="31" t="s">
        <v>571</v>
      </c>
      <c r="E290" s="31">
        <v>10</v>
      </c>
      <c r="F290" s="31" t="s">
        <v>566</v>
      </c>
      <c r="G290" s="32" t="s">
        <v>166</v>
      </c>
      <c r="H290" s="10" t="s">
        <v>177</v>
      </c>
    </row>
    <row r="291" spans="1:8" s="4" customFormat="1" x14ac:dyDescent="0.3">
      <c r="A291" s="4" t="s">
        <v>577</v>
      </c>
      <c r="B291" s="7" t="s">
        <v>49</v>
      </c>
      <c r="C291" s="7"/>
      <c r="D291" s="31" t="s">
        <v>571</v>
      </c>
      <c r="E291" s="31">
        <v>10</v>
      </c>
      <c r="F291" s="31" t="s">
        <v>566</v>
      </c>
      <c r="G291" s="32" t="s">
        <v>166</v>
      </c>
      <c r="H291" s="12" t="s">
        <v>213</v>
      </c>
    </row>
    <row r="292" spans="1:8" s="4" customFormat="1" x14ac:dyDescent="0.3">
      <c r="A292" s="4" t="s">
        <v>577</v>
      </c>
      <c r="B292" s="7" t="s">
        <v>34</v>
      </c>
      <c r="C292" s="7"/>
      <c r="D292" s="31" t="s">
        <v>571</v>
      </c>
      <c r="E292" s="31">
        <v>10</v>
      </c>
      <c r="F292" s="31" t="s">
        <v>566</v>
      </c>
      <c r="G292" s="32" t="s">
        <v>166</v>
      </c>
      <c r="H292" s="10" t="s">
        <v>177</v>
      </c>
    </row>
    <row r="293" spans="1:8" s="4" customFormat="1" x14ac:dyDescent="0.3">
      <c r="A293" s="4" t="s">
        <v>577</v>
      </c>
      <c r="B293" s="7" t="s">
        <v>40</v>
      </c>
      <c r="C293" s="7"/>
      <c r="D293" s="31" t="s">
        <v>571</v>
      </c>
      <c r="E293" s="31">
        <v>10</v>
      </c>
      <c r="F293" s="31" t="s">
        <v>566</v>
      </c>
      <c r="G293" s="32" t="s">
        <v>166</v>
      </c>
      <c r="H293" s="13" t="s">
        <v>202</v>
      </c>
    </row>
    <row r="294" spans="1:8" s="4" customFormat="1" x14ac:dyDescent="0.3">
      <c r="A294" s="4" t="s">
        <v>577</v>
      </c>
      <c r="B294" s="7" t="s">
        <v>57</v>
      </c>
      <c r="C294" s="7"/>
      <c r="D294" s="31" t="s">
        <v>571</v>
      </c>
      <c r="E294" s="31">
        <v>10</v>
      </c>
      <c r="F294" s="31" t="s">
        <v>566</v>
      </c>
      <c r="G294" s="32" t="s">
        <v>166</v>
      </c>
      <c r="H294" s="10" t="s">
        <v>177</v>
      </c>
    </row>
    <row r="295" spans="1:8" s="4" customFormat="1" x14ac:dyDescent="0.3">
      <c r="A295" s="4" t="s">
        <v>577</v>
      </c>
      <c r="B295" s="7" t="s">
        <v>114</v>
      </c>
      <c r="C295" s="7"/>
      <c r="D295" s="31" t="s">
        <v>571</v>
      </c>
      <c r="E295" s="31">
        <v>10</v>
      </c>
      <c r="F295" s="31" t="s">
        <v>566</v>
      </c>
      <c r="G295" s="32" t="s">
        <v>166</v>
      </c>
      <c r="H295" s="11" t="s">
        <v>311</v>
      </c>
    </row>
    <row r="296" spans="1:8" s="4" customFormat="1" x14ac:dyDescent="0.3">
      <c r="A296" s="4" t="s">
        <v>577</v>
      </c>
      <c r="B296" s="7" t="s">
        <v>139</v>
      </c>
      <c r="C296" s="7"/>
      <c r="D296" s="31" t="s">
        <v>571</v>
      </c>
      <c r="E296" s="31">
        <v>10</v>
      </c>
      <c r="F296" s="31" t="s">
        <v>566</v>
      </c>
      <c r="G296" s="32" t="s">
        <v>166</v>
      </c>
      <c r="H296" s="12" t="s">
        <v>232</v>
      </c>
    </row>
    <row r="297" spans="1:8" s="4" customFormat="1" x14ac:dyDescent="0.3">
      <c r="A297" s="4" t="s">
        <v>577</v>
      </c>
      <c r="B297" s="7" t="s">
        <v>61</v>
      </c>
      <c r="C297" s="7"/>
      <c r="D297" s="31" t="s">
        <v>571</v>
      </c>
      <c r="E297" s="31">
        <v>10</v>
      </c>
      <c r="F297" s="31" t="s">
        <v>566</v>
      </c>
      <c r="G297" s="32" t="s">
        <v>166</v>
      </c>
      <c r="H297" s="12" t="s">
        <v>232</v>
      </c>
    </row>
    <row r="298" spans="1:8" s="4" customFormat="1" x14ac:dyDescent="0.3">
      <c r="A298" s="4" t="s">
        <v>577</v>
      </c>
      <c r="B298" s="7" t="s">
        <v>67</v>
      </c>
      <c r="C298" s="7"/>
      <c r="D298" s="31" t="s">
        <v>571</v>
      </c>
      <c r="E298" s="31">
        <v>10</v>
      </c>
      <c r="F298" s="31" t="s">
        <v>566</v>
      </c>
      <c r="G298" s="32" t="s">
        <v>166</v>
      </c>
      <c r="H298" s="12" t="s">
        <v>232</v>
      </c>
    </row>
    <row r="299" spans="1:8" s="4" customFormat="1" x14ac:dyDescent="0.3">
      <c r="A299" s="4" t="s">
        <v>577</v>
      </c>
      <c r="B299" s="7" t="s">
        <v>70</v>
      </c>
      <c r="C299" s="7"/>
      <c r="D299" s="31" t="s">
        <v>571</v>
      </c>
      <c r="E299" s="31">
        <v>10</v>
      </c>
      <c r="F299" s="31" t="s">
        <v>566</v>
      </c>
      <c r="G299" s="32" t="s">
        <v>166</v>
      </c>
      <c r="H299" s="11" t="s">
        <v>245</v>
      </c>
    </row>
    <row r="300" spans="1:8" s="4" customFormat="1" x14ac:dyDescent="0.3">
      <c r="A300" s="4" t="s">
        <v>577</v>
      </c>
      <c r="B300" s="7" t="s">
        <v>95</v>
      </c>
      <c r="C300" s="7"/>
      <c r="D300" s="31" t="s">
        <v>571</v>
      </c>
      <c r="E300" s="31">
        <v>10</v>
      </c>
      <c r="F300" s="31" t="s">
        <v>566</v>
      </c>
      <c r="G300" s="32" t="s">
        <v>166</v>
      </c>
      <c r="H300" s="11" t="s">
        <v>281</v>
      </c>
    </row>
    <row r="301" spans="1:8" s="4" customFormat="1" x14ac:dyDescent="0.3">
      <c r="A301" s="4" t="s">
        <v>577</v>
      </c>
      <c r="B301" s="7" t="s">
        <v>148</v>
      </c>
      <c r="C301" s="7"/>
      <c r="D301" s="31" t="s">
        <v>571</v>
      </c>
      <c r="E301" s="31">
        <v>10</v>
      </c>
      <c r="F301" s="31" t="s">
        <v>566</v>
      </c>
      <c r="G301" s="32" t="s">
        <v>166</v>
      </c>
      <c r="H301" s="11" t="s">
        <v>245</v>
      </c>
    </row>
    <row r="302" spans="1:8" s="4" customFormat="1" x14ac:dyDescent="0.3">
      <c r="A302" s="4" t="s">
        <v>577</v>
      </c>
      <c r="B302" s="7" t="s">
        <v>144</v>
      </c>
      <c r="C302" s="7"/>
      <c r="D302" s="31" t="s">
        <v>571</v>
      </c>
      <c r="E302" s="31">
        <v>11</v>
      </c>
      <c r="F302" s="31" t="s">
        <v>567</v>
      </c>
      <c r="G302" s="32" t="s">
        <v>167</v>
      </c>
      <c r="H302" s="12" t="s">
        <v>195</v>
      </c>
    </row>
    <row r="303" spans="1:8" s="4" customFormat="1" x14ac:dyDescent="0.3">
      <c r="A303" s="4" t="s">
        <v>577</v>
      </c>
      <c r="B303" s="7" t="s">
        <v>120</v>
      </c>
      <c r="C303" s="7"/>
      <c r="D303" s="31" t="s">
        <v>571</v>
      </c>
      <c r="E303" s="31">
        <v>11</v>
      </c>
      <c r="F303" s="31" t="s">
        <v>567</v>
      </c>
      <c r="G303" s="32" t="s">
        <v>167</v>
      </c>
      <c r="H303" s="12" t="s">
        <v>236</v>
      </c>
    </row>
    <row r="304" spans="1:8" s="4" customFormat="1" x14ac:dyDescent="0.3">
      <c r="A304" s="4" t="s">
        <v>577</v>
      </c>
      <c r="B304" s="7" t="s">
        <v>85</v>
      </c>
      <c r="C304" s="7"/>
      <c r="D304" s="31" t="s">
        <v>571</v>
      </c>
      <c r="E304" s="31">
        <v>11</v>
      </c>
      <c r="F304" s="31" t="s">
        <v>567</v>
      </c>
      <c r="G304" s="32" t="s">
        <v>167</v>
      </c>
      <c r="H304" s="11" t="s">
        <v>265</v>
      </c>
    </row>
    <row r="305" spans="1:8" s="4" customFormat="1" x14ac:dyDescent="0.3">
      <c r="A305" s="4" t="s">
        <v>577</v>
      </c>
      <c r="B305" s="7" t="s">
        <v>124</v>
      </c>
      <c r="C305" s="7"/>
      <c r="D305" s="31" t="s">
        <v>571</v>
      </c>
      <c r="E305" s="31">
        <v>11</v>
      </c>
      <c r="F305" s="31" t="s">
        <v>567</v>
      </c>
      <c r="G305" s="32" t="s">
        <v>167</v>
      </c>
      <c r="H305" s="12" t="s">
        <v>329</v>
      </c>
    </row>
    <row r="306" spans="1:8" s="4" customFormat="1" x14ac:dyDescent="0.3">
      <c r="A306" s="4" t="s">
        <v>577</v>
      </c>
      <c r="B306" s="7" t="s">
        <v>136</v>
      </c>
      <c r="C306" s="7"/>
      <c r="D306" s="31" t="s">
        <v>571</v>
      </c>
      <c r="E306" s="31">
        <v>11</v>
      </c>
      <c r="F306" s="31" t="s">
        <v>567</v>
      </c>
      <c r="G306" s="32" t="s">
        <v>167</v>
      </c>
      <c r="H306" s="15" t="s">
        <v>338</v>
      </c>
    </row>
    <row r="307" spans="1:8" x14ac:dyDescent="0.3">
      <c r="A307" s="4" t="s">
        <v>577</v>
      </c>
      <c r="B307" s="7" t="s">
        <v>93</v>
      </c>
      <c r="C307" s="7"/>
      <c r="D307" s="31" t="s">
        <v>571</v>
      </c>
      <c r="E307" s="31">
        <v>11</v>
      </c>
      <c r="F307" s="31" t="s">
        <v>567</v>
      </c>
      <c r="G307" s="32" t="s">
        <v>167</v>
      </c>
      <c r="H307" s="11" t="s">
        <v>277</v>
      </c>
    </row>
    <row r="308" spans="1:8" s="4" customFormat="1" x14ac:dyDescent="0.3">
      <c r="A308" s="4" t="s">
        <v>577</v>
      </c>
      <c r="B308" s="7" t="s">
        <v>75</v>
      </c>
      <c r="C308" s="7"/>
      <c r="D308" s="31" t="s">
        <v>571</v>
      </c>
      <c r="E308" s="31">
        <v>11</v>
      </c>
      <c r="F308" s="31" t="s">
        <v>567</v>
      </c>
      <c r="G308" s="32" t="s">
        <v>167</v>
      </c>
      <c r="H308" s="11" t="s">
        <v>250</v>
      </c>
    </row>
    <row r="309" spans="1:8" s="4" customFormat="1" x14ac:dyDescent="0.3">
      <c r="A309" s="4" t="s">
        <v>577</v>
      </c>
      <c r="B309" s="7" t="s">
        <v>102</v>
      </c>
      <c r="C309" s="7"/>
      <c r="D309" s="31" t="s">
        <v>571</v>
      </c>
      <c r="E309" s="31">
        <v>11</v>
      </c>
      <c r="F309" s="31" t="s">
        <v>567</v>
      </c>
      <c r="G309" s="32" t="s">
        <v>167</v>
      </c>
      <c r="H309" s="11" t="s">
        <v>291</v>
      </c>
    </row>
    <row r="310" spans="1:8" s="4" customFormat="1" x14ac:dyDescent="0.3">
      <c r="A310" s="4" t="s">
        <v>577</v>
      </c>
      <c r="B310" s="7" t="s">
        <v>106</v>
      </c>
      <c r="C310" s="7"/>
      <c r="D310" s="31" t="s">
        <v>571</v>
      </c>
      <c r="E310" s="31">
        <v>11</v>
      </c>
      <c r="F310" s="31" t="s">
        <v>567</v>
      </c>
      <c r="G310" s="32" t="s">
        <v>167</v>
      </c>
      <c r="H310" s="13" t="s">
        <v>298</v>
      </c>
    </row>
    <row r="311" spans="1:8" s="4" customFormat="1" x14ac:dyDescent="0.3">
      <c r="A311" s="4" t="s">
        <v>577</v>
      </c>
      <c r="B311" s="7" t="s">
        <v>117</v>
      </c>
      <c r="C311" s="7"/>
      <c r="D311" s="31" t="s">
        <v>571</v>
      </c>
      <c r="E311" s="31">
        <v>11</v>
      </c>
      <c r="F311" s="31" t="s">
        <v>567</v>
      </c>
      <c r="G311" s="32" t="s">
        <v>167</v>
      </c>
      <c r="H311" s="11" t="s">
        <v>250</v>
      </c>
    </row>
    <row r="312" spans="1:8" s="4" customFormat="1" x14ac:dyDescent="0.3">
      <c r="A312" s="4" t="s">
        <v>577</v>
      </c>
      <c r="B312" s="7" t="s">
        <v>110</v>
      </c>
      <c r="C312" s="7"/>
      <c r="D312" s="31" t="s">
        <v>571</v>
      </c>
      <c r="E312" s="31">
        <v>11</v>
      </c>
      <c r="F312" s="31" t="s">
        <v>567</v>
      </c>
      <c r="G312" s="32" t="s">
        <v>167</v>
      </c>
      <c r="H312" s="13" t="s">
        <v>306</v>
      </c>
    </row>
    <row r="313" spans="1:8" s="4" customFormat="1" x14ac:dyDescent="0.3">
      <c r="A313" s="4" t="s">
        <v>577</v>
      </c>
      <c r="B313" s="7" t="s">
        <v>80</v>
      </c>
      <c r="C313" s="7"/>
      <c r="D313" s="31" t="s">
        <v>571</v>
      </c>
      <c r="E313" s="31">
        <v>11</v>
      </c>
      <c r="F313" s="31" t="s">
        <v>567</v>
      </c>
      <c r="G313" s="32" t="s">
        <v>167</v>
      </c>
      <c r="H313" s="10" t="s">
        <v>193</v>
      </c>
    </row>
    <row r="314" spans="1:8" s="4" customFormat="1" x14ac:dyDescent="0.3">
      <c r="A314" s="4" t="s">
        <v>577</v>
      </c>
      <c r="B314" s="7" t="s">
        <v>98</v>
      </c>
      <c r="C314" s="7"/>
      <c r="D314" s="31" t="s">
        <v>571</v>
      </c>
      <c r="E314" s="31">
        <v>11</v>
      </c>
      <c r="F314" s="31" t="s">
        <v>567</v>
      </c>
      <c r="G314" s="32" t="s">
        <v>167</v>
      </c>
      <c r="H314" s="13" t="s">
        <v>286</v>
      </c>
    </row>
    <row r="315" spans="1:8" s="4" customFormat="1" x14ac:dyDescent="0.3">
      <c r="A315" s="4" t="s">
        <v>577</v>
      </c>
      <c r="B315" s="7" t="s">
        <v>130</v>
      </c>
      <c r="C315" s="7"/>
      <c r="D315" s="31" t="s">
        <v>571</v>
      </c>
      <c r="E315" s="31">
        <v>11</v>
      </c>
      <c r="F315" s="31" t="s">
        <v>567</v>
      </c>
      <c r="G315" s="32" t="s">
        <v>167</v>
      </c>
      <c r="H315" s="12" t="s">
        <v>209</v>
      </c>
    </row>
    <row r="316" spans="1:8" s="4" customFormat="1" x14ac:dyDescent="0.3">
      <c r="A316" s="4" t="s">
        <v>577</v>
      </c>
      <c r="B316" s="7" t="s">
        <v>89</v>
      </c>
      <c r="C316" s="7"/>
      <c r="D316" s="31" t="s">
        <v>571</v>
      </c>
      <c r="E316" s="31">
        <v>11</v>
      </c>
      <c r="F316" s="31" t="s">
        <v>567</v>
      </c>
      <c r="G316" s="32" t="s">
        <v>167</v>
      </c>
      <c r="H316" s="12" t="s">
        <v>210</v>
      </c>
    </row>
    <row r="317" spans="1:8" s="4" customFormat="1" x14ac:dyDescent="0.3">
      <c r="A317" s="4" t="s">
        <v>577</v>
      </c>
      <c r="B317" s="7" t="s">
        <v>53</v>
      </c>
      <c r="C317" s="7"/>
      <c r="D317" s="31" t="s">
        <v>571</v>
      </c>
      <c r="E317" s="31">
        <v>11</v>
      </c>
      <c r="F317" s="31" t="s">
        <v>567</v>
      </c>
      <c r="G317" s="32" t="s">
        <v>167</v>
      </c>
      <c r="H317" s="13" t="s">
        <v>220</v>
      </c>
    </row>
    <row r="318" spans="1:8" s="4" customFormat="1" x14ac:dyDescent="0.3">
      <c r="A318" s="4" t="s">
        <v>577</v>
      </c>
      <c r="B318" s="7" t="s">
        <v>28</v>
      </c>
      <c r="C318" s="7"/>
      <c r="D318" s="31" t="s">
        <v>571</v>
      </c>
      <c r="E318" s="31">
        <v>11</v>
      </c>
      <c r="F318" s="31" t="s">
        <v>567</v>
      </c>
      <c r="G318" s="32" t="s">
        <v>167</v>
      </c>
      <c r="H318" s="12" t="s">
        <v>186</v>
      </c>
    </row>
    <row r="319" spans="1:8" s="4" customFormat="1" x14ac:dyDescent="0.3">
      <c r="A319" s="4" t="s">
        <v>577</v>
      </c>
      <c r="B319" s="7" t="s">
        <v>18</v>
      </c>
      <c r="C319" s="7"/>
      <c r="D319" s="31" t="s">
        <v>571</v>
      </c>
      <c r="E319" s="31">
        <v>11</v>
      </c>
      <c r="F319" s="31" t="s">
        <v>567</v>
      </c>
      <c r="G319" s="32" t="s">
        <v>167</v>
      </c>
      <c r="H319" s="11" t="s">
        <v>178</v>
      </c>
    </row>
    <row r="320" spans="1:8" s="4" customFormat="1" x14ac:dyDescent="0.3">
      <c r="A320" s="4" t="s">
        <v>577</v>
      </c>
      <c r="B320" s="7" t="s">
        <v>44</v>
      </c>
      <c r="C320" s="7"/>
      <c r="D320" s="31" t="s">
        <v>571</v>
      </c>
      <c r="E320" s="31">
        <v>11</v>
      </c>
      <c r="F320" s="31" t="s">
        <v>567</v>
      </c>
      <c r="G320" s="32" t="s">
        <v>167</v>
      </c>
      <c r="H320" s="10" t="s">
        <v>193</v>
      </c>
    </row>
    <row r="321" spans="1:8" s="4" customFormat="1" x14ac:dyDescent="0.3">
      <c r="A321" s="4" t="s">
        <v>577</v>
      </c>
      <c r="B321" s="7" t="s">
        <v>49</v>
      </c>
      <c r="C321" s="7"/>
      <c r="D321" s="31" t="s">
        <v>571</v>
      </c>
      <c r="E321" s="31">
        <v>11</v>
      </c>
      <c r="F321" s="31" t="s">
        <v>567</v>
      </c>
      <c r="G321" s="32" t="s">
        <v>167</v>
      </c>
      <c r="H321" s="13" t="s">
        <v>214</v>
      </c>
    </row>
    <row r="322" spans="1:8" s="4" customFormat="1" x14ac:dyDescent="0.3">
      <c r="A322" s="4" t="s">
        <v>577</v>
      </c>
      <c r="B322" s="7" t="s">
        <v>34</v>
      </c>
      <c r="C322" s="7"/>
      <c r="D322" s="31" t="s">
        <v>571</v>
      </c>
      <c r="E322" s="31">
        <v>11</v>
      </c>
      <c r="F322" s="31" t="s">
        <v>567</v>
      </c>
      <c r="G322" s="32" t="s">
        <v>167</v>
      </c>
      <c r="H322" s="10" t="s">
        <v>193</v>
      </c>
    </row>
    <row r="323" spans="1:8" s="4" customFormat="1" x14ac:dyDescent="0.3">
      <c r="A323" s="4" t="s">
        <v>577</v>
      </c>
      <c r="B323" s="7" t="s">
        <v>40</v>
      </c>
      <c r="C323" s="7"/>
      <c r="D323" s="31" t="s">
        <v>571</v>
      </c>
      <c r="E323" s="31">
        <v>11</v>
      </c>
      <c r="F323" s="31" t="s">
        <v>567</v>
      </c>
      <c r="G323" s="32" t="s">
        <v>167</v>
      </c>
      <c r="H323" s="12" t="s">
        <v>195</v>
      </c>
    </row>
    <row r="324" spans="1:8" s="4" customFormat="1" x14ac:dyDescent="0.3">
      <c r="A324" s="4" t="s">
        <v>577</v>
      </c>
      <c r="B324" s="7" t="s">
        <v>57</v>
      </c>
      <c r="C324" s="7"/>
      <c r="D324" s="31" t="s">
        <v>571</v>
      </c>
      <c r="E324" s="31">
        <v>11</v>
      </c>
      <c r="F324" s="31" t="s">
        <v>567</v>
      </c>
      <c r="G324" s="32" t="s">
        <v>167</v>
      </c>
      <c r="H324" s="13" t="s">
        <v>226</v>
      </c>
    </row>
    <row r="325" spans="1:8" s="4" customFormat="1" x14ac:dyDescent="0.3">
      <c r="A325" s="4" t="s">
        <v>577</v>
      </c>
      <c r="B325" s="7" t="s">
        <v>114</v>
      </c>
      <c r="C325" s="7"/>
      <c r="D325" s="31" t="s">
        <v>571</v>
      </c>
      <c r="E325" s="31">
        <v>11</v>
      </c>
      <c r="F325" s="31" t="s">
        <v>567</v>
      </c>
      <c r="G325" s="32" t="s">
        <v>167</v>
      </c>
      <c r="H325" s="13" t="s">
        <v>312</v>
      </c>
    </row>
    <row r="326" spans="1:8" s="4" customFormat="1" x14ac:dyDescent="0.3">
      <c r="A326" s="4" t="s">
        <v>577</v>
      </c>
      <c r="B326" s="7" t="s">
        <v>139</v>
      </c>
      <c r="C326" s="7"/>
      <c r="D326" s="31" t="s">
        <v>571</v>
      </c>
      <c r="E326" s="31">
        <v>11</v>
      </c>
      <c r="F326" s="31" t="s">
        <v>567</v>
      </c>
      <c r="G326" s="32" t="s">
        <v>167</v>
      </c>
      <c r="H326" s="11" t="s">
        <v>250</v>
      </c>
    </row>
    <row r="327" spans="1:8" s="4" customFormat="1" x14ac:dyDescent="0.3">
      <c r="A327" s="4" t="s">
        <v>577</v>
      </c>
      <c r="B327" s="7" t="s">
        <v>61</v>
      </c>
      <c r="C327" s="7"/>
      <c r="D327" s="31" t="s">
        <v>571</v>
      </c>
      <c r="E327" s="31">
        <v>11</v>
      </c>
      <c r="F327" s="31" t="s">
        <v>567</v>
      </c>
      <c r="G327" s="32" t="s">
        <v>167</v>
      </c>
      <c r="H327" s="13" t="s">
        <v>233</v>
      </c>
    </row>
    <row r="328" spans="1:8" s="4" customFormat="1" x14ac:dyDescent="0.3">
      <c r="A328" s="4" t="s">
        <v>577</v>
      </c>
      <c r="B328" s="7" t="s">
        <v>67</v>
      </c>
      <c r="C328" s="7"/>
      <c r="D328" s="31" t="s">
        <v>571</v>
      </c>
      <c r="E328" s="31">
        <v>11</v>
      </c>
      <c r="F328" s="31" t="s">
        <v>567</v>
      </c>
      <c r="G328" s="32" t="s">
        <v>167</v>
      </c>
      <c r="H328" s="13" t="s">
        <v>239</v>
      </c>
    </row>
    <row r="329" spans="1:8" s="4" customFormat="1" x14ac:dyDescent="0.3">
      <c r="A329" s="4" t="s">
        <v>577</v>
      </c>
      <c r="B329" s="7" t="s">
        <v>70</v>
      </c>
      <c r="C329" s="7"/>
      <c r="D329" s="31" t="s">
        <v>571</v>
      </c>
      <c r="E329" s="31">
        <v>11</v>
      </c>
      <c r="F329" s="31" t="s">
        <v>567</v>
      </c>
      <c r="G329" s="32" t="s">
        <v>167</v>
      </c>
      <c r="H329" s="11" t="s">
        <v>246</v>
      </c>
    </row>
    <row r="330" spans="1:8" s="4" customFormat="1" x14ac:dyDescent="0.3">
      <c r="A330" s="4" t="s">
        <v>577</v>
      </c>
      <c r="B330" s="7" t="s">
        <v>95</v>
      </c>
      <c r="C330" s="7"/>
      <c r="D330" s="31" t="s">
        <v>571</v>
      </c>
      <c r="E330" s="31">
        <v>11</v>
      </c>
      <c r="F330" s="31" t="s">
        <v>567</v>
      </c>
      <c r="G330" s="32" t="s">
        <v>167</v>
      </c>
      <c r="H330" s="10" t="s">
        <v>193</v>
      </c>
    </row>
    <row r="331" spans="1:8" s="4" customFormat="1" x14ac:dyDescent="0.3">
      <c r="A331" s="4" t="s">
        <v>577</v>
      </c>
      <c r="B331" s="7" t="s">
        <v>148</v>
      </c>
      <c r="C331" s="7"/>
      <c r="D331" s="31" t="s">
        <v>571</v>
      </c>
      <c r="E331" s="31">
        <v>11</v>
      </c>
      <c r="F331" s="31" t="s">
        <v>567</v>
      </c>
      <c r="G331" s="32" t="s">
        <v>167</v>
      </c>
      <c r="H331" s="11" t="s">
        <v>347</v>
      </c>
    </row>
    <row r="332" spans="1:8" s="4" customFormat="1" x14ac:dyDescent="0.3">
      <c r="A332" s="4" t="s">
        <v>577</v>
      </c>
      <c r="B332" s="7" t="s">
        <v>144</v>
      </c>
      <c r="C332" s="7"/>
      <c r="D332" s="31" t="s">
        <v>568</v>
      </c>
      <c r="E332" s="31">
        <v>12</v>
      </c>
      <c r="F332" s="31" t="s">
        <v>566</v>
      </c>
      <c r="G332" s="32" t="s">
        <v>168</v>
      </c>
      <c r="H332" s="10" t="s">
        <v>209</v>
      </c>
    </row>
    <row r="333" spans="1:8" s="4" customFormat="1" x14ac:dyDescent="0.3">
      <c r="A333" s="4" t="s">
        <v>577</v>
      </c>
      <c r="B333" s="7" t="s">
        <v>120</v>
      </c>
      <c r="C333" s="7"/>
      <c r="D333" s="31" t="s">
        <v>568</v>
      </c>
      <c r="E333" s="31">
        <v>12</v>
      </c>
      <c r="F333" s="31" t="s">
        <v>566</v>
      </c>
      <c r="G333" s="32" t="s">
        <v>168</v>
      </c>
      <c r="H333" s="12" t="s">
        <v>229</v>
      </c>
    </row>
    <row r="334" spans="1:8" s="4" customFormat="1" x14ac:dyDescent="0.3">
      <c r="A334" s="4" t="s">
        <v>577</v>
      </c>
      <c r="B334" s="7" t="s">
        <v>85</v>
      </c>
      <c r="C334" s="7"/>
      <c r="D334" s="31" t="s">
        <v>568</v>
      </c>
      <c r="E334" s="31">
        <v>12</v>
      </c>
      <c r="F334" s="31" t="s">
        <v>566</v>
      </c>
      <c r="G334" s="32" t="s">
        <v>168</v>
      </c>
      <c r="H334" s="11" t="s">
        <v>266</v>
      </c>
    </row>
    <row r="335" spans="1:8" s="4" customFormat="1" x14ac:dyDescent="0.3">
      <c r="A335" s="4" t="s">
        <v>577</v>
      </c>
      <c r="B335" s="7" t="s">
        <v>124</v>
      </c>
      <c r="C335" s="7"/>
      <c r="D335" s="31" t="s">
        <v>568</v>
      </c>
      <c r="E335" s="31">
        <v>12</v>
      </c>
      <c r="F335" s="31" t="s">
        <v>566</v>
      </c>
      <c r="G335" s="32" t="s">
        <v>168</v>
      </c>
      <c r="H335" s="13" t="s">
        <v>240</v>
      </c>
    </row>
    <row r="336" spans="1:8" s="4" customFormat="1" x14ac:dyDescent="0.3">
      <c r="A336" s="4" t="s">
        <v>577</v>
      </c>
      <c r="B336" s="7" t="s">
        <v>136</v>
      </c>
      <c r="C336" s="7"/>
      <c r="D336" s="31" t="s">
        <v>568</v>
      </c>
      <c r="E336" s="31">
        <v>12</v>
      </c>
      <c r="F336" s="31" t="s">
        <v>566</v>
      </c>
      <c r="G336" s="32" t="s">
        <v>168</v>
      </c>
      <c r="H336" s="10" t="s">
        <v>209</v>
      </c>
    </row>
    <row r="337" spans="1:8" s="4" customFormat="1" x14ac:dyDescent="0.3">
      <c r="A337" s="4" t="s">
        <v>577</v>
      </c>
      <c r="B337" s="7" t="s">
        <v>93</v>
      </c>
      <c r="C337" s="7"/>
      <c r="D337" s="31" t="s">
        <v>568</v>
      </c>
      <c r="E337" s="31">
        <v>12</v>
      </c>
      <c r="F337" s="31" t="s">
        <v>566</v>
      </c>
      <c r="G337" s="32" t="s">
        <v>168</v>
      </c>
      <c r="H337" s="10" t="s">
        <v>209</v>
      </c>
    </row>
    <row r="338" spans="1:8" s="4" customFormat="1" x14ac:dyDescent="0.3">
      <c r="A338" s="4" t="s">
        <v>577</v>
      </c>
      <c r="B338" s="7" t="s">
        <v>75</v>
      </c>
      <c r="C338" s="7"/>
      <c r="D338" s="31" t="s">
        <v>568</v>
      </c>
      <c r="E338" s="31">
        <v>12</v>
      </c>
      <c r="F338" s="31" t="s">
        <v>566</v>
      </c>
      <c r="G338" s="32" t="s">
        <v>168</v>
      </c>
      <c r="H338" s="12" t="s">
        <v>180</v>
      </c>
    </row>
    <row r="339" spans="1:8" s="4" customFormat="1" x14ac:dyDescent="0.3">
      <c r="A339" s="4" t="s">
        <v>577</v>
      </c>
      <c r="B339" s="7" t="s">
        <v>102</v>
      </c>
      <c r="C339" s="7"/>
      <c r="D339" s="31" t="s">
        <v>568</v>
      </c>
      <c r="E339" s="31">
        <v>12</v>
      </c>
      <c r="F339" s="31" t="s">
        <v>566</v>
      </c>
      <c r="G339" s="32" t="s">
        <v>168</v>
      </c>
      <c r="H339" s="13" t="s">
        <v>292</v>
      </c>
    </row>
    <row r="340" spans="1:8" x14ac:dyDescent="0.3">
      <c r="A340" s="4" t="s">
        <v>577</v>
      </c>
      <c r="B340" s="7" t="s">
        <v>106</v>
      </c>
      <c r="C340" s="7"/>
      <c r="D340" s="31" t="s">
        <v>568</v>
      </c>
      <c r="E340" s="31">
        <v>12</v>
      </c>
      <c r="F340" s="31" t="s">
        <v>566</v>
      </c>
      <c r="G340" s="32" t="s">
        <v>168</v>
      </c>
      <c r="H340" s="10" t="s">
        <v>209</v>
      </c>
    </row>
    <row r="341" spans="1:8" s="4" customFormat="1" x14ac:dyDescent="0.3">
      <c r="A341" s="4" t="s">
        <v>577</v>
      </c>
      <c r="B341" s="7" t="s">
        <v>117</v>
      </c>
      <c r="C341" s="7"/>
      <c r="D341" s="31" t="s">
        <v>568</v>
      </c>
      <c r="E341" s="31">
        <v>12</v>
      </c>
      <c r="F341" s="31" t="s">
        <v>566</v>
      </c>
      <c r="G341" s="32" t="s">
        <v>168</v>
      </c>
      <c r="H341" s="10" t="s">
        <v>320</v>
      </c>
    </row>
    <row r="342" spans="1:8" s="4" customFormat="1" x14ac:dyDescent="0.3">
      <c r="A342" s="4" t="s">
        <v>577</v>
      </c>
      <c r="B342" s="7" t="s">
        <v>110</v>
      </c>
      <c r="C342" s="7"/>
      <c r="D342" s="31" t="s">
        <v>568</v>
      </c>
      <c r="E342" s="31">
        <v>12</v>
      </c>
      <c r="F342" s="31" t="s">
        <v>566</v>
      </c>
      <c r="G342" s="32" t="s">
        <v>168</v>
      </c>
      <c r="H342" s="12" t="s">
        <v>213</v>
      </c>
    </row>
    <row r="343" spans="1:8" s="4" customFormat="1" x14ac:dyDescent="0.3">
      <c r="A343" s="4" t="s">
        <v>577</v>
      </c>
      <c r="B343" s="7" t="s">
        <v>80</v>
      </c>
      <c r="C343" s="7"/>
      <c r="D343" s="31" t="s">
        <v>568</v>
      </c>
      <c r="E343" s="31">
        <v>12</v>
      </c>
      <c r="F343" s="31" t="s">
        <v>566</v>
      </c>
      <c r="G343" s="32" t="s">
        <v>168</v>
      </c>
      <c r="H343" s="13" t="s">
        <v>197</v>
      </c>
    </row>
    <row r="344" spans="1:8" s="4" customFormat="1" x14ac:dyDescent="0.3">
      <c r="A344" s="4" t="s">
        <v>577</v>
      </c>
      <c r="B344" s="7" t="s">
        <v>98</v>
      </c>
      <c r="C344" s="7"/>
      <c r="D344" s="31" t="s">
        <v>568</v>
      </c>
      <c r="E344" s="31">
        <v>12</v>
      </c>
      <c r="F344" s="31" t="s">
        <v>566</v>
      </c>
      <c r="G344" s="32" t="s">
        <v>168</v>
      </c>
      <c r="H344" s="13" t="s">
        <v>287</v>
      </c>
    </row>
    <row r="345" spans="1:8" s="4" customFormat="1" x14ac:dyDescent="0.3">
      <c r="A345" s="4" t="s">
        <v>577</v>
      </c>
      <c r="B345" s="7" t="s">
        <v>130</v>
      </c>
      <c r="C345" s="7"/>
      <c r="D345" s="31" t="s">
        <v>568</v>
      </c>
      <c r="E345" s="31">
        <v>12</v>
      </c>
      <c r="F345" s="31" t="s">
        <v>566</v>
      </c>
      <c r="G345" s="32" t="s">
        <v>168</v>
      </c>
      <c r="H345" s="13" t="s">
        <v>335</v>
      </c>
    </row>
    <row r="346" spans="1:8" s="4" customFormat="1" x14ac:dyDescent="0.3">
      <c r="A346" s="4" t="s">
        <v>577</v>
      </c>
      <c r="B346" s="7" t="s">
        <v>89</v>
      </c>
      <c r="C346" s="7"/>
      <c r="D346" s="31" t="s">
        <v>568</v>
      </c>
      <c r="E346" s="31">
        <v>12</v>
      </c>
      <c r="F346" s="31" t="s">
        <v>566</v>
      </c>
      <c r="G346" s="32" t="s">
        <v>168</v>
      </c>
      <c r="H346" s="12" t="s">
        <v>273</v>
      </c>
    </row>
    <row r="347" spans="1:8" s="4" customFormat="1" x14ac:dyDescent="0.3">
      <c r="A347" s="4" t="s">
        <v>577</v>
      </c>
      <c r="B347" s="7" t="s">
        <v>53</v>
      </c>
      <c r="C347" s="7"/>
      <c r="D347" s="31" t="s">
        <v>568</v>
      </c>
      <c r="E347" s="31">
        <v>12</v>
      </c>
      <c r="F347" s="31" t="s">
        <v>566</v>
      </c>
      <c r="G347" s="32" t="s">
        <v>168</v>
      </c>
      <c r="H347" s="10" t="s">
        <v>209</v>
      </c>
    </row>
    <row r="348" spans="1:8" s="4" customFormat="1" x14ac:dyDescent="0.3">
      <c r="A348" s="4" t="s">
        <v>577</v>
      </c>
      <c r="B348" s="7" t="s">
        <v>28</v>
      </c>
      <c r="C348" s="7"/>
      <c r="D348" s="31" t="s">
        <v>568</v>
      </c>
      <c r="E348" s="31">
        <v>12</v>
      </c>
      <c r="F348" s="31" t="s">
        <v>566</v>
      </c>
      <c r="G348" s="32" t="s">
        <v>168</v>
      </c>
      <c r="H348" s="12" t="s">
        <v>187</v>
      </c>
    </row>
    <row r="349" spans="1:8" s="4" customFormat="1" x14ac:dyDescent="0.3">
      <c r="A349" s="4" t="s">
        <v>577</v>
      </c>
      <c r="B349" s="7" t="s">
        <v>18</v>
      </c>
      <c r="C349" s="7"/>
      <c r="D349" s="31" t="s">
        <v>568</v>
      </c>
      <c r="E349" s="31">
        <v>12</v>
      </c>
      <c r="F349" s="31" t="s">
        <v>566</v>
      </c>
      <c r="G349" s="32" t="s">
        <v>168</v>
      </c>
      <c r="H349" s="13" t="s">
        <v>179</v>
      </c>
    </row>
    <row r="350" spans="1:8" s="4" customFormat="1" x14ac:dyDescent="0.3">
      <c r="A350" s="4" t="s">
        <v>577</v>
      </c>
      <c r="B350" s="7" t="s">
        <v>44</v>
      </c>
      <c r="C350" s="7"/>
      <c r="D350" s="31" t="s">
        <v>568</v>
      </c>
      <c r="E350" s="31">
        <v>12</v>
      </c>
      <c r="F350" s="31" t="s">
        <v>566</v>
      </c>
      <c r="G350" s="32" t="s">
        <v>168</v>
      </c>
      <c r="H350" s="10" t="s">
        <v>209</v>
      </c>
    </row>
    <row r="351" spans="1:8" s="4" customFormat="1" x14ac:dyDescent="0.3">
      <c r="A351" s="4" t="s">
        <v>577</v>
      </c>
      <c r="B351" s="7" t="s">
        <v>49</v>
      </c>
      <c r="C351" s="7"/>
      <c r="D351" s="31" t="s">
        <v>568</v>
      </c>
      <c r="E351" s="31">
        <v>12</v>
      </c>
      <c r="F351" s="31" t="s">
        <v>566</v>
      </c>
      <c r="G351" s="32" t="s">
        <v>168</v>
      </c>
      <c r="H351" s="11" t="s">
        <v>215</v>
      </c>
    </row>
    <row r="352" spans="1:8" s="4" customFormat="1" x14ac:dyDescent="0.3">
      <c r="A352" s="4" t="s">
        <v>577</v>
      </c>
      <c r="B352" s="7" t="s">
        <v>34</v>
      </c>
      <c r="C352" s="7"/>
      <c r="D352" s="31" t="s">
        <v>568</v>
      </c>
      <c r="E352" s="31">
        <v>12</v>
      </c>
      <c r="F352" s="31" t="s">
        <v>566</v>
      </c>
      <c r="G352" s="32" t="s">
        <v>168</v>
      </c>
      <c r="H352" s="13" t="s">
        <v>194</v>
      </c>
    </row>
    <row r="353" spans="1:8" s="4" customFormat="1" x14ac:dyDescent="0.3">
      <c r="A353" s="4" t="s">
        <v>577</v>
      </c>
      <c r="B353" s="7" t="s">
        <v>40</v>
      </c>
      <c r="C353" s="7"/>
      <c r="D353" s="31" t="s">
        <v>568</v>
      </c>
      <c r="E353" s="31">
        <v>12</v>
      </c>
      <c r="F353" s="31" t="s">
        <v>566</v>
      </c>
      <c r="G353" s="32" t="s">
        <v>168</v>
      </c>
      <c r="H353" s="13" t="s">
        <v>203</v>
      </c>
    </row>
    <row r="354" spans="1:8" s="4" customFormat="1" x14ac:dyDescent="0.3">
      <c r="A354" s="4" t="s">
        <v>577</v>
      </c>
      <c r="B354" s="7" t="s">
        <v>57</v>
      </c>
      <c r="C354" s="7"/>
      <c r="D354" s="31" t="s">
        <v>568</v>
      </c>
      <c r="E354" s="31">
        <v>12</v>
      </c>
      <c r="F354" s="31" t="s">
        <v>566</v>
      </c>
      <c r="G354" s="32" t="s">
        <v>168</v>
      </c>
      <c r="H354" s="13" t="s">
        <v>227</v>
      </c>
    </row>
    <row r="355" spans="1:8" s="4" customFormat="1" x14ac:dyDescent="0.3">
      <c r="A355" s="4" t="s">
        <v>577</v>
      </c>
      <c r="B355" s="7" t="s">
        <v>114</v>
      </c>
      <c r="C355" s="7"/>
      <c r="D355" s="31" t="s">
        <v>568</v>
      </c>
      <c r="E355" s="31">
        <v>12</v>
      </c>
      <c r="F355" s="31" t="s">
        <v>566</v>
      </c>
      <c r="G355" s="32" t="s">
        <v>168</v>
      </c>
      <c r="H355" s="13" t="s">
        <v>313</v>
      </c>
    </row>
    <row r="356" spans="1:8" s="4" customFormat="1" x14ac:dyDescent="0.3">
      <c r="A356" s="4" t="s">
        <v>577</v>
      </c>
      <c r="B356" s="7" t="s">
        <v>139</v>
      </c>
      <c r="C356" s="7"/>
      <c r="D356" s="31" t="s">
        <v>568</v>
      </c>
      <c r="E356" s="31">
        <v>12</v>
      </c>
      <c r="F356" s="31" t="s">
        <v>566</v>
      </c>
      <c r="G356" s="32" t="s">
        <v>168</v>
      </c>
      <c r="H356" s="13" t="s">
        <v>342</v>
      </c>
    </row>
    <row r="357" spans="1:8" s="4" customFormat="1" x14ac:dyDescent="0.3">
      <c r="A357" s="4" t="s">
        <v>577</v>
      </c>
      <c r="B357" s="7" t="s">
        <v>61</v>
      </c>
      <c r="C357" s="7"/>
      <c r="D357" s="31" t="s">
        <v>568</v>
      </c>
      <c r="E357" s="31">
        <v>12</v>
      </c>
      <c r="F357" s="31" t="s">
        <v>566</v>
      </c>
      <c r="G357" s="32" t="s">
        <v>168</v>
      </c>
      <c r="H357" s="12" t="s">
        <v>234</v>
      </c>
    </row>
    <row r="358" spans="1:8" s="4" customFormat="1" x14ac:dyDescent="0.3">
      <c r="A358" s="4" t="s">
        <v>577</v>
      </c>
      <c r="B358" s="7" t="s">
        <v>67</v>
      </c>
      <c r="C358" s="7"/>
      <c r="D358" s="31" t="s">
        <v>568</v>
      </c>
      <c r="E358" s="31">
        <v>12</v>
      </c>
      <c r="F358" s="31" t="s">
        <v>566</v>
      </c>
      <c r="G358" s="32" t="s">
        <v>168</v>
      </c>
      <c r="H358" s="12" t="s">
        <v>172</v>
      </c>
    </row>
    <row r="359" spans="1:8" s="4" customFormat="1" x14ac:dyDescent="0.3">
      <c r="A359" s="4" t="s">
        <v>577</v>
      </c>
      <c r="B359" s="7" t="s">
        <v>70</v>
      </c>
      <c r="C359" s="7"/>
      <c r="D359" s="31" t="s">
        <v>568</v>
      </c>
      <c r="E359" s="31">
        <v>12</v>
      </c>
      <c r="F359" s="31" t="s">
        <v>566</v>
      </c>
      <c r="G359" s="32" t="s">
        <v>168</v>
      </c>
      <c r="H359" s="12" t="s">
        <v>234</v>
      </c>
    </row>
    <row r="360" spans="1:8" s="4" customFormat="1" x14ac:dyDescent="0.3">
      <c r="A360" s="4" t="s">
        <v>577</v>
      </c>
      <c r="B360" s="7" t="s">
        <v>95</v>
      </c>
      <c r="C360" s="7"/>
      <c r="D360" s="31" t="s">
        <v>568</v>
      </c>
      <c r="E360" s="31">
        <v>12</v>
      </c>
      <c r="F360" s="31" t="s">
        <v>566</v>
      </c>
      <c r="G360" s="32" t="s">
        <v>168</v>
      </c>
      <c r="H360" s="13" t="s">
        <v>282</v>
      </c>
    </row>
    <row r="361" spans="1:8" s="4" customFormat="1" x14ac:dyDescent="0.3">
      <c r="A361" s="4" t="s">
        <v>577</v>
      </c>
      <c r="B361" s="7" t="s">
        <v>148</v>
      </c>
      <c r="C361" s="7"/>
      <c r="D361" s="31" t="s">
        <v>568</v>
      </c>
      <c r="E361" s="31">
        <v>12</v>
      </c>
      <c r="F361" s="31" t="s">
        <v>566</v>
      </c>
      <c r="G361" s="32" t="s">
        <v>168</v>
      </c>
      <c r="H361" s="12" t="s">
        <v>329</v>
      </c>
    </row>
    <row r="362" spans="1:8" s="4" customFormat="1" x14ac:dyDescent="0.3">
      <c r="D362" s="29"/>
      <c r="E362" s="29"/>
      <c r="F362" s="29"/>
      <c r="G362" s="30"/>
    </row>
    <row r="363" spans="1:8" s="4" customFormat="1" x14ac:dyDescent="0.3">
      <c r="D363" s="29"/>
      <c r="E363" s="29"/>
      <c r="F363" s="29"/>
      <c r="G363" s="30"/>
    </row>
    <row r="364" spans="1:8" s="4" customFormat="1" x14ac:dyDescent="0.3">
      <c r="D364" s="29"/>
      <c r="E364" s="29"/>
      <c r="F364" s="29"/>
      <c r="G364" s="30"/>
    </row>
    <row r="365" spans="1:8" s="4" customFormat="1" x14ac:dyDescent="0.3">
      <c r="D365" s="29"/>
      <c r="E365" s="29"/>
      <c r="F365" s="29"/>
      <c r="G365" s="30"/>
    </row>
    <row r="366" spans="1:8" s="4" customFormat="1" x14ac:dyDescent="0.3">
      <c r="D366" s="29"/>
      <c r="E366" s="29"/>
      <c r="F366" s="29"/>
      <c r="G366" s="30"/>
    </row>
    <row r="367" spans="1:8" s="4" customFormat="1" x14ac:dyDescent="0.3">
      <c r="D367" s="29"/>
      <c r="E367" s="29"/>
      <c r="F367" s="29"/>
      <c r="G367" s="30"/>
    </row>
    <row r="368" spans="1:8" s="4" customFormat="1" x14ac:dyDescent="0.3">
      <c r="D368" s="29"/>
      <c r="E368" s="29"/>
      <c r="F368" s="29"/>
      <c r="G368" s="30"/>
    </row>
    <row r="369" spans="4:7" s="4" customFormat="1" x14ac:dyDescent="0.3">
      <c r="D369" s="29"/>
      <c r="E369" s="29"/>
      <c r="F369" s="29"/>
      <c r="G369" s="30"/>
    </row>
  </sheetData>
  <autoFilter ref="B1:H361" xr:uid="{9680EDF3-3FB3-4B59-BECD-EA534AC10850}"/>
  <sortState xmlns:xlrd2="http://schemas.microsoft.com/office/spreadsheetml/2017/richdata2" ref="B2:H369">
    <sortCondition ref="E2:E369"/>
  </sortState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94"/>
  <sheetViews>
    <sheetView showOutlineSymbols="0" showWhiteSpace="0" topLeftCell="B10" workbookViewId="0">
      <selection activeCell="H38" sqref="H38"/>
    </sheetView>
  </sheetViews>
  <sheetFormatPr defaultRowHeight="14" x14ac:dyDescent="0.3"/>
  <cols>
    <col min="1" max="1" width="20" bestFit="1" customWidth="1"/>
    <col min="2" max="7" width="10" bestFit="1" customWidth="1"/>
    <col min="8" max="19" width="5" bestFit="1" customWidth="1"/>
    <col min="20" max="20" width="2.5" bestFit="1" customWidth="1"/>
    <col min="21" max="21" width="5" style="35" bestFit="1" customWidth="1"/>
    <col min="22" max="22" width="5.75" customWidth="1"/>
    <col min="23" max="23" width="6.9140625" style="41" customWidth="1"/>
    <col min="25" max="27" width="5" style="4" bestFit="1" customWidth="1"/>
    <col min="29" max="29" width="8.6640625" style="41"/>
  </cols>
  <sheetData>
    <row r="1" spans="1:29" x14ac:dyDescent="0.3">
      <c r="A1" s="16" t="s">
        <v>361</v>
      </c>
    </row>
    <row r="2" spans="1:29" x14ac:dyDescent="0.3">
      <c r="A2" s="16" t="s">
        <v>362</v>
      </c>
      <c r="B2" s="20">
        <v>30</v>
      </c>
    </row>
    <row r="3" spans="1:29" x14ac:dyDescent="0.3">
      <c r="A3" s="16" t="s">
        <v>363</v>
      </c>
      <c r="B3" s="20">
        <v>30</v>
      </c>
      <c r="C3" s="18">
        <v>1</v>
      </c>
    </row>
    <row r="4" spans="1:29" x14ac:dyDescent="0.3">
      <c r="A4" s="16" t="s">
        <v>364</v>
      </c>
      <c r="H4" s="21">
        <v>1</v>
      </c>
      <c r="I4" s="21">
        <v>2</v>
      </c>
      <c r="J4" s="21">
        <v>3</v>
      </c>
      <c r="K4" s="21">
        <v>4</v>
      </c>
      <c r="L4" s="21">
        <v>5</v>
      </c>
      <c r="M4" s="21">
        <v>6</v>
      </c>
      <c r="N4" s="21">
        <v>7</v>
      </c>
      <c r="O4" s="21">
        <v>8</v>
      </c>
      <c r="P4" s="21">
        <v>9</v>
      </c>
      <c r="Q4" s="21">
        <v>10</v>
      </c>
      <c r="R4" s="21">
        <v>11</v>
      </c>
      <c r="S4" s="21">
        <v>12</v>
      </c>
      <c r="Y4" s="21">
        <v>2</v>
      </c>
      <c r="Z4" s="21">
        <v>3</v>
      </c>
      <c r="AA4" s="21">
        <v>6</v>
      </c>
    </row>
    <row r="5" spans="1:29" ht="200" customHeight="1" x14ac:dyDescent="0.3">
      <c r="H5" s="22" t="s">
        <v>152</v>
      </c>
      <c r="I5" s="22" t="s">
        <v>158</v>
      </c>
      <c r="J5" s="22" t="s">
        <v>159</v>
      </c>
      <c r="K5" s="22" t="s">
        <v>160</v>
      </c>
      <c r="L5" s="22" t="s">
        <v>161</v>
      </c>
      <c r="M5" s="22" t="s">
        <v>162</v>
      </c>
      <c r="N5" s="22" t="s">
        <v>163</v>
      </c>
      <c r="O5" s="22" t="s">
        <v>164</v>
      </c>
      <c r="P5" s="22" t="s">
        <v>165</v>
      </c>
      <c r="Q5" s="22" t="s">
        <v>166</v>
      </c>
      <c r="R5" s="22" t="s">
        <v>167</v>
      </c>
      <c r="S5" s="22" t="s">
        <v>168</v>
      </c>
      <c r="U5" s="36" t="s">
        <v>365</v>
      </c>
      <c r="Y5" s="22" t="s">
        <v>158</v>
      </c>
      <c r="Z5" s="22" t="s">
        <v>159</v>
      </c>
      <c r="AA5" s="22" t="s">
        <v>162</v>
      </c>
    </row>
    <row r="6" spans="1:29" x14ac:dyDescent="0.3">
      <c r="A6" s="16" t="s">
        <v>366</v>
      </c>
      <c r="B6" s="16"/>
      <c r="C6" s="16"/>
      <c r="D6" s="16"/>
      <c r="E6" s="16"/>
      <c r="F6" s="16"/>
      <c r="G6" s="16"/>
      <c r="H6" s="20">
        <v>18</v>
      </c>
      <c r="I6" s="20">
        <v>13</v>
      </c>
      <c r="J6" s="20">
        <v>9</v>
      </c>
      <c r="K6" s="20">
        <v>10</v>
      </c>
      <c r="L6" s="20">
        <v>7</v>
      </c>
      <c r="M6" s="20">
        <v>19</v>
      </c>
      <c r="N6" s="20">
        <v>26</v>
      </c>
      <c r="O6" s="20">
        <v>17</v>
      </c>
      <c r="P6" s="20">
        <v>25</v>
      </c>
      <c r="Q6" s="20">
        <v>17</v>
      </c>
      <c r="R6" s="20">
        <v>13</v>
      </c>
      <c r="S6" s="20">
        <v>9</v>
      </c>
      <c r="T6" s="20"/>
      <c r="U6" s="37">
        <v>15.25</v>
      </c>
      <c r="Y6" s="20">
        <v>13</v>
      </c>
      <c r="Z6" s="20">
        <v>9</v>
      </c>
      <c r="AA6" s="20">
        <v>19</v>
      </c>
    </row>
    <row r="7" spans="1:29" x14ac:dyDescent="0.3">
      <c r="A7" s="16" t="s">
        <v>367</v>
      </c>
      <c r="B7" s="16"/>
      <c r="C7" s="16"/>
      <c r="D7" s="16"/>
      <c r="E7" s="16"/>
      <c r="F7" s="16"/>
      <c r="G7" s="16"/>
      <c r="H7" s="19">
        <v>0.6</v>
      </c>
      <c r="I7" s="19">
        <v>0.43</v>
      </c>
      <c r="J7" s="19">
        <v>0.3</v>
      </c>
      <c r="K7" s="19">
        <v>0.33</v>
      </c>
      <c r="L7" s="19">
        <v>0.23</v>
      </c>
      <c r="M7" s="19">
        <v>0.63</v>
      </c>
      <c r="N7" s="19">
        <v>0.87</v>
      </c>
      <c r="O7" s="19">
        <v>0.56999999999999995</v>
      </c>
      <c r="P7" s="19">
        <v>0.83</v>
      </c>
      <c r="Q7" s="19">
        <v>0.56999999999999995</v>
      </c>
      <c r="R7" s="19">
        <v>0.43</v>
      </c>
      <c r="S7" s="19">
        <v>0.3</v>
      </c>
      <c r="T7" s="19"/>
      <c r="U7" s="38">
        <v>0.50749999999999995</v>
      </c>
      <c r="Y7" s="19">
        <v>0.43</v>
      </c>
      <c r="Z7" s="19">
        <v>0.3</v>
      </c>
      <c r="AA7" s="19">
        <v>0.63</v>
      </c>
    </row>
    <row r="8" spans="1:29" x14ac:dyDescent="0.3">
      <c r="A8" t="s">
        <v>368</v>
      </c>
    </row>
    <row r="9" spans="1:29" ht="63" customHeight="1" x14ac:dyDescent="0.3">
      <c r="A9" s="17"/>
      <c r="B9" s="17" t="s">
        <v>155</v>
      </c>
      <c r="C9" s="17"/>
      <c r="D9" s="17"/>
      <c r="E9" s="17"/>
      <c r="F9" s="17"/>
      <c r="G9" s="17"/>
      <c r="U9" s="36" t="s">
        <v>572</v>
      </c>
      <c r="V9" s="36" t="s">
        <v>573</v>
      </c>
    </row>
    <row r="10" spans="1:29" x14ac:dyDescent="0.3">
      <c r="A10" s="17"/>
      <c r="B10" s="17"/>
      <c r="C10" s="17" t="s">
        <v>369</v>
      </c>
      <c r="D10" s="17"/>
      <c r="E10" s="17"/>
      <c r="F10" s="17"/>
      <c r="G10" s="17"/>
    </row>
    <row r="11" spans="1:29" x14ac:dyDescent="0.3">
      <c r="A11" s="17"/>
      <c r="B11" s="17"/>
      <c r="C11" s="17"/>
      <c r="D11" s="17" t="s">
        <v>370</v>
      </c>
      <c r="E11" s="17"/>
      <c r="F11" s="17"/>
      <c r="G11" s="17"/>
    </row>
    <row r="12" spans="1:29" x14ac:dyDescent="0.3">
      <c r="A12" s="17"/>
      <c r="B12" s="17"/>
      <c r="C12" s="17"/>
      <c r="D12" s="17"/>
      <c r="E12" s="17" t="s">
        <v>371</v>
      </c>
      <c r="F12" s="17"/>
      <c r="G12" s="17"/>
    </row>
    <row r="13" spans="1:29" x14ac:dyDescent="0.3">
      <c r="A13" s="17"/>
      <c r="B13" s="17"/>
      <c r="C13" s="17"/>
      <c r="D13" s="17"/>
      <c r="E13" s="17"/>
      <c r="F13" s="17" t="s">
        <v>372</v>
      </c>
      <c r="G13" s="17"/>
      <c r="H13" s="23">
        <v>1</v>
      </c>
      <c r="I13" s="23">
        <v>2</v>
      </c>
      <c r="J13" s="26">
        <v>6</v>
      </c>
      <c r="K13" s="23">
        <v>2</v>
      </c>
      <c r="M13" s="23">
        <v>2</v>
      </c>
      <c r="P13" s="23">
        <v>1</v>
      </c>
      <c r="S13" s="23">
        <v>2</v>
      </c>
      <c r="U13" s="39">
        <f>SUM(H13:S13)</f>
        <v>16</v>
      </c>
      <c r="V13">
        <v>10</v>
      </c>
      <c r="W13" s="43">
        <f>V13/U13</f>
        <v>0.625</v>
      </c>
      <c r="Y13" s="23">
        <v>2</v>
      </c>
      <c r="Z13" s="26">
        <v>6</v>
      </c>
      <c r="AA13" s="23">
        <v>2</v>
      </c>
      <c r="AB13">
        <f>SUM(Y13:AA13)</f>
        <v>10</v>
      </c>
      <c r="AC13" s="43">
        <f t="shared" ref="AC13:AC76" si="0">AB13/90</f>
        <v>0.1111111111111111</v>
      </c>
    </row>
    <row r="14" spans="1:29" x14ac:dyDescent="0.3">
      <c r="A14" s="17"/>
      <c r="B14" s="17"/>
      <c r="C14" s="17"/>
      <c r="D14" s="17"/>
      <c r="E14" s="17"/>
      <c r="F14" s="17" t="s">
        <v>373</v>
      </c>
      <c r="G14" s="17"/>
      <c r="U14" s="35">
        <f t="shared" ref="U14:U77" si="1">SUM(H14:S14)</f>
        <v>0</v>
      </c>
      <c r="AB14" s="4">
        <f t="shared" ref="AB14:AB77" si="2">SUM(Y14:AA14)</f>
        <v>0</v>
      </c>
      <c r="AC14" s="41">
        <f t="shared" si="0"/>
        <v>0</v>
      </c>
    </row>
    <row r="15" spans="1:29" x14ac:dyDescent="0.3">
      <c r="A15" s="17"/>
      <c r="B15" s="17"/>
      <c r="C15" s="17"/>
      <c r="D15" s="17"/>
      <c r="E15" s="17"/>
      <c r="F15" s="17" t="s">
        <v>374</v>
      </c>
      <c r="G15" s="17"/>
      <c r="S15" s="26">
        <v>1</v>
      </c>
      <c r="U15" s="35">
        <f t="shared" si="1"/>
        <v>1</v>
      </c>
      <c r="AB15" s="4">
        <f t="shared" si="2"/>
        <v>0</v>
      </c>
      <c r="AC15" s="41">
        <f t="shared" si="0"/>
        <v>0</v>
      </c>
    </row>
    <row r="16" spans="1:29" x14ac:dyDescent="0.3">
      <c r="A16" s="17"/>
      <c r="B16" s="17"/>
      <c r="C16" s="17"/>
      <c r="D16" s="17"/>
      <c r="E16" s="17"/>
      <c r="F16" s="17" t="s">
        <v>375</v>
      </c>
      <c r="G16" s="17"/>
      <c r="K16" s="26"/>
      <c r="L16" s="26">
        <v>1</v>
      </c>
      <c r="U16" s="35">
        <f t="shared" si="1"/>
        <v>1</v>
      </c>
      <c r="AB16" s="4">
        <f t="shared" si="2"/>
        <v>0</v>
      </c>
      <c r="AC16" s="41">
        <f t="shared" si="0"/>
        <v>0</v>
      </c>
    </row>
    <row r="17" spans="1:29" x14ac:dyDescent="0.3">
      <c r="A17" s="17"/>
      <c r="B17" s="17"/>
      <c r="C17" s="17"/>
      <c r="D17" s="17"/>
      <c r="E17" s="17"/>
      <c r="F17" s="17" t="s">
        <v>376</v>
      </c>
      <c r="G17" s="17"/>
      <c r="H17" s="23">
        <v>1</v>
      </c>
      <c r="U17" s="35">
        <f t="shared" si="1"/>
        <v>1</v>
      </c>
      <c r="AB17" s="4">
        <f t="shared" si="2"/>
        <v>0</v>
      </c>
      <c r="AC17" s="41">
        <f t="shared" si="0"/>
        <v>0</v>
      </c>
    </row>
    <row r="18" spans="1:29" x14ac:dyDescent="0.3">
      <c r="A18" s="17"/>
      <c r="B18" s="17"/>
      <c r="C18" s="17"/>
      <c r="D18" s="17"/>
      <c r="E18" s="17"/>
      <c r="F18" s="17" t="s">
        <v>377</v>
      </c>
      <c r="G18" s="17"/>
      <c r="J18" s="23">
        <v>1</v>
      </c>
      <c r="U18" s="35">
        <f t="shared" si="1"/>
        <v>1</v>
      </c>
      <c r="Z18" s="23">
        <v>1</v>
      </c>
      <c r="AB18" s="4">
        <f t="shared" si="2"/>
        <v>1</v>
      </c>
      <c r="AC18" s="41">
        <f t="shared" si="0"/>
        <v>1.1111111111111112E-2</v>
      </c>
    </row>
    <row r="19" spans="1:29" x14ac:dyDescent="0.3">
      <c r="A19" s="17"/>
      <c r="B19" s="17"/>
      <c r="C19" s="17"/>
      <c r="D19" s="17"/>
      <c r="E19" s="17"/>
      <c r="F19" s="17" t="s">
        <v>378</v>
      </c>
      <c r="G19" s="17"/>
      <c r="I19" s="23">
        <v>3</v>
      </c>
      <c r="U19" s="35">
        <f t="shared" si="1"/>
        <v>3</v>
      </c>
      <c r="Y19" s="23">
        <v>3</v>
      </c>
      <c r="AB19" s="4">
        <f t="shared" si="2"/>
        <v>3</v>
      </c>
      <c r="AC19" s="41">
        <f t="shared" si="0"/>
        <v>3.3333333333333333E-2</v>
      </c>
    </row>
    <row r="20" spans="1:29" x14ac:dyDescent="0.3">
      <c r="A20" s="17"/>
      <c r="B20" s="17"/>
      <c r="C20" s="17"/>
      <c r="D20" s="17"/>
      <c r="E20" s="17"/>
      <c r="F20" s="17" t="s">
        <v>379</v>
      </c>
      <c r="G20" s="17"/>
      <c r="U20" s="35">
        <f t="shared" si="1"/>
        <v>0</v>
      </c>
      <c r="AB20" s="4">
        <f t="shared" si="2"/>
        <v>0</v>
      </c>
      <c r="AC20" s="41">
        <f t="shared" si="0"/>
        <v>0</v>
      </c>
    </row>
    <row r="21" spans="1:29" x14ac:dyDescent="0.3">
      <c r="A21" s="17"/>
      <c r="B21" s="17"/>
      <c r="C21" s="17"/>
      <c r="D21" s="17"/>
      <c r="E21" s="17" t="s">
        <v>380</v>
      </c>
      <c r="F21" s="17"/>
      <c r="G21" s="17"/>
      <c r="U21" s="35">
        <f t="shared" si="1"/>
        <v>0</v>
      </c>
      <c r="AB21" s="4">
        <f t="shared" si="2"/>
        <v>0</v>
      </c>
      <c r="AC21" s="41">
        <f t="shared" si="0"/>
        <v>0</v>
      </c>
    </row>
    <row r="22" spans="1:29" x14ac:dyDescent="0.3">
      <c r="A22" s="17"/>
      <c r="B22" s="17"/>
      <c r="C22" s="17"/>
      <c r="D22" s="17"/>
      <c r="E22" s="17"/>
      <c r="F22" s="17" t="s">
        <v>381</v>
      </c>
      <c r="G22" s="17"/>
      <c r="H22" s="26">
        <v>17</v>
      </c>
      <c r="I22" s="23">
        <v>3</v>
      </c>
      <c r="J22" s="23">
        <v>2</v>
      </c>
      <c r="K22" s="23">
        <v>1</v>
      </c>
      <c r="L22" s="23">
        <v>3</v>
      </c>
      <c r="M22" s="23">
        <v>3</v>
      </c>
      <c r="S22" s="24">
        <v>4</v>
      </c>
      <c r="U22" s="39">
        <f t="shared" si="1"/>
        <v>33</v>
      </c>
      <c r="V22">
        <v>16</v>
      </c>
      <c r="W22" s="43">
        <f t="shared" ref="W22" si="3">V22/U22</f>
        <v>0.48484848484848486</v>
      </c>
      <c r="Y22" s="23">
        <v>3</v>
      </c>
      <c r="Z22" s="23">
        <v>2</v>
      </c>
      <c r="AA22" s="23">
        <v>3</v>
      </c>
      <c r="AB22" s="4">
        <f t="shared" si="2"/>
        <v>8</v>
      </c>
      <c r="AC22" s="43">
        <f t="shared" si="0"/>
        <v>8.8888888888888892E-2</v>
      </c>
    </row>
    <row r="23" spans="1:29" x14ac:dyDescent="0.3">
      <c r="A23" s="17"/>
      <c r="B23" s="17"/>
      <c r="C23" s="17"/>
      <c r="D23" s="17"/>
      <c r="E23" s="17"/>
      <c r="F23" s="17" t="s">
        <v>382</v>
      </c>
      <c r="G23" s="17"/>
      <c r="U23" s="35">
        <f t="shared" si="1"/>
        <v>0</v>
      </c>
      <c r="AB23" s="4">
        <f t="shared" si="2"/>
        <v>0</v>
      </c>
      <c r="AC23" s="41">
        <f t="shared" si="0"/>
        <v>0</v>
      </c>
    </row>
    <row r="24" spans="1:29" x14ac:dyDescent="0.3">
      <c r="A24" s="17"/>
      <c r="B24" s="17"/>
      <c r="C24" s="17"/>
      <c r="D24" s="17"/>
      <c r="E24" s="17"/>
      <c r="F24" s="17" t="s">
        <v>383</v>
      </c>
      <c r="G24" s="17"/>
      <c r="L24" s="26"/>
      <c r="U24" s="35">
        <f t="shared" si="1"/>
        <v>0</v>
      </c>
      <c r="AB24" s="4">
        <f t="shared" si="2"/>
        <v>0</v>
      </c>
      <c r="AC24" s="41">
        <f t="shared" si="0"/>
        <v>0</v>
      </c>
    </row>
    <row r="25" spans="1:29" x14ac:dyDescent="0.3">
      <c r="A25" s="17"/>
      <c r="B25" s="17"/>
      <c r="C25" s="17"/>
      <c r="D25" s="17"/>
      <c r="E25" s="17" t="s">
        <v>384</v>
      </c>
      <c r="F25" s="17"/>
      <c r="G25" s="17"/>
      <c r="M25" s="23">
        <v>1</v>
      </c>
      <c r="P25" s="23">
        <v>1</v>
      </c>
      <c r="U25" s="35">
        <f t="shared" si="1"/>
        <v>2</v>
      </c>
      <c r="AA25" s="23">
        <v>1</v>
      </c>
      <c r="AB25" s="4">
        <f t="shared" si="2"/>
        <v>1</v>
      </c>
      <c r="AC25" s="41">
        <f t="shared" si="0"/>
        <v>1.1111111111111112E-2</v>
      </c>
    </row>
    <row r="26" spans="1:29" x14ac:dyDescent="0.3">
      <c r="A26" s="17"/>
      <c r="B26" s="17"/>
      <c r="C26" s="17"/>
      <c r="D26" s="17"/>
      <c r="E26" s="17" t="s">
        <v>385</v>
      </c>
      <c r="F26" s="17"/>
      <c r="G26" s="17"/>
      <c r="H26" s="26">
        <v>1</v>
      </c>
      <c r="M26" s="23">
        <v>1</v>
      </c>
      <c r="Q26" s="23">
        <v>1</v>
      </c>
      <c r="S26" s="23">
        <v>1</v>
      </c>
      <c r="U26" s="35">
        <f t="shared" si="1"/>
        <v>4</v>
      </c>
      <c r="AA26" s="23">
        <v>1</v>
      </c>
      <c r="AB26" s="4">
        <f t="shared" si="2"/>
        <v>1</v>
      </c>
      <c r="AC26" s="41">
        <f t="shared" si="0"/>
        <v>1.1111111111111112E-2</v>
      </c>
    </row>
    <row r="27" spans="1:29" x14ac:dyDescent="0.3">
      <c r="A27" s="17"/>
      <c r="B27" s="17"/>
      <c r="C27" s="17"/>
      <c r="D27" s="17"/>
      <c r="E27" s="17" t="s">
        <v>386</v>
      </c>
      <c r="F27" s="17"/>
      <c r="G27" s="17"/>
      <c r="I27" s="23">
        <v>1</v>
      </c>
      <c r="J27" s="23">
        <v>1</v>
      </c>
      <c r="K27" s="23">
        <v>1</v>
      </c>
      <c r="U27" s="35">
        <f t="shared" si="1"/>
        <v>3</v>
      </c>
      <c r="Y27" s="23">
        <v>1</v>
      </c>
      <c r="Z27" s="23">
        <v>1</v>
      </c>
      <c r="AB27" s="4">
        <f t="shared" si="2"/>
        <v>2</v>
      </c>
      <c r="AC27" s="41">
        <f t="shared" si="0"/>
        <v>2.2222222222222223E-2</v>
      </c>
    </row>
    <row r="28" spans="1:29" x14ac:dyDescent="0.3">
      <c r="A28" s="17"/>
      <c r="B28" s="17"/>
      <c r="C28" s="17"/>
      <c r="D28" s="17"/>
      <c r="E28" s="17" t="s">
        <v>387</v>
      </c>
      <c r="F28" s="17"/>
      <c r="G28" s="17"/>
      <c r="I28" s="26">
        <v>5</v>
      </c>
      <c r="J28" s="26">
        <v>3</v>
      </c>
      <c r="M28" s="26">
        <v>4</v>
      </c>
      <c r="R28" s="23">
        <v>2</v>
      </c>
      <c r="S28" s="23">
        <v>1</v>
      </c>
      <c r="U28" s="35">
        <f t="shared" si="1"/>
        <v>15</v>
      </c>
      <c r="Y28" s="26">
        <v>5</v>
      </c>
      <c r="Z28" s="26">
        <v>3</v>
      </c>
      <c r="AA28" s="26">
        <v>4</v>
      </c>
      <c r="AB28" s="4">
        <f t="shared" si="2"/>
        <v>12</v>
      </c>
      <c r="AC28" s="43">
        <f t="shared" si="0"/>
        <v>0.13333333333333333</v>
      </c>
    </row>
    <row r="29" spans="1:29" x14ac:dyDescent="0.3">
      <c r="A29" s="17"/>
      <c r="B29" s="17"/>
      <c r="C29" s="17"/>
      <c r="D29" s="17" t="s">
        <v>388</v>
      </c>
      <c r="E29" s="17"/>
      <c r="F29" s="17"/>
      <c r="G29" s="17"/>
      <c r="U29" s="35">
        <f t="shared" si="1"/>
        <v>0</v>
      </c>
      <c r="AB29" s="4">
        <f t="shared" si="2"/>
        <v>0</v>
      </c>
      <c r="AC29" s="41">
        <f t="shared" si="0"/>
        <v>0</v>
      </c>
    </row>
    <row r="30" spans="1:29" x14ac:dyDescent="0.3">
      <c r="A30" s="17"/>
      <c r="B30" s="17"/>
      <c r="C30" s="17"/>
      <c r="D30" s="17"/>
      <c r="E30" s="17" t="s">
        <v>389</v>
      </c>
      <c r="F30" s="17"/>
      <c r="G30" s="17"/>
      <c r="P30" s="26">
        <v>25</v>
      </c>
      <c r="U30" s="35">
        <f t="shared" si="1"/>
        <v>25</v>
      </c>
      <c r="AB30" s="4">
        <f t="shared" si="2"/>
        <v>0</v>
      </c>
      <c r="AC30" s="41">
        <f t="shared" si="0"/>
        <v>0</v>
      </c>
    </row>
    <row r="31" spans="1:29" x14ac:dyDescent="0.3">
      <c r="A31" s="17"/>
      <c r="B31" s="17"/>
      <c r="C31" s="17"/>
      <c r="D31" s="17"/>
      <c r="E31" s="17" t="s">
        <v>390</v>
      </c>
      <c r="F31" s="17"/>
      <c r="G31" s="17"/>
      <c r="J31" s="23">
        <v>1</v>
      </c>
      <c r="O31" s="23">
        <v>1</v>
      </c>
      <c r="Q31" s="26">
        <v>17</v>
      </c>
      <c r="U31" s="35">
        <f t="shared" si="1"/>
        <v>19</v>
      </c>
      <c r="Z31" s="23">
        <v>1</v>
      </c>
      <c r="AB31" s="4">
        <f t="shared" si="2"/>
        <v>1</v>
      </c>
      <c r="AC31" s="41">
        <f t="shared" si="0"/>
        <v>1.1111111111111112E-2</v>
      </c>
    </row>
    <row r="32" spans="1:29" x14ac:dyDescent="0.3">
      <c r="A32" s="17"/>
      <c r="B32" s="17"/>
      <c r="C32" s="17"/>
      <c r="D32" s="17"/>
      <c r="E32" s="17" t="s">
        <v>391</v>
      </c>
      <c r="F32" s="17"/>
      <c r="G32" s="17"/>
      <c r="J32" s="23">
        <v>1</v>
      </c>
      <c r="L32" s="23">
        <v>1</v>
      </c>
      <c r="U32" s="35">
        <f t="shared" si="1"/>
        <v>2</v>
      </c>
      <c r="Z32" s="23">
        <v>1</v>
      </c>
      <c r="AB32" s="4">
        <f t="shared" si="2"/>
        <v>1</v>
      </c>
      <c r="AC32" s="41">
        <f t="shared" si="0"/>
        <v>1.1111111111111112E-2</v>
      </c>
    </row>
    <row r="33" spans="1:29" x14ac:dyDescent="0.3">
      <c r="A33" s="17"/>
      <c r="B33" s="17"/>
      <c r="C33" s="17"/>
      <c r="D33" s="17"/>
      <c r="E33" s="17" t="s">
        <v>392</v>
      </c>
      <c r="F33" s="17"/>
      <c r="G33" s="17"/>
      <c r="U33" s="35">
        <f t="shared" si="1"/>
        <v>0</v>
      </c>
      <c r="AB33" s="4">
        <f t="shared" si="2"/>
        <v>0</v>
      </c>
      <c r="AC33" s="41">
        <f t="shared" si="0"/>
        <v>0</v>
      </c>
    </row>
    <row r="34" spans="1:29" x14ac:dyDescent="0.3">
      <c r="A34" s="17"/>
      <c r="B34" s="17"/>
      <c r="C34" s="17"/>
      <c r="D34" s="17"/>
      <c r="E34" s="17" t="s">
        <v>393</v>
      </c>
      <c r="F34" s="17"/>
      <c r="G34" s="17"/>
      <c r="U34" s="35">
        <f t="shared" si="1"/>
        <v>0</v>
      </c>
      <c r="AB34" s="4">
        <f t="shared" si="2"/>
        <v>0</v>
      </c>
      <c r="AC34" s="41">
        <f t="shared" si="0"/>
        <v>0</v>
      </c>
    </row>
    <row r="35" spans="1:29" x14ac:dyDescent="0.3">
      <c r="A35" s="17"/>
      <c r="B35" s="17"/>
      <c r="C35" s="17"/>
      <c r="D35" s="17"/>
      <c r="E35" s="17" t="s">
        <v>394</v>
      </c>
      <c r="F35" s="17"/>
      <c r="G35" s="17"/>
      <c r="U35" s="35">
        <f t="shared" si="1"/>
        <v>0</v>
      </c>
      <c r="AB35" s="4">
        <f t="shared" si="2"/>
        <v>0</v>
      </c>
      <c r="AC35" s="41">
        <f t="shared" si="0"/>
        <v>0</v>
      </c>
    </row>
    <row r="36" spans="1:29" x14ac:dyDescent="0.3">
      <c r="A36" s="17"/>
      <c r="B36" s="17"/>
      <c r="C36" s="17"/>
      <c r="D36" s="17"/>
      <c r="E36" s="17" t="s">
        <v>395</v>
      </c>
      <c r="F36" s="17"/>
      <c r="G36" s="17"/>
      <c r="U36" s="35">
        <f t="shared" si="1"/>
        <v>0</v>
      </c>
      <c r="AB36" s="4">
        <f t="shared" si="2"/>
        <v>0</v>
      </c>
      <c r="AC36" s="41">
        <f t="shared" si="0"/>
        <v>0</v>
      </c>
    </row>
    <row r="37" spans="1:29" x14ac:dyDescent="0.3">
      <c r="A37" s="17"/>
      <c r="B37" s="17"/>
      <c r="C37" s="17"/>
      <c r="D37" s="17"/>
      <c r="E37" s="17" t="s">
        <v>396</v>
      </c>
      <c r="F37" s="17"/>
      <c r="G37" s="17"/>
      <c r="N37" s="26">
        <v>9</v>
      </c>
      <c r="U37" s="35">
        <f t="shared" si="1"/>
        <v>9</v>
      </c>
      <c r="AB37" s="4">
        <f t="shared" si="2"/>
        <v>0</v>
      </c>
      <c r="AC37" s="41">
        <f t="shared" si="0"/>
        <v>0</v>
      </c>
    </row>
    <row r="38" spans="1:29" x14ac:dyDescent="0.3">
      <c r="A38" s="17"/>
      <c r="B38" s="17"/>
      <c r="C38" s="17"/>
      <c r="D38" s="17"/>
      <c r="E38" s="17" t="s">
        <v>397</v>
      </c>
      <c r="F38" s="17"/>
      <c r="G38" s="17"/>
      <c r="H38" s="23">
        <v>1</v>
      </c>
      <c r="I38" s="23">
        <v>1</v>
      </c>
      <c r="J38" s="23">
        <v>1</v>
      </c>
      <c r="K38" s="23">
        <v>2</v>
      </c>
      <c r="O38" s="23">
        <v>1</v>
      </c>
      <c r="S38" s="23">
        <v>2</v>
      </c>
      <c r="U38" s="35">
        <f t="shared" si="1"/>
        <v>8</v>
      </c>
      <c r="Y38" s="23">
        <v>1</v>
      </c>
      <c r="Z38" s="23">
        <v>1</v>
      </c>
      <c r="AB38" s="4">
        <f t="shared" si="2"/>
        <v>2</v>
      </c>
      <c r="AC38" s="41">
        <f t="shared" si="0"/>
        <v>2.2222222222222223E-2</v>
      </c>
    </row>
    <row r="39" spans="1:29" x14ac:dyDescent="0.3">
      <c r="A39" s="17"/>
      <c r="B39" s="17"/>
      <c r="C39" s="17"/>
      <c r="D39" s="17"/>
      <c r="E39" s="17" t="s">
        <v>398</v>
      </c>
      <c r="F39" s="17"/>
      <c r="G39" s="17"/>
      <c r="K39" s="25">
        <v>7</v>
      </c>
      <c r="L39" s="23">
        <v>2</v>
      </c>
      <c r="O39" s="26">
        <v>17</v>
      </c>
      <c r="U39" s="35">
        <f t="shared" si="1"/>
        <v>26</v>
      </c>
      <c r="V39">
        <v>9</v>
      </c>
      <c r="W39" s="41">
        <f t="shared" ref="W39" si="4">V39/U39</f>
        <v>0.34615384615384615</v>
      </c>
      <c r="AB39" s="4">
        <f t="shared" si="2"/>
        <v>0</v>
      </c>
      <c r="AC39" s="41">
        <f t="shared" si="0"/>
        <v>0</v>
      </c>
    </row>
    <row r="40" spans="1:29" x14ac:dyDescent="0.3">
      <c r="A40" s="17"/>
      <c r="B40" s="17"/>
      <c r="C40" s="17"/>
      <c r="D40" s="17"/>
      <c r="E40" s="17" t="s">
        <v>399</v>
      </c>
      <c r="F40" s="17"/>
      <c r="G40" s="17"/>
      <c r="U40" s="35">
        <f t="shared" si="1"/>
        <v>0</v>
      </c>
      <c r="AB40" s="4">
        <f t="shared" si="2"/>
        <v>0</v>
      </c>
      <c r="AC40" s="41">
        <f t="shared" si="0"/>
        <v>0</v>
      </c>
    </row>
    <row r="41" spans="1:29" x14ac:dyDescent="0.3">
      <c r="A41" s="17"/>
      <c r="B41" s="17"/>
      <c r="C41" s="17"/>
      <c r="D41" s="17"/>
      <c r="E41" s="17" t="s">
        <v>400</v>
      </c>
      <c r="F41" s="17"/>
      <c r="G41" s="17"/>
      <c r="U41" s="35">
        <f t="shared" si="1"/>
        <v>0</v>
      </c>
      <c r="AB41" s="4">
        <f t="shared" si="2"/>
        <v>0</v>
      </c>
      <c r="AC41" s="41">
        <f t="shared" si="0"/>
        <v>0</v>
      </c>
    </row>
    <row r="42" spans="1:29" x14ac:dyDescent="0.3">
      <c r="A42" s="17"/>
      <c r="B42" s="17"/>
      <c r="C42" s="17"/>
      <c r="D42" s="17"/>
      <c r="E42" s="17" t="s">
        <v>401</v>
      </c>
      <c r="F42" s="17"/>
      <c r="G42" s="17"/>
      <c r="R42" s="26">
        <v>13</v>
      </c>
      <c r="U42" s="35">
        <f t="shared" si="1"/>
        <v>13</v>
      </c>
      <c r="AB42" s="4">
        <f t="shared" si="2"/>
        <v>0</v>
      </c>
      <c r="AC42" s="41">
        <f t="shared" si="0"/>
        <v>0</v>
      </c>
    </row>
    <row r="43" spans="1:29" x14ac:dyDescent="0.3">
      <c r="A43" s="17"/>
      <c r="B43" s="17"/>
      <c r="C43" s="17"/>
      <c r="D43" s="17"/>
      <c r="E43" s="17" t="s">
        <v>402</v>
      </c>
      <c r="F43" s="17"/>
      <c r="G43" s="17"/>
      <c r="U43" s="35">
        <f t="shared" si="1"/>
        <v>0</v>
      </c>
      <c r="AB43" s="4">
        <f t="shared" si="2"/>
        <v>0</v>
      </c>
      <c r="AC43" s="41">
        <f t="shared" si="0"/>
        <v>0</v>
      </c>
    </row>
    <row r="44" spans="1:29" x14ac:dyDescent="0.3">
      <c r="A44" s="17"/>
      <c r="B44" s="17"/>
      <c r="C44" s="17"/>
      <c r="D44" s="17" t="s">
        <v>403</v>
      </c>
      <c r="E44" s="17"/>
      <c r="F44" s="17"/>
      <c r="G44" s="17"/>
      <c r="U44" s="35">
        <f t="shared" si="1"/>
        <v>0</v>
      </c>
      <c r="AB44" s="4">
        <f t="shared" si="2"/>
        <v>0</v>
      </c>
      <c r="AC44" s="41">
        <f t="shared" si="0"/>
        <v>0</v>
      </c>
    </row>
    <row r="45" spans="1:29" x14ac:dyDescent="0.3">
      <c r="A45" s="17"/>
      <c r="B45" s="17"/>
      <c r="C45" s="17"/>
      <c r="D45" s="17"/>
      <c r="E45" s="17" t="s">
        <v>404</v>
      </c>
      <c r="F45" s="17"/>
      <c r="G45" s="17"/>
      <c r="K45" s="26">
        <v>10</v>
      </c>
      <c r="L45" s="26">
        <v>6</v>
      </c>
      <c r="O45" s="23">
        <v>3</v>
      </c>
      <c r="R45" s="23">
        <v>1</v>
      </c>
      <c r="S45" s="23">
        <v>1</v>
      </c>
      <c r="U45" s="40">
        <f t="shared" si="1"/>
        <v>21</v>
      </c>
      <c r="AB45" s="4">
        <f t="shared" si="2"/>
        <v>0</v>
      </c>
      <c r="AC45" s="41">
        <f t="shared" si="0"/>
        <v>0</v>
      </c>
    </row>
    <row r="46" spans="1:29" x14ac:dyDescent="0.3">
      <c r="A46" s="17"/>
      <c r="B46" s="17"/>
      <c r="C46" s="17"/>
      <c r="D46" s="17"/>
      <c r="E46" s="17" t="s">
        <v>405</v>
      </c>
      <c r="F46" s="17"/>
      <c r="G46" s="17"/>
      <c r="U46" s="35">
        <f t="shared" si="1"/>
        <v>0</v>
      </c>
      <c r="AB46" s="4">
        <f t="shared" si="2"/>
        <v>0</v>
      </c>
      <c r="AC46" s="41">
        <f t="shared" si="0"/>
        <v>0</v>
      </c>
    </row>
    <row r="47" spans="1:29" x14ac:dyDescent="0.3">
      <c r="A47" s="17"/>
      <c r="B47" s="17"/>
      <c r="C47" s="17"/>
      <c r="D47" s="17"/>
      <c r="E47" s="17"/>
      <c r="F47" s="17" t="s">
        <v>406</v>
      </c>
      <c r="G47" s="17"/>
      <c r="U47" s="35">
        <f t="shared" si="1"/>
        <v>0</v>
      </c>
      <c r="AB47" s="4">
        <f t="shared" si="2"/>
        <v>0</v>
      </c>
      <c r="AC47" s="41">
        <f t="shared" si="0"/>
        <v>0</v>
      </c>
    </row>
    <row r="48" spans="1:29" x14ac:dyDescent="0.3">
      <c r="A48" s="17"/>
      <c r="B48" s="17"/>
      <c r="C48" s="17"/>
      <c r="D48" s="17"/>
      <c r="E48" s="17"/>
      <c r="F48" s="17" t="s">
        <v>407</v>
      </c>
      <c r="G48" s="17"/>
      <c r="J48" s="26">
        <v>6</v>
      </c>
      <c r="U48" s="35">
        <f t="shared" si="1"/>
        <v>6</v>
      </c>
      <c r="Z48" s="26">
        <v>6</v>
      </c>
      <c r="AB48" s="4">
        <f t="shared" si="2"/>
        <v>6</v>
      </c>
      <c r="AC48" s="41">
        <f t="shared" si="0"/>
        <v>6.6666666666666666E-2</v>
      </c>
    </row>
    <row r="49" spans="1:29" x14ac:dyDescent="0.3">
      <c r="A49" s="17"/>
      <c r="B49" s="17"/>
      <c r="C49" s="17"/>
      <c r="D49" s="17"/>
      <c r="E49" s="17"/>
      <c r="F49" s="17" t="s">
        <v>408</v>
      </c>
      <c r="G49" s="17"/>
      <c r="U49" s="35">
        <f t="shared" si="1"/>
        <v>0</v>
      </c>
      <c r="AB49" s="4">
        <f t="shared" si="2"/>
        <v>0</v>
      </c>
      <c r="AC49" s="41">
        <f t="shared" si="0"/>
        <v>0</v>
      </c>
    </row>
    <row r="50" spans="1:29" x14ac:dyDescent="0.3">
      <c r="A50" s="17"/>
      <c r="B50" s="17"/>
      <c r="C50" s="17"/>
      <c r="D50" s="17"/>
      <c r="E50" s="17"/>
      <c r="F50" s="17" t="s">
        <v>409</v>
      </c>
      <c r="G50" s="17"/>
      <c r="U50" s="35">
        <f t="shared" si="1"/>
        <v>0</v>
      </c>
      <c r="AB50" s="4">
        <f t="shared" si="2"/>
        <v>0</v>
      </c>
      <c r="AC50" s="41">
        <f t="shared" si="0"/>
        <v>0</v>
      </c>
    </row>
    <row r="51" spans="1:29" x14ac:dyDescent="0.3">
      <c r="A51" s="17"/>
      <c r="B51" s="17"/>
      <c r="C51" s="17"/>
      <c r="D51" s="17"/>
      <c r="E51" s="17"/>
      <c r="F51" s="17" t="s">
        <v>410</v>
      </c>
      <c r="G51" s="17"/>
      <c r="U51" s="35">
        <f t="shared" si="1"/>
        <v>0</v>
      </c>
      <c r="AB51" s="4">
        <f t="shared" si="2"/>
        <v>0</v>
      </c>
      <c r="AC51" s="41">
        <f t="shared" si="0"/>
        <v>0</v>
      </c>
    </row>
    <row r="52" spans="1:29" x14ac:dyDescent="0.3">
      <c r="A52" s="17"/>
      <c r="B52" s="17"/>
      <c r="C52" s="17"/>
      <c r="D52" s="17"/>
      <c r="E52" s="17"/>
      <c r="F52" s="17" t="s">
        <v>411</v>
      </c>
      <c r="G52" s="17"/>
      <c r="U52" s="35">
        <f t="shared" si="1"/>
        <v>0</v>
      </c>
      <c r="AB52" s="4">
        <f t="shared" si="2"/>
        <v>0</v>
      </c>
      <c r="AC52" s="41">
        <f t="shared" si="0"/>
        <v>0</v>
      </c>
    </row>
    <row r="53" spans="1:29" x14ac:dyDescent="0.3">
      <c r="A53" s="17"/>
      <c r="B53" s="17"/>
      <c r="C53" s="17"/>
      <c r="D53" s="17"/>
      <c r="E53" s="17"/>
      <c r="F53" s="17" t="s">
        <v>412</v>
      </c>
      <c r="G53" s="17"/>
      <c r="U53" s="35">
        <f t="shared" si="1"/>
        <v>0</v>
      </c>
      <c r="AB53" s="4">
        <f t="shared" si="2"/>
        <v>0</v>
      </c>
      <c r="AC53" s="41">
        <f t="shared" si="0"/>
        <v>0</v>
      </c>
    </row>
    <row r="54" spans="1:29" x14ac:dyDescent="0.3">
      <c r="A54" s="17"/>
      <c r="B54" s="17"/>
      <c r="C54" s="17"/>
      <c r="D54" s="17"/>
      <c r="E54" s="17" t="s">
        <v>413</v>
      </c>
      <c r="F54" s="17"/>
      <c r="G54" s="17"/>
      <c r="J54" s="23">
        <v>3</v>
      </c>
      <c r="S54" s="23">
        <v>2</v>
      </c>
      <c r="U54" s="35">
        <f t="shared" si="1"/>
        <v>5</v>
      </c>
      <c r="Z54" s="23">
        <v>3</v>
      </c>
      <c r="AB54" s="4">
        <f t="shared" si="2"/>
        <v>3</v>
      </c>
      <c r="AC54" s="41">
        <f t="shared" si="0"/>
        <v>3.3333333333333333E-2</v>
      </c>
    </row>
    <row r="55" spans="1:29" x14ac:dyDescent="0.3">
      <c r="A55" s="17"/>
      <c r="B55" s="17"/>
      <c r="C55" s="17"/>
      <c r="D55" s="17"/>
      <c r="E55" s="17" t="s">
        <v>414</v>
      </c>
      <c r="F55" s="17"/>
      <c r="G55" s="17"/>
      <c r="I55" s="23">
        <v>1</v>
      </c>
      <c r="J55" s="23">
        <v>1</v>
      </c>
      <c r="R55" s="23">
        <v>1</v>
      </c>
      <c r="S55" s="26">
        <v>8</v>
      </c>
      <c r="U55" s="40">
        <f t="shared" si="1"/>
        <v>11</v>
      </c>
      <c r="Y55" s="23">
        <v>1</v>
      </c>
      <c r="Z55" s="23">
        <v>1</v>
      </c>
      <c r="AB55" s="4">
        <f t="shared" si="2"/>
        <v>2</v>
      </c>
      <c r="AC55" s="41">
        <f t="shared" si="0"/>
        <v>2.2222222222222223E-2</v>
      </c>
    </row>
    <row r="56" spans="1:29" x14ac:dyDescent="0.3">
      <c r="A56" s="17"/>
      <c r="B56" s="17"/>
      <c r="C56" s="17"/>
      <c r="D56" s="17"/>
      <c r="E56" s="17" t="s">
        <v>415</v>
      </c>
      <c r="F56" s="17"/>
      <c r="G56" s="17"/>
      <c r="K56" s="23">
        <v>1</v>
      </c>
      <c r="L56" s="23">
        <v>1</v>
      </c>
      <c r="S56" s="23">
        <v>2</v>
      </c>
      <c r="U56" s="35">
        <f t="shared" si="1"/>
        <v>4</v>
      </c>
      <c r="AB56" s="4">
        <f t="shared" si="2"/>
        <v>0</v>
      </c>
      <c r="AC56" s="41">
        <f t="shared" si="0"/>
        <v>0</v>
      </c>
    </row>
    <row r="57" spans="1:29" x14ac:dyDescent="0.3">
      <c r="A57" s="17"/>
      <c r="B57" s="17"/>
      <c r="C57" s="17"/>
      <c r="D57" s="17"/>
      <c r="E57" s="17" t="s">
        <v>416</v>
      </c>
      <c r="F57" s="17"/>
      <c r="G57" s="17"/>
      <c r="I57" s="23">
        <v>1</v>
      </c>
      <c r="S57" s="23">
        <v>1</v>
      </c>
      <c r="U57" s="35">
        <f t="shared" si="1"/>
        <v>2</v>
      </c>
      <c r="Y57" s="23">
        <v>1</v>
      </c>
      <c r="AB57" s="4">
        <f t="shared" si="2"/>
        <v>1</v>
      </c>
      <c r="AC57" s="41">
        <f t="shared" si="0"/>
        <v>1.1111111111111112E-2</v>
      </c>
    </row>
    <row r="58" spans="1:29" x14ac:dyDescent="0.3">
      <c r="A58" s="17"/>
      <c r="B58" s="17"/>
      <c r="C58" s="17"/>
      <c r="D58" s="17"/>
      <c r="E58" s="17" t="s">
        <v>417</v>
      </c>
      <c r="F58" s="17"/>
      <c r="G58" s="17"/>
      <c r="H58" s="23">
        <v>1</v>
      </c>
      <c r="M58" s="23">
        <v>1</v>
      </c>
      <c r="P58" s="23">
        <v>1</v>
      </c>
      <c r="Q58" s="23">
        <v>1</v>
      </c>
      <c r="U58" s="35">
        <f t="shared" si="1"/>
        <v>4</v>
      </c>
      <c r="AA58" s="23">
        <v>1</v>
      </c>
      <c r="AB58" s="4">
        <f t="shared" si="2"/>
        <v>1</v>
      </c>
      <c r="AC58" s="41">
        <f t="shared" si="0"/>
        <v>1.1111111111111112E-2</v>
      </c>
    </row>
    <row r="59" spans="1:29" x14ac:dyDescent="0.3">
      <c r="A59" s="17"/>
      <c r="B59" s="17"/>
      <c r="C59" s="17"/>
      <c r="D59" s="17"/>
      <c r="E59" s="17" t="s">
        <v>418</v>
      </c>
      <c r="F59" s="17"/>
      <c r="G59" s="17"/>
      <c r="Q59" s="23">
        <v>1</v>
      </c>
      <c r="S59" s="23">
        <v>1</v>
      </c>
      <c r="U59" s="35">
        <f t="shared" si="1"/>
        <v>2</v>
      </c>
      <c r="AB59" s="4">
        <f t="shared" si="2"/>
        <v>0</v>
      </c>
      <c r="AC59" s="41">
        <f t="shared" si="0"/>
        <v>0</v>
      </c>
    </row>
    <row r="60" spans="1:29" x14ac:dyDescent="0.3">
      <c r="A60" s="17"/>
      <c r="B60" s="17"/>
      <c r="C60" s="17" t="s">
        <v>419</v>
      </c>
      <c r="D60" s="17"/>
      <c r="E60" s="17"/>
      <c r="F60" s="17"/>
      <c r="G60" s="17"/>
      <c r="U60" s="35">
        <f t="shared" si="1"/>
        <v>0</v>
      </c>
      <c r="AB60" s="4">
        <f t="shared" si="2"/>
        <v>0</v>
      </c>
      <c r="AC60" s="41">
        <f t="shared" si="0"/>
        <v>0</v>
      </c>
    </row>
    <row r="61" spans="1:29" x14ac:dyDescent="0.3">
      <c r="A61" s="17"/>
      <c r="B61" s="17"/>
      <c r="C61" s="17"/>
      <c r="D61" s="17" t="s">
        <v>370</v>
      </c>
      <c r="E61" s="17"/>
      <c r="F61" s="17"/>
      <c r="G61" s="17"/>
      <c r="U61" s="35">
        <f t="shared" si="1"/>
        <v>0</v>
      </c>
      <c r="AB61" s="4">
        <f t="shared" si="2"/>
        <v>0</v>
      </c>
      <c r="AC61" s="41">
        <f t="shared" si="0"/>
        <v>0</v>
      </c>
    </row>
    <row r="62" spans="1:29" x14ac:dyDescent="0.3">
      <c r="A62" s="17"/>
      <c r="B62" s="17"/>
      <c r="C62" s="17"/>
      <c r="D62" s="17"/>
      <c r="E62" s="17" t="s">
        <v>380</v>
      </c>
      <c r="F62" s="17"/>
      <c r="G62" s="17"/>
      <c r="H62" s="23">
        <v>1</v>
      </c>
      <c r="L62" s="23">
        <v>1</v>
      </c>
      <c r="U62" s="35">
        <f t="shared" si="1"/>
        <v>2</v>
      </c>
      <c r="AB62" s="4">
        <f t="shared" si="2"/>
        <v>0</v>
      </c>
      <c r="AC62" s="41">
        <f t="shared" si="0"/>
        <v>0</v>
      </c>
    </row>
    <row r="63" spans="1:29" x14ac:dyDescent="0.3">
      <c r="A63" s="17"/>
      <c r="B63" s="17"/>
      <c r="C63" s="17"/>
      <c r="D63" s="17"/>
      <c r="E63" s="17" t="s">
        <v>420</v>
      </c>
      <c r="F63" s="17"/>
      <c r="G63" s="17"/>
      <c r="I63" s="23">
        <v>1</v>
      </c>
      <c r="U63" s="35">
        <f t="shared" si="1"/>
        <v>1</v>
      </c>
      <c r="Y63" s="23">
        <v>1</v>
      </c>
      <c r="AB63" s="4">
        <f t="shared" si="2"/>
        <v>1</v>
      </c>
      <c r="AC63" s="41">
        <f t="shared" si="0"/>
        <v>1.1111111111111112E-2</v>
      </c>
    </row>
    <row r="64" spans="1:29" x14ac:dyDescent="0.3">
      <c r="A64" s="17"/>
      <c r="B64" s="17"/>
      <c r="C64" s="17"/>
      <c r="D64" s="17"/>
      <c r="E64" s="17" t="s">
        <v>421</v>
      </c>
      <c r="F64" s="17"/>
      <c r="G64" s="17"/>
      <c r="U64" s="35">
        <f t="shared" si="1"/>
        <v>0</v>
      </c>
      <c r="AB64" s="4">
        <f t="shared" si="2"/>
        <v>0</v>
      </c>
      <c r="AC64" s="41">
        <f t="shared" si="0"/>
        <v>0</v>
      </c>
    </row>
    <row r="65" spans="1:29" x14ac:dyDescent="0.3">
      <c r="A65" s="17"/>
      <c r="B65" s="17"/>
      <c r="C65" s="17"/>
      <c r="D65" s="17"/>
      <c r="E65" s="17" t="s">
        <v>422</v>
      </c>
      <c r="F65" s="17"/>
      <c r="G65" s="17"/>
      <c r="K65" s="23">
        <v>1</v>
      </c>
      <c r="U65" s="35">
        <f t="shared" si="1"/>
        <v>1</v>
      </c>
      <c r="AB65" s="4">
        <f t="shared" si="2"/>
        <v>0</v>
      </c>
      <c r="AC65" s="41">
        <f t="shared" si="0"/>
        <v>0</v>
      </c>
    </row>
    <row r="66" spans="1:29" x14ac:dyDescent="0.3">
      <c r="A66" s="17"/>
      <c r="B66" s="17"/>
      <c r="C66" s="17"/>
      <c r="D66" s="17"/>
      <c r="E66" s="17" t="s">
        <v>423</v>
      </c>
      <c r="F66" s="17"/>
      <c r="G66" s="17"/>
      <c r="U66" s="35">
        <f t="shared" si="1"/>
        <v>0</v>
      </c>
      <c r="AB66" s="4">
        <f t="shared" si="2"/>
        <v>0</v>
      </c>
      <c r="AC66" s="41">
        <f t="shared" si="0"/>
        <v>0</v>
      </c>
    </row>
    <row r="67" spans="1:29" x14ac:dyDescent="0.3">
      <c r="A67" s="17"/>
      <c r="B67" s="17"/>
      <c r="C67" s="17"/>
      <c r="D67" s="17" t="s">
        <v>388</v>
      </c>
      <c r="E67" s="17"/>
      <c r="F67" s="17"/>
      <c r="G67" s="17"/>
      <c r="U67" s="35">
        <f t="shared" si="1"/>
        <v>0</v>
      </c>
      <c r="AB67" s="4">
        <f t="shared" si="2"/>
        <v>0</v>
      </c>
      <c r="AC67" s="41">
        <f t="shared" si="0"/>
        <v>0</v>
      </c>
    </row>
    <row r="68" spans="1:29" x14ac:dyDescent="0.3">
      <c r="A68" s="17"/>
      <c r="B68" s="17"/>
      <c r="C68" s="17"/>
      <c r="D68" s="17"/>
      <c r="E68" s="17" t="s">
        <v>424</v>
      </c>
      <c r="F68" s="17"/>
      <c r="G68" s="17"/>
      <c r="U68" s="35">
        <f t="shared" si="1"/>
        <v>0</v>
      </c>
      <c r="AB68" s="4">
        <f t="shared" si="2"/>
        <v>0</v>
      </c>
      <c r="AC68" s="41">
        <f t="shared" si="0"/>
        <v>0</v>
      </c>
    </row>
    <row r="69" spans="1:29" x14ac:dyDescent="0.3">
      <c r="A69" s="17"/>
      <c r="B69" s="17"/>
      <c r="C69" s="17"/>
      <c r="D69" s="17"/>
      <c r="E69" s="17" t="s">
        <v>425</v>
      </c>
      <c r="F69" s="17"/>
      <c r="G69" s="17"/>
      <c r="L69" s="24">
        <v>5</v>
      </c>
      <c r="U69" s="35">
        <f t="shared" si="1"/>
        <v>5</v>
      </c>
      <c r="AB69" s="4">
        <f t="shared" si="2"/>
        <v>0</v>
      </c>
      <c r="AC69" s="41">
        <f t="shared" si="0"/>
        <v>0</v>
      </c>
    </row>
    <row r="70" spans="1:29" x14ac:dyDescent="0.3">
      <c r="A70" s="17"/>
      <c r="B70" s="17"/>
      <c r="C70" s="17"/>
      <c r="D70" s="17"/>
      <c r="E70" s="17" t="s">
        <v>426</v>
      </c>
      <c r="F70" s="17"/>
      <c r="G70" s="17"/>
      <c r="U70" s="35">
        <f t="shared" si="1"/>
        <v>0</v>
      </c>
      <c r="AB70" s="4">
        <f t="shared" si="2"/>
        <v>0</v>
      </c>
      <c r="AC70" s="41">
        <f t="shared" si="0"/>
        <v>0</v>
      </c>
    </row>
    <row r="71" spans="1:29" x14ac:dyDescent="0.3">
      <c r="A71" s="17"/>
      <c r="B71" s="17"/>
      <c r="C71" s="17"/>
      <c r="D71" s="17"/>
      <c r="E71" s="17" t="s">
        <v>400</v>
      </c>
      <c r="F71" s="17"/>
      <c r="G71" s="17"/>
      <c r="U71" s="35">
        <f t="shared" si="1"/>
        <v>0</v>
      </c>
      <c r="AB71" s="4">
        <f t="shared" si="2"/>
        <v>0</v>
      </c>
      <c r="AC71" s="41">
        <f t="shared" si="0"/>
        <v>0</v>
      </c>
    </row>
    <row r="72" spans="1:29" x14ac:dyDescent="0.3">
      <c r="A72" s="17"/>
      <c r="B72" s="17"/>
      <c r="C72" s="17"/>
      <c r="D72" s="17"/>
      <c r="E72" s="17" t="s">
        <v>427</v>
      </c>
      <c r="F72" s="17"/>
      <c r="G72" s="17"/>
      <c r="U72" s="35">
        <f t="shared" si="1"/>
        <v>0</v>
      </c>
      <c r="AB72" s="4">
        <f t="shared" si="2"/>
        <v>0</v>
      </c>
      <c r="AC72" s="41">
        <f t="shared" si="0"/>
        <v>0</v>
      </c>
    </row>
    <row r="73" spans="1:29" x14ac:dyDescent="0.3">
      <c r="A73" s="17"/>
      <c r="B73" s="17"/>
      <c r="C73" s="17"/>
      <c r="D73" s="17"/>
      <c r="E73" s="17" t="s">
        <v>428</v>
      </c>
      <c r="F73" s="17"/>
      <c r="G73" s="17"/>
      <c r="U73" s="35">
        <f t="shared" si="1"/>
        <v>0</v>
      </c>
      <c r="AB73" s="4">
        <f t="shared" si="2"/>
        <v>0</v>
      </c>
      <c r="AC73" s="41">
        <f t="shared" si="0"/>
        <v>0</v>
      </c>
    </row>
    <row r="74" spans="1:29" x14ac:dyDescent="0.3">
      <c r="A74" s="17"/>
      <c r="B74" s="17"/>
      <c r="C74" s="17"/>
      <c r="D74" s="17"/>
      <c r="E74" s="17" t="s">
        <v>429</v>
      </c>
      <c r="F74" s="17"/>
      <c r="G74" s="17"/>
      <c r="U74" s="35">
        <f t="shared" si="1"/>
        <v>0</v>
      </c>
      <c r="AB74" s="4">
        <f t="shared" si="2"/>
        <v>0</v>
      </c>
      <c r="AC74" s="41">
        <f t="shared" si="0"/>
        <v>0</v>
      </c>
    </row>
    <row r="75" spans="1:29" x14ac:dyDescent="0.3">
      <c r="A75" s="17"/>
      <c r="B75" s="17"/>
      <c r="C75" s="17"/>
      <c r="D75" s="17"/>
      <c r="E75" s="17" t="s">
        <v>430</v>
      </c>
      <c r="F75" s="17"/>
      <c r="G75" s="17"/>
      <c r="U75" s="35">
        <f t="shared" si="1"/>
        <v>0</v>
      </c>
      <c r="AB75" s="4">
        <f t="shared" si="2"/>
        <v>0</v>
      </c>
      <c r="AC75" s="41">
        <f t="shared" si="0"/>
        <v>0</v>
      </c>
    </row>
    <row r="76" spans="1:29" x14ac:dyDescent="0.3">
      <c r="A76" s="17"/>
      <c r="B76" s="17"/>
      <c r="C76" s="17"/>
      <c r="D76" s="17"/>
      <c r="E76" s="17" t="s">
        <v>431</v>
      </c>
      <c r="F76" s="17"/>
      <c r="G76" s="17"/>
      <c r="N76" s="26"/>
      <c r="U76" s="35">
        <f t="shared" si="1"/>
        <v>0</v>
      </c>
      <c r="AB76" s="4">
        <f t="shared" si="2"/>
        <v>0</v>
      </c>
      <c r="AC76" s="41">
        <f t="shared" si="0"/>
        <v>0</v>
      </c>
    </row>
    <row r="77" spans="1:29" x14ac:dyDescent="0.3">
      <c r="A77" s="17"/>
      <c r="B77" s="17"/>
      <c r="C77" s="17"/>
      <c r="D77" s="17"/>
      <c r="E77" s="17" t="s">
        <v>432</v>
      </c>
      <c r="F77" s="17"/>
      <c r="G77" s="17"/>
      <c r="U77" s="35">
        <f t="shared" si="1"/>
        <v>0</v>
      </c>
      <c r="AB77" s="4">
        <f t="shared" si="2"/>
        <v>0</v>
      </c>
      <c r="AC77" s="41">
        <f t="shared" ref="AC77:AC140" si="5">AB77/90</f>
        <v>0</v>
      </c>
    </row>
    <row r="78" spans="1:29" x14ac:dyDescent="0.3">
      <c r="A78" s="17"/>
      <c r="B78" s="17"/>
      <c r="C78" s="17"/>
      <c r="D78" s="17"/>
      <c r="E78" s="17" t="s">
        <v>433</v>
      </c>
      <c r="F78" s="17"/>
      <c r="G78" s="17"/>
      <c r="L78" s="23">
        <v>1</v>
      </c>
      <c r="U78" s="35">
        <f t="shared" ref="U78:U141" si="6">SUM(H78:S78)</f>
        <v>1</v>
      </c>
      <c r="AB78" s="4">
        <f t="shared" ref="AB78:AB141" si="7">SUM(Y78:AA78)</f>
        <v>0</v>
      </c>
      <c r="AC78" s="41">
        <f t="shared" si="5"/>
        <v>0</v>
      </c>
    </row>
    <row r="79" spans="1:29" x14ac:dyDescent="0.3">
      <c r="A79" s="17"/>
      <c r="B79" s="17"/>
      <c r="C79" s="17"/>
      <c r="D79" s="17" t="s">
        <v>403</v>
      </c>
      <c r="E79" s="17"/>
      <c r="F79" s="17"/>
      <c r="G79" s="17"/>
      <c r="J79" s="23">
        <v>1</v>
      </c>
      <c r="L79" s="23">
        <v>3</v>
      </c>
      <c r="R79" s="23">
        <v>1</v>
      </c>
      <c r="U79" s="35">
        <f t="shared" si="6"/>
        <v>5</v>
      </c>
      <c r="Z79" s="23">
        <v>1</v>
      </c>
      <c r="AB79" s="4">
        <f t="shared" si="7"/>
        <v>1</v>
      </c>
      <c r="AC79" s="41">
        <f t="shared" si="5"/>
        <v>1.1111111111111112E-2</v>
      </c>
    </row>
    <row r="80" spans="1:29" x14ac:dyDescent="0.3">
      <c r="A80" s="17"/>
      <c r="B80" s="17"/>
      <c r="C80" s="17" t="s">
        <v>434</v>
      </c>
      <c r="D80" s="17"/>
      <c r="E80" s="17"/>
      <c r="F80" s="17"/>
      <c r="G80" s="17"/>
      <c r="U80" s="35">
        <f t="shared" si="6"/>
        <v>0</v>
      </c>
      <c r="AB80" s="4">
        <f t="shared" si="7"/>
        <v>0</v>
      </c>
      <c r="AC80" s="41">
        <f t="shared" si="5"/>
        <v>0</v>
      </c>
    </row>
    <row r="81" spans="1:29" x14ac:dyDescent="0.3">
      <c r="A81" s="17"/>
      <c r="B81" s="17"/>
      <c r="C81" s="17"/>
      <c r="D81" s="17" t="s">
        <v>370</v>
      </c>
      <c r="E81" s="17"/>
      <c r="F81" s="17"/>
      <c r="G81" s="17"/>
      <c r="Q81" s="23">
        <v>1</v>
      </c>
      <c r="U81" s="35">
        <f t="shared" si="6"/>
        <v>1</v>
      </c>
      <c r="AB81" s="4">
        <f t="shared" si="7"/>
        <v>0</v>
      </c>
      <c r="AC81" s="41">
        <f t="shared" si="5"/>
        <v>0</v>
      </c>
    </row>
    <row r="82" spans="1:29" x14ac:dyDescent="0.3">
      <c r="A82" s="17"/>
      <c r="B82" s="17"/>
      <c r="C82" s="17"/>
      <c r="D82" s="17" t="s">
        <v>388</v>
      </c>
      <c r="E82" s="17"/>
      <c r="F82" s="17"/>
      <c r="G82" s="17"/>
      <c r="U82" s="35">
        <f t="shared" si="6"/>
        <v>0</v>
      </c>
      <c r="AB82" s="4">
        <f t="shared" si="7"/>
        <v>0</v>
      </c>
      <c r="AC82" s="41">
        <f t="shared" si="5"/>
        <v>0</v>
      </c>
    </row>
    <row r="83" spans="1:29" x14ac:dyDescent="0.3">
      <c r="A83" s="17"/>
      <c r="B83" s="17"/>
      <c r="C83" s="17"/>
      <c r="D83" s="17" t="s">
        <v>403</v>
      </c>
      <c r="E83" s="17"/>
      <c r="F83" s="17"/>
      <c r="G83" s="17"/>
      <c r="Q83" s="23">
        <v>1</v>
      </c>
      <c r="U83" s="35">
        <f t="shared" si="6"/>
        <v>1</v>
      </c>
      <c r="AB83" s="4">
        <f t="shared" si="7"/>
        <v>0</v>
      </c>
      <c r="AC83" s="41">
        <f t="shared" si="5"/>
        <v>0</v>
      </c>
    </row>
    <row r="84" spans="1:29" x14ac:dyDescent="0.3">
      <c r="A84" s="17"/>
      <c r="B84" s="17"/>
      <c r="C84" s="17" t="s">
        <v>435</v>
      </c>
      <c r="D84" s="17"/>
      <c r="E84" s="17"/>
      <c r="F84" s="17"/>
      <c r="G84" s="17"/>
      <c r="U84" s="35">
        <f t="shared" si="6"/>
        <v>0</v>
      </c>
      <c r="AB84" s="4">
        <f t="shared" si="7"/>
        <v>0</v>
      </c>
      <c r="AC84" s="41">
        <f t="shared" si="5"/>
        <v>0</v>
      </c>
    </row>
    <row r="85" spans="1:29" x14ac:dyDescent="0.3">
      <c r="A85" s="17"/>
      <c r="B85" s="17"/>
      <c r="C85" s="17"/>
      <c r="D85" s="17" t="s">
        <v>370</v>
      </c>
      <c r="E85" s="17"/>
      <c r="F85" s="17"/>
      <c r="G85" s="17"/>
      <c r="R85" s="23">
        <v>1</v>
      </c>
      <c r="U85" s="35">
        <f t="shared" si="6"/>
        <v>1</v>
      </c>
      <c r="AB85" s="4">
        <f t="shared" si="7"/>
        <v>0</v>
      </c>
      <c r="AC85" s="41">
        <f t="shared" si="5"/>
        <v>0</v>
      </c>
    </row>
    <row r="86" spans="1:29" x14ac:dyDescent="0.3">
      <c r="A86" s="17"/>
      <c r="B86" s="17"/>
      <c r="C86" s="17"/>
      <c r="D86" s="17" t="s">
        <v>388</v>
      </c>
      <c r="E86" s="17"/>
      <c r="F86" s="17"/>
      <c r="G86" s="17"/>
      <c r="U86" s="35">
        <f t="shared" si="6"/>
        <v>0</v>
      </c>
      <c r="AB86" s="4">
        <f t="shared" si="7"/>
        <v>0</v>
      </c>
      <c r="AC86" s="41">
        <f t="shared" si="5"/>
        <v>0</v>
      </c>
    </row>
    <row r="87" spans="1:29" x14ac:dyDescent="0.3">
      <c r="A87" s="17"/>
      <c r="B87" s="17"/>
      <c r="C87" s="17"/>
      <c r="D87" s="17" t="s">
        <v>403</v>
      </c>
      <c r="E87" s="17"/>
      <c r="F87" s="17"/>
      <c r="G87" s="17"/>
      <c r="U87" s="35">
        <f t="shared" si="6"/>
        <v>0</v>
      </c>
      <c r="AB87" s="4">
        <f t="shared" si="7"/>
        <v>0</v>
      </c>
      <c r="AC87" s="41">
        <f t="shared" si="5"/>
        <v>0</v>
      </c>
    </row>
    <row r="88" spans="1:29" x14ac:dyDescent="0.3">
      <c r="A88" s="17"/>
      <c r="B88" s="17"/>
      <c r="C88" s="17" t="s">
        <v>436</v>
      </c>
      <c r="D88" s="17"/>
      <c r="E88" s="17"/>
      <c r="F88" s="17"/>
      <c r="G88" s="17"/>
      <c r="U88" s="35">
        <f t="shared" si="6"/>
        <v>0</v>
      </c>
      <c r="AB88" s="4">
        <f t="shared" si="7"/>
        <v>0</v>
      </c>
      <c r="AC88" s="41">
        <f t="shared" si="5"/>
        <v>0</v>
      </c>
    </row>
    <row r="89" spans="1:29" x14ac:dyDescent="0.3">
      <c r="A89" s="17"/>
      <c r="B89" s="17"/>
      <c r="C89" s="17"/>
      <c r="D89" s="17" t="s">
        <v>370</v>
      </c>
      <c r="E89" s="17"/>
      <c r="F89" s="17"/>
      <c r="G89" s="17"/>
      <c r="L89" s="23">
        <v>1</v>
      </c>
      <c r="U89" s="35">
        <f t="shared" si="6"/>
        <v>1</v>
      </c>
      <c r="AB89" s="4">
        <f t="shared" si="7"/>
        <v>0</v>
      </c>
      <c r="AC89" s="41">
        <f t="shared" si="5"/>
        <v>0</v>
      </c>
    </row>
    <row r="90" spans="1:29" x14ac:dyDescent="0.3">
      <c r="A90" s="17"/>
      <c r="B90" s="17"/>
      <c r="C90" s="17"/>
      <c r="D90" s="17" t="s">
        <v>388</v>
      </c>
      <c r="E90" s="17"/>
      <c r="F90" s="17"/>
      <c r="G90" s="17"/>
      <c r="L90" s="23">
        <v>2</v>
      </c>
      <c r="U90" s="35">
        <f t="shared" si="6"/>
        <v>2</v>
      </c>
      <c r="AB90" s="4">
        <f t="shared" si="7"/>
        <v>0</v>
      </c>
      <c r="AC90" s="41">
        <f t="shared" si="5"/>
        <v>0</v>
      </c>
    </row>
    <row r="91" spans="1:29" x14ac:dyDescent="0.3">
      <c r="A91" s="17"/>
      <c r="B91" s="17"/>
      <c r="C91" s="17"/>
      <c r="D91" s="17" t="s">
        <v>403</v>
      </c>
      <c r="E91" s="17"/>
      <c r="F91" s="17"/>
      <c r="G91" s="17"/>
      <c r="K91" s="23">
        <v>1</v>
      </c>
      <c r="U91" s="35">
        <f t="shared" si="6"/>
        <v>1</v>
      </c>
      <c r="AB91" s="4">
        <f t="shared" si="7"/>
        <v>0</v>
      </c>
      <c r="AC91" s="41">
        <f t="shared" si="5"/>
        <v>0</v>
      </c>
    </row>
    <row r="92" spans="1:29" x14ac:dyDescent="0.3">
      <c r="A92" s="17"/>
      <c r="B92" s="17"/>
      <c r="C92" s="17" t="s">
        <v>437</v>
      </c>
      <c r="D92" s="17"/>
      <c r="E92" s="17"/>
      <c r="F92" s="17"/>
      <c r="G92" s="17"/>
      <c r="U92" s="35">
        <f t="shared" si="6"/>
        <v>0</v>
      </c>
      <c r="AB92" s="4">
        <f t="shared" si="7"/>
        <v>0</v>
      </c>
      <c r="AC92" s="41">
        <f t="shared" si="5"/>
        <v>0</v>
      </c>
    </row>
    <row r="93" spans="1:29" x14ac:dyDescent="0.3">
      <c r="A93" s="17"/>
      <c r="B93" s="17"/>
      <c r="C93" s="17"/>
      <c r="D93" s="17" t="s">
        <v>438</v>
      </c>
      <c r="E93" s="17"/>
      <c r="F93" s="17"/>
      <c r="G93" s="17"/>
      <c r="U93" s="35">
        <f t="shared" si="6"/>
        <v>0</v>
      </c>
      <c r="AB93" s="4">
        <f t="shared" si="7"/>
        <v>0</v>
      </c>
      <c r="AC93" s="41">
        <f t="shared" si="5"/>
        <v>0</v>
      </c>
    </row>
    <row r="94" spans="1:29" x14ac:dyDescent="0.3">
      <c r="A94" s="17"/>
      <c r="B94" s="17"/>
      <c r="C94" s="17"/>
      <c r="D94" s="17" t="s">
        <v>439</v>
      </c>
      <c r="E94" s="17"/>
      <c r="F94" s="17"/>
      <c r="G94" s="17"/>
      <c r="U94" s="35">
        <f t="shared" si="6"/>
        <v>0</v>
      </c>
      <c r="AB94" s="4">
        <f t="shared" si="7"/>
        <v>0</v>
      </c>
      <c r="AC94" s="41">
        <f t="shared" si="5"/>
        <v>0</v>
      </c>
    </row>
    <row r="95" spans="1:29" x14ac:dyDescent="0.3">
      <c r="A95" s="17"/>
      <c r="B95" s="17"/>
      <c r="C95" s="17" t="s">
        <v>440</v>
      </c>
      <c r="D95" s="17"/>
      <c r="E95" s="17"/>
      <c r="F95" s="17"/>
      <c r="G95" s="17"/>
      <c r="U95" s="35">
        <f t="shared" si="6"/>
        <v>0</v>
      </c>
      <c r="AB95" s="4">
        <f t="shared" si="7"/>
        <v>0</v>
      </c>
      <c r="AC95" s="41">
        <f t="shared" si="5"/>
        <v>0</v>
      </c>
    </row>
    <row r="96" spans="1:29" x14ac:dyDescent="0.3">
      <c r="A96" s="17"/>
      <c r="B96" s="17"/>
      <c r="C96" s="17"/>
      <c r="D96" s="17" t="s">
        <v>370</v>
      </c>
      <c r="E96" s="17"/>
      <c r="F96" s="17"/>
      <c r="G96" s="17"/>
      <c r="U96" s="35">
        <f t="shared" si="6"/>
        <v>0</v>
      </c>
      <c r="AB96" s="4">
        <f t="shared" si="7"/>
        <v>0</v>
      </c>
      <c r="AC96" s="41">
        <f t="shared" si="5"/>
        <v>0</v>
      </c>
    </row>
    <row r="97" spans="1:29" x14ac:dyDescent="0.3">
      <c r="A97" s="17"/>
      <c r="B97" s="17"/>
      <c r="C97" s="17"/>
      <c r="D97" s="17" t="s">
        <v>388</v>
      </c>
      <c r="E97" s="17"/>
      <c r="F97" s="17"/>
      <c r="G97" s="17"/>
      <c r="U97" s="35">
        <f t="shared" si="6"/>
        <v>0</v>
      </c>
      <c r="AB97" s="4">
        <f t="shared" si="7"/>
        <v>0</v>
      </c>
      <c r="AC97" s="41">
        <f t="shared" si="5"/>
        <v>0</v>
      </c>
    </row>
    <row r="98" spans="1:29" x14ac:dyDescent="0.3">
      <c r="A98" s="17"/>
      <c r="B98" s="17"/>
      <c r="C98" s="17"/>
      <c r="D98" s="17" t="s">
        <v>403</v>
      </c>
      <c r="E98" s="17"/>
      <c r="F98" s="17"/>
      <c r="G98" s="17"/>
      <c r="U98" s="35">
        <f t="shared" si="6"/>
        <v>0</v>
      </c>
      <c r="AB98" s="4">
        <f t="shared" si="7"/>
        <v>0</v>
      </c>
      <c r="AC98" s="41">
        <f t="shared" si="5"/>
        <v>0</v>
      </c>
    </row>
    <row r="99" spans="1:29" x14ac:dyDescent="0.3">
      <c r="A99" s="17"/>
      <c r="B99" s="17"/>
      <c r="C99" s="17" t="s">
        <v>441</v>
      </c>
      <c r="D99" s="17"/>
      <c r="E99" s="17"/>
      <c r="F99" s="17"/>
      <c r="G99" s="17"/>
      <c r="U99" s="35">
        <f t="shared" si="6"/>
        <v>0</v>
      </c>
      <c r="AB99" s="4">
        <f t="shared" si="7"/>
        <v>0</v>
      </c>
      <c r="AC99" s="41">
        <f t="shared" si="5"/>
        <v>0</v>
      </c>
    </row>
    <row r="100" spans="1:29" x14ac:dyDescent="0.3">
      <c r="A100" s="17"/>
      <c r="B100" s="17"/>
      <c r="C100" s="17"/>
      <c r="D100" s="17" t="s">
        <v>370</v>
      </c>
      <c r="E100" s="17"/>
      <c r="F100" s="17"/>
      <c r="G100" s="17"/>
      <c r="U100" s="35">
        <f t="shared" si="6"/>
        <v>0</v>
      </c>
      <c r="AB100" s="4">
        <f t="shared" si="7"/>
        <v>0</v>
      </c>
      <c r="AC100" s="41">
        <f t="shared" si="5"/>
        <v>0</v>
      </c>
    </row>
    <row r="101" spans="1:29" x14ac:dyDescent="0.3">
      <c r="A101" s="17"/>
      <c r="B101" s="17"/>
      <c r="C101" s="17"/>
      <c r="D101" s="17" t="s">
        <v>442</v>
      </c>
      <c r="E101" s="17"/>
      <c r="F101" s="17"/>
      <c r="G101" s="17"/>
      <c r="U101" s="35">
        <f t="shared" si="6"/>
        <v>0</v>
      </c>
      <c r="AB101" s="4">
        <f t="shared" si="7"/>
        <v>0</v>
      </c>
      <c r="AC101" s="41">
        <f t="shared" si="5"/>
        <v>0</v>
      </c>
    </row>
    <row r="102" spans="1:29" x14ac:dyDescent="0.3">
      <c r="A102" s="17"/>
      <c r="B102" s="17"/>
      <c r="C102" s="17"/>
      <c r="D102" s="17" t="s">
        <v>403</v>
      </c>
      <c r="E102" s="17"/>
      <c r="F102" s="17"/>
      <c r="G102" s="17"/>
      <c r="U102" s="35">
        <f t="shared" si="6"/>
        <v>0</v>
      </c>
      <c r="AB102" s="4">
        <f t="shared" si="7"/>
        <v>0</v>
      </c>
      <c r="AC102" s="41">
        <f t="shared" si="5"/>
        <v>0</v>
      </c>
    </row>
    <row r="103" spans="1:29" x14ac:dyDescent="0.3">
      <c r="A103" s="17"/>
      <c r="B103" s="17"/>
      <c r="C103" s="17" t="s">
        <v>443</v>
      </c>
      <c r="D103" s="17"/>
      <c r="E103" s="17"/>
      <c r="F103" s="17"/>
      <c r="G103" s="17"/>
      <c r="U103" s="35">
        <f t="shared" si="6"/>
        <v>0</v>
      </c>
      <c r="AB103" s="4">
        <f t="shared" si="7"/>
        <v>0</v>
      </c>
      <c r="AC103" s="41">
        <f t="shared" si="5"/>
        <v>0</v>
      </c>
    </row>
    <row r="104" spans="1:29" x14ac:dyDescent="0.3">
      <c r="A104" s="17"/>
      <c r="B104" s="17"/>
      <c r="C104" s="17"/>
      <c r="D104" s="17" t="s">
        <v>444</v>
      </c>
      <c r="E104" s="17"/>
      <c r="F104" s="17"/>
      <c r="G104" s="17"/>
      <c r="U104" s="35">
        <f t="shared" si="6"/>
        <v>0</v>
      </c>
      <c r="AB104" s="4">
        <f t="shared" si="7"/>
        <v>0</v>
      </c>
      <c r="AC104" s="41">
        <f t="shared" si="5"/>
        <v>0</v>
      </c>
    </row>
    <row r="105" spans="1:29" x14ac:dyDescent="0.3">
      <c r="A105" s="17"/>
      <c r="B105" s="17"/>
      <c r="C105" s="17"/>
      <c r="D105" s="17"/>
      <c r="E105" s="17" t="s">
        <v>445</v>
      </c>
      <c r="F105" s="17"/>
      <c r="G105" s="17"/>
      <c r="N105" s="23">
        <v>2</v>
      </c>
      <c r="U105" s="35">
        <f t="shared" si="6"/>
        <v>2</v>
      </c>
      <c r="AB105" s="4">
        <f t="shared" si="7"/>
        <v>0</v>
      </c>
      <c r="AC105" s="41">
        <f t="shared" si="5"/>
        <v>0</v>
      </c>
    </row>
    <row r="106" spans="1:29" x14ac:dyDescent="0.3">
      <c r="A106" s="17"/>
      <c r="B106" s="17"/>
      <c r="C106" s="17"/>
      <c r="D106" s="17"/>
      <c r="E106" s="17" t="s">
        <v>396</v>
      </c>
      <c r="F106" s="17"/>
      <c r="G106" s="17"/>
      <c r="N106" s="26">
        <v>17</v>
      </c>
      <c r="O106" s="23">
        <v>1</v>
      </c>
      <c r="U106" s="40">
        <f t="shared" si="6"/>
        <v>18</v>
      </c>
      <c r="AB106" s="4">
        <f t="shared" si="7"/>
        <v>0</v>
      </c>
      <c r="AC106" s="41">
        <f t="shared" si="5"/>
        <v>0</v>
      </c>
    </row>
    <row r="107" spans="1:29" x14ac:dyDescent="0.3">
      <c r="A107" s="17"/>
      <c r="B107" s="17"/>
      <c r="C107" s="17"/>
      <c r="D107" s="17"/>
      <c r="E107" s="17" t="s">
        <v>446</v>
      </c>
      <c r="F107" s="17"/>
      <c r="G107" s="17"/>
      <c r="U107" s="35">
        <f t="shared" si="6"/>
        <v>0</v>
      </c>
      <c r="AB107" s="4">
        <f t="shared" si="7"/>
        <v>0</v>
      </c>
      <c r="AC107" s="41">
        <f t="shared" si="5"/>
        <v>0</v>
      </c>
    </row>
    <row r="108" spans="1:29" x14ac:dyDescent="0.3">
      <c r="A108" s="17"/>
      <c r="B108" s="17"/>
      <c r="C108" s="17"/>
      <c r="D108" s="17"/>
      <c r="E108" s="17" t="s">
        <v>428</v>
      </c>
      <c r="F108" s="17"/>
      <c r="G108" s="17"/>
      <c r="U108" s="35">
        <f t="shared" si="6"/>
        <v>0</v>
      </c>
      <c r="AB108" s="4">
        <f t="shared" si="7"/>
        <v>0</v>
      </c>
      <c r="AC108" s="41">
        <f t="shared" si="5"/>
        <v>0</v>
      </c>
    </row>
    <row r="109" spans="1:29" x14ac:dyDescent="0.3">
      <c r="A109" s="17"/>
      <c r="B109" s="17"/>
      <c r="C109" s="17"/>
      <c r="D109" s="17"/>
      <c r="E109" s="17" t="s">
        <v>432</v>
      </c>
      <c r="F109" s="17"/>
      <c r="G109" s="17"/>
      <c r="U109" s="35">
        <f t="shared" si="6"/>
        <v>0</v>
      </c>
      <c r="AB109" s="4">
        <f t="shared" si="7"/>
        <v>0</v>
      </c>
      <c r="AC109" s="41">
        <f t="shared" si="5"/>
        <v>0</v>
      </c>
    </row>
    <row r="110" spans="1:29" x14ac:dyDescent="0.3">
      <c r="A110" s="17"/>
      <c r="B110" s="17"/>
      <c r="C110" s="17"/>
      <c r="D110" s="17"/>
      <c r="E110" s="17" t="s">
        <v>447</v>
      </c>
      <c r="F110" s="17"/>
      <c r="G110" s="17"/>
      <c r="U110" s="35">
        <f t="shared" si="6"/>
        <v>0</v>
      </c>
      <c r="AB110" s="4">
        <f t="shared" si="7"/>
        <v>0</v>
      </c>
      <c r="AC110" s="41">
        <f t="shared" si="5"/>
        <v>0</v>
      </c>
    </row>
    <row r="111" spans="1:29" x14ac:dyDescent="0.3">
      <c r="A111" s="17"/>
      <c r="B111" s="17"/>
      <c r="C111" s="17"/>
      <c r="D111" s="17"/>
      <c r="E111" s="17" t="s">
        <v>448</v>
      </c>
      <c r="F111" s="17"/>
      <c r="G111" s="17"/>
      <c r="U111" s="35">
        <f t="shared" si="6"/>
        <v>0</v>
      </c>
      <c r="AB111" s="4">
        <f t="shared" si="7"/>
        <v>0</v>
      </c>
      <c r="AC111" s="41">
        <f t="shared" si="5"/>
        <v>0</v>
      </c>
    </row>
    <row r="112" spans="1:29" x14ac:dyDescent="0.3">
      <c r="A112" s="17"/>
      <c r="B112" s="17"/>
      <c r="C112" s="17"/>
      <c r="D112" s="17"/>
      <c r="E112" s="17" t="s">
        <v>449</v>
      </c>
      <c r="F112" s="17"/>
      <c r="G112" s="17"/>
      <c r="O112" s="23">
        <v>3</v>
      </c>
      <c r="U112" s="35">
        <f t="shared" si="6"/>
        <v>3</v>
      </c>
      <c r="AB112" s="4">
        <f t="shared" si="7"/>
        <v>0</v>
      </c>
      <c r="AC112" s="41">
        <f t="shared" si="5"/>
        <v>0</v>
      </c>
    </row>
    <row r="113" spans="1:29" x14ac:dyDescent="0.3">
      <c r="A113" s="17"/>
      <c r="B113" s="17"/>
      <c r="C113" s="17"/>
      <c r="D113" s="17"/>
      <c r="E113" s="17" t="s">
        <v>450</v>
      </c>
      <c r="F113" s="17"/>
      <c r="G113" s="17"/>
      <c r="U113" s="35">
        <f t="shared" si="6"/>
        <v>0</v>
      </c>
      <c r="AB113" s="4">
        <f t="shared" si="7"/>
        <v>0</v>
      </c>
      <c r="AC113" s="41">
        <f t="shared" si="5"/>
        <v>0</v>
      </c>
    </row>
    <row r="114" spans="1:29" x14ac:dyDescent="0.3">
      <c r="A114" s="17"/>
      <c r="B114" s="17"/>
      <c r="C114" s="17"/>
      <c r="D114" s="17"/>
      <c r="E114" s="17" t="s">
        <v>451</v>
      </c>
      <c r="F114" s="17"/>
      <c r="G114" s="17"/>
      <c r="O114" s="23">
        <v>1</v>
      </c>
      <c r="U114" s="35">
        <f t="shared" si="6"/>
        <v>1</v>
      </c>
      <c r="AB114" s="4">
        <f t="shared" si="7"/>
        <v>0</v>
      </c>
      <c r="AC114" s="41">
        <f t="shared" si="5"/>
        <v>0</v>
      </c>
    </row>
    <row r="115" spans="1:29" x14ac:dyDescent="0.3">
      <c r="A115" s="17"/>
      <c r="B115" s="17"/>
      <c r="C115" s="17" t="s">
        <v>452</v>
      </c>
      <c r="D115" s="17"/>
      <c r="E115" s="17"/>
      <c r="F115" s="17"/>
      <c r="G115" s="17"/>
      <c r="U115" s="35">
        <f t="shared" si="6"/>
        <v>0</v>
      </c>
      <c r="AB115" s="4">
        <f t="shared" si="7"/>
        <v>0</v>
      </c>
      <c r="AC115" s="41">
        <f t="shared" si="5"/>
        <v>0</v>
      </c>
    </row>
    <row r="116" spans="1:29" x14ac:dyDescent="0.3">
      <c r="A116" s="17"/>
      <c r="B116" s="17"/>
      <c r="C116" s="17"/>
      <c r="D116" s="17" t="s">
        <v>453</v>
      </c>
      <c r="E116" s="17"/>
      <c r="F116" s="17"/>
      <c r="G116" s="17"/>
      <c r="L116" s="23">
        <v>1</v>
      </c>
      <c r="U116" s="35">
        <f t="shared" si="6"/>
        <v>1</v>
      </c>
      <c r="AB116" s="4">
        <f t="shared" si="7"/>
        <v>0</v>
      </c>
      <c r="AC116" s="41">
        <f t="shared" si="5"/>
        <v>0</v>
      </c>
    </row>
    <row r="117" spans="1:29" x14ac:dyDescent="0.3">
      <c r="A117" s="17"/>
      <c r="B117" s="17"/>
      <c r="C117" s="17"/>
      <c r="D117" s="17" t="s">
        <v>454</v>
      </c>
      <c r="E117" s="17"/>
      <c r="F117" s="17"/>
      <c r="G117" s="17"/>
      <c r="U117" s="35">
        <f t="shared" si="6"/>
        <v>0</v>
      </c>
      <c r="AB117" s="4">
        <f t="shared" si="7"/>
        <v>0</v>
      </c>
      <c r="AC117" s="41">
        <f t="shared" si="5"/>
        <v>0</v>
      </c>
    </row>
    <row r="118" spans="1:29" x14ac:dyDescent="0.3">
      <c r="A118" s="17"/>
      <c r="B118" s="17"/>
      <c r="C118" s="17"/>
      <c r="D118" s="17" t="s">
        <v>455</v>
      </c>
      <c r="E118" s="17"/>
      <c r="F118" s="17"/>
      <c r="G118" s="17"/>
      <c r="U118" s="35">
        <f t="shared" si="6"/>
        <v>0</v>
      </c>
      <c r="AB118" s="4">
        <f t="shared" si="7"/>
        <v>0</v>
      </c>
      <c r="AC118" s="41">
        <f t="shared" si="5"/>
        <v>0</v>
      </c>
    </row>
    <row r="119" spans="1:29" x14ac:dyDescent="0.3">
      <c r="A119" s="17"/>
      <c r="B119" s="17"/>
      <c r="C119" s="17"/>
      <c r="D119" s="17" t="s">
        <v>456</v>
      </c>
      <c r="E119" s="17"/>
      <c r="F119" s="17"/>
      <c r="G119" s="17"/>
      <c r="U119" s="35">
        <f t="shared" si="6"/>
        <v>0</v>
      </c>
      <c r="AB119" s="4">
        <f t="shared" si="7"/>
        <v>0</v>
      </c>
      <c r="AC119" s="41">
        <f t="shared" si="5"/>
        <v>0</v>
      </c>
    </row>
    <row r="120" spans="1:29" x14ac:dyDescent="0.3">
      <c r="A120" s="17"/>
      <c r="B120" s="17"/>
      <c r="C120" s="17"/>
      <c r="D120" s="17" t="s">
        <v>457</v>
      </c>
      <c r="E120" s="17"/>
      <c r="F120" s="17"/>
      <c r="G120" s="17"/>
      <c r="U120" s="35">
        <f t="shared" si="6"/>
        <v>0</v>
      </c>
      <c r="AB120" s="4">
        <f t="shared" si="7"/>
        <v>0</v>
      </c>
      <c r="AC120" s="41">
        <f t="shared" si="5"/>
        <v>0</v>
      </c>
    </row>
    <row r="121" spans="1:29" x14ac:dyDescent="0.3">
      <c r="A121" s="17"/>
      <c r="B121" s="17"/>
      <c r="C121" s="17"/>
      <c r="D121" s="17" t="s">
        <v>458</v>
      </c>
      <c r="E121" s="17"/>
      <c r="F121" s="17"/>
      <c r="G121" s="17"/>
      <c r="J121" s="23">
        <v>1</v>
      </c>
      <c r="U121" s="35">
        <f t="shared" si="6"/>
        <v>1</v>
      </c>
      <c r="Z121" s="23">
        <v>1</v>
      </c>
      <c r="AB121" s="4">
        <f t="shared" si="7"/>
        <v>1</v>
      </c>
      <c r="AC121" s="41">
        <f t="shared" si="5"/>
        <v>1.1111111111111112E-2</v>
      </c>
    </row>
    <row r="122" spans="1:29" x14ac:dyDescent="0.3">
      <c r="A122" s="17"/>
      <c r="B122" s="17"/>
      <c r="C122" s="17"/>
      <c r="D122" s="17" t="s">
        <v>459</v>
      </c>
      <c r="E122" s="17"/>
      <c r="F122" s="17"/>
      <c r="G122" s="17"/>
      <c r="H122" s="24">
        <v>4</v>
      </c>
      <c r="I122" s="23">
        <v>2</v>
      </c>
      <c r="K122" s="23">
        <v>2</v>
      </c>
      <c r="O122" s="23">
        <v>2</v>
      </c>
      <c r="P122" s="23">
        <v>1</v>
      </c>
      <c r="Q122" s="23">
        <v>1</v>
      </c>
      <c r="R122" s="23">
        <v>2</v>
      </c>
      <c r="U122" s="39">
        <f t="shared" si="6"/>
        <v>14</v>
      </c>
      <c r="V122">
        <v>14</v>
      </c>
      <c r="W122" s="43">
        <f t="shared" ref="W122" si="8">V122/U122</f>
        <v>1</v>
      </c>
      <c r="Y122" s="23">
        <v>2</v>
      </c>
      <c r="AB122" s="4">
        <f t="shared" si="7"/>
        <v>2</v>
      </c>
      <c r="AC122" s="41">
        <f t="shared" si="5"/>
        <v>2.2222222222222223E-2</v>
      </c>
    </row>
    <row r="123" spans="1:29" x14ac:dyDescent="0.3">
      <c r="A123" s="17"/>
      <c r="B123" s="17"/>
      <c r="C123" s="17"/>
      <c r="D123" s="17" t="s">
        <v>460</v>
      </c>
      <c r="E123" s="17"/>
      <c r="F123" s="17"/>
      <c r="G123" s="17"/>
      <c r="U123" s="35">
        <f t="shared" si="6"/>
        <v>0</v>
      </c>
      <c r="AB123" s="4">
        <f t="shared" si="7"/>
        <v>0</v>
      </c>
      <c r="AC123" s="41">
        <f t="shared" si="5"/>
        <v>0</v>
      </c>
    </row>
    <row r="124" spans="1:29" x14ac:dyDescent="0.3">
      <c r="A124" s="17"/>
      <c r="B124" s="17"/>
      <c r="C124" s="17" t="s">
        <v>461</v>
      </c>
      <c r="D124" s="17"/>
      <c r="E124" s="17"/>
      <c r="F124" s="17"/>
      <c r="G124" s="17"/>
      <c r="U124" s="35">
        <f t="shared" si="6"/>
        <v>0</v>
      </c>
      <c r="AB124" s="4">
        <f t="shared" si="7"/>
        <v>0</v>
      </c>
      <c r="AC124" s="41">
        <f t="shared" si="5"/>
        <v>0</v>
      </c>
    </row>
    <row r="125" spans="1:29" x14ac:dyDescent="0.3">
      <c r="A125" s="17"/>
      <c r="B125" s="17"/>
      <c r="C125" s="17"/>
      <c r="D125" s="17" t="s">
        <v>369</v>
      </c>
      <c r="E125" s="17"/>
      <c r="F125" s="17"/>
      <c r="G125" s="17"/>
      <c r="H125" s="23">
        <v>2</v>
      </c>
      <c r="I125" s="26">
        <v>8</v>
      </c>
      <c r="J125" s="26"/>
      <c r="L125" s="23">
        <v>1</v>
      </c>
      <c r="M125" s="26">
        <v>15</v>
      </c>
      <c r="U125" s="40">
        <f t="shared" si="6"/>
        <v>26</v>
      </c>
      <c r="V125">
        <v>3</v>
      </c>
      <c r="W125" s="41">
        <f t="shared" ref="W125" si="9">V125/U125</f>
        <v>0.11538461538461539</v>
      </c>
      <c r="Y125" s="26">
        <v>8</v>
      </c>
      <c r="Z125" s="26"/>
      <c r="AA125" s="26">
        <v>15</v>
      </c>
      <c r="AB125" s="44">
        <f t="shared" si="7"/>
        <v>23</v>
      </c>
      <c r="AC125" s="43">
        <f>AB125/90</f>
        <v>0.25555555555555554</v>
      </c>
    </row>
    <row r="126" spans="1:29" x14ac:dyDescent="0.3">
      <c r="A126" s="17"/>
      <c r="B126" s="17"/>
      <c r="C126" s="17"/>
      <c r="D126" s="17" t="s">
        <v>434</v>
      </c>
      <c r="E126" s="17"/>
      <c r="F126" s="17"/>
      <c r="G126" s="17"/>
      <c r="U126" s="35">
        <f t="shared" si="6"/>
        <v>0</v>
      </c>
      <c r="AB126" s="4">
        <f t="shared" si="7"/>
        <v>0</v>
      </c>
      <c r="AC126" s="41">
        <f t="shared" si="5"/>
        <v>0</v>
      </c>
    </row>
    <row r="127" spans="1:29" x14ac:dyDescent="0.3">
      <c r="A127" s="17"/>
      <c r="B127" s="17"/>
      <c r="C127" s="17"/>
      <c r="D127" s="17" t="s">
        <v>462</v>
      </c>
      <c r="E127" s="17"/>
      <c r="F127" s="17"/>
      <c r="G127" s="17"/>
      <c r="U127" s="35">
        <f t="shared" si="6"/>
        <v>0</v>
      </c>
      <c r="AB127" s="4">
        <f t="shared" si="7"/>
        <v>0</v>
      </c>
      <c r="AC127" s="41">
        <f t="shared" si="5"/>
        <v>0</v>
      </c>
    </row>
    <row r="128" spans="1:29" x14ac:dyDescent="0.3">
      <c r="A128" s="17"/>
      <c r="B128" s="17"/>
      <c r="C128" s="17"/>
      <c r="D128" s="17" t="s">
        <v>463</v>
      </c>
      <c r="E128" s="17"/>
      <c r="F128" s="17"/>
      <c r="G128" s="17"/>
      <c r="U128" s="35">
        <f t="shared" si="6"/>
        <v>0</v>
      </c>
      <c r="AB128" s="4">
        <f t="shared" si="7"/>
        <v>0</v>
      </c>
      <c r="AC128" s="41">
        <f t="shared" si="5"/>
        <v>0</v>
      </c>
    </row>
    <row r="129" spans="1:29" x14ac:dyDescent="0.3">
      <c r="A129" s="17"/>
      <c r="B129" s="17"/>
      <c r="C129" s="17"/>
      <c r="D129" s="17" t="s">
        <v>464</v>
      </c>
      <c r="E129" s="17"/>
      <c r="F129" s="17"/>
      <c r="G129" s="17"/>
      <c r="U129" s="35">
        <f t="shared" si="6"/>
        <v>0</v>
      </c>
      <c r="AB129" s="4">
        <f t="shared" si="7"/>
        <v>0</v>
      </c>
      <c r="AC129" s="41">
        <f t="shared" si="5"/>
        <v>0</v>
      </c>
    </row>
    <row r="130" spans="1:29" x14ac:dyDescent="0.3">
      <c r="A130" s="17"/>
      <c r="B130" s="17"/>
      <c r="C130" s="17"/>
      <c r="D130" s="17" t="s">
        <v>465</v>
      </c>
      <c r="E130" s="17"/>
      <c r="F130" s="17"/>
      <c r="G130" s="17"/>
      <c r="U130" s="35">
        <f t="shared" si="6"/>
        <v>0</v>
      </c>
      <c r="AB130" s="4">
        <f t="shared" si="7"/>
        <v>0</v>
      </c>
      <c r="AC130" s="41">
        <f t="shared" si="5"/>
        <v>0</v>
      </c>
    </row>
    <row r="131" spans="1:29" x14ac:dyDescent="0.3">
      <c r="A131" s="17"/>
      <c r="B131" s="17"/>
      <c r="C131" s="17"/>
      <c r="D131" s="17" t="s">
        <v>466</v>
      </c>
      <c r="E131" s="17"/>
      <c r="F131" s="17"/>
      <c r="G131" s="17"/>
      <c r="U131" s="35">
        <f t="shared" si="6"/>
        <v>0</v>
      </c>
      <c r="AB131" s="4">
        <f t="shared" si="7"/>
        <v>0</v>
      </c>
      <c r="AC131" s="41">
        <f t="shared" si="5"/>
        <v>0</v>
      </c>
    </row>
    <row r="132" spans="1:29" x14ac:dyDescent="0.3">
      <c r="A132" s="17"/>
      <c r="B132" s="17"/>
      <c r="C132" s="17"/>
      <c r="D132" s="17" t="s">
        <v>467</v>
      </c>
      <c r="E132" s="17"/>
      <c r="F132" s="17"/>
      <c r="G132" s="17"/>
      <c r="U132" s="35">
        <f t="shared" si="6"/>
        <v>0</v>
      </c>
      <c r="AB132" s="4">
        <f t="shared" si="7"/>
        <v>0</v>
      </c>
      <c r="AC132" s="41">
        <f t="shared" si="5"/>
        <v>0</v>
      </c>
    </row>
    <row r="133" spans="1:29" x14ac:dyDescent="0.3">
      <c r="A133" s="17"/>
      <c r="B133" s="17"/>
      <c r="C133" s="17"/>
      <c r="D133" s="17" t="s">
        <v>468</v>
      </c>
      <c r="E133" s="17"/>
      <c r="F133" s="17"/>
      <c r="G133" s="17"/>
      <c r="J133" s="23">
        <v>1</v>
      </c>
      <c r="M133" s="26">
        <v>1</v>
      </c>
      <c r="R133" s="24">
        <v>6</v>
      </c>
      <c r="U133" s="35">
        <f t="shared" si="6"/>
        <v>8</v>
      </c>
      <c r="V133">
        <v>7</v>
      </c>
      <c r="W133" s="41">
        <f t="shared" ref="W133" si="10">V133/U133</f>
        <v>0.875</v>
      </c>
      <c r="Z133" s="23">
        <v>1</v>
      </c>
      <c r="AA133" s="26">
        <v>1</v>
      </c>
      <c r="AB133" s="4">
        <f t="shared" si="7"/>
        <v>2</v>
      </c>
      <c r="AC133" s="41">
        <f t="shared" si="5"/>
        <v>2.2222222222222223E-2</v>
      </c>
    </row>
    <row r="134" spans="1:29" x14ac:dyDescent="0.3">
      <c r="A134" s="17"/>
      <c r="B134" s="17"/>
      <c r="C134" s="17"/>
      <c r="D134" s="17" t="s">
        <v>469</v>
      </c>
      <c r="E134" s="17"/>
      <c r="F134" s="17"/>
      <c r="G134" s="17"/>
      <c r="J134" s="23">
        <v>1</v>
      </c>
      <c r="K134" s="23">
        <v>1</v>
      </c>
      <c r="Q134" s="23">
        <v>1</v>
      </c>
      <c r="R134" s="23">
        <v>1</v>
      </c>
      <c r="U134" s="35">
        <f t="shared" si="6"/>
        <v>4</v>
      </c>
      <c r="Z134" s="23">
        <v>1</v>
      </c>
      <c r="AB134" s="4">
        <f t="shared" si="7"/>
        <v>1</v>
      </c>
      <c r="AC134" s="41">
        <f t="shared" si="5"/>
        <v>1.1111111111111112E-2</v>
      </c>
    </row>
    <row r="135" spans="1:29" x14ac:dyDescent="0.3">
      <c r="A135" s="17"/>
      <c r="B135" s="17" t="s">
        <v>156</v>
      </c>
      <c r="C135" s="17"/>
      <c r="D135" s="17"/>
      <c r="E135" s="17"/>
      <c r="F135" s="17"/>
      <c r="G135" s="17"/>
      <c r="U135" s="35">
        <f t="shared" si="6"/>
        <v>0</v>
      </c>
      <c r="AB135" s="4">
        <f t="shared" si="7"/>
        <v>0</v>
      </c>
      <c r="AC135" s="41">
        <f t="shared" si="5"/>
        <v>0</v>
      </c>
    </row>
    <row r="136" spans="1:29" x14ac:dyDescent="0.3">
      <c r="A136" s="17"/>
      <c r="B136" s="17"/>
      <c r="C136" s="17" t="s">
        <v>470</v>
      </c>
      <c r="D136" s="17"/>
      <c r="E136" s="17"/>
      <c r="F136" s="17"/>
      <c r="G136" s="17"/>
      <c r="U136" s="35">
        <f t="shared" si="6"/>
        <v>0</v>
      </c>
      <c r="AB136" s="4">
        <f t="shared" si="7"/>
        <v>0</v>
      </c>
      <c r="AC136" s="41">
        <f t="shared" si="5"/>
        <v>0</v>
      </c>
    </row>
    <row r="137" spans="1:29" x14ac:dyDescent="0.3">
      <c r="A137" s="17"/>
      <c r="B137" s="17"/>
      <c r="C137" s="17"/>
      <c r="D137" s="17" t="s">
        <v>471</v>
      </c>
      <c r="E137" s="17"/>
      <c r="F137" s="17"/>
      <c r="G137" s="17"/>
      <c r="R137" s="23">
        <v>1</v>
      </c>
      <c r="S137" s="23">
        <v>1</v>
      </c>
      <c r="U137" s="35">
        <f t="shared" si="6"/>
        <v>2</v>
      </c>
      <c r="AB137" s="4">
        <f t="shared" si="7"/>
        <v>0</v>
      </c>
      <c r="AC137" s="41">
        <f t="shared" si="5"/>
        <v>0</v>
      </c>
    </row>
    <row r="138" spans="1:29" x14ac:dyDescent="0.3">
      <c r="A138" s="17"/>
      <c r="B138" s="17"/>
      <c r="C138" s="17"/>
      <c r="D138" s="17" t="s">
        <v>472</v>
      </c>
      <c r="E138" s="17"/>
      <c r="F138" s="17"/>
      <c r="G138" s="17"/>
      <c r="U138" s="35">
        <f t="shared" si="6"/>
        <v>0</v>
      </c>
      <c r="AB138" s="4">
        <f t="shared" si="7"/>
        <v>0</v>
      </c>
      <c r="AC138" s="41">
        <f t="shared" si="5"/>
        <v>0</v>
      </c>
    </row>
    <row r="139" spans="1:29" x14ac:dyDescent="0.3">
      <c r="A139" s="17"/>
      <c r="B139" s="17"/>
      <c r="C139" s="17"/>
      <c r="D139" s="17" t="s">
        <v>473</v>
      </c>
      <c r="E139" s="17"/>
      <c r="F139" s="17"/>
      <c r="G139" s="17"/>
      <c r="U139" s="35">
        <f t="shared" si="6"/>
        <v>0</v>
      </c>
      <c r="AB139" s="4">
        <f t="shared" si="7"/>
        <v>0</v>
      </c>
      <c r="AC139" s="41">
        <f t="shared" si="5"/>
        <v>0</v>
      </c>
    </row>
    <row r="140" spans="1:29" x14ac:dyDescent="0.3">
      <c r="A140" s="17"/>
      <c r="B140" s="17"/>
      <c r="C140" s="17"/>
      <c r="D140" s="17" t="s">
        <v>474</v>
      </c>
      <c r="E140" s="17"/>
      <c r="F140" s="17"/>
      <c r="G140" s="17"/>
      <c r="U140" s="35">
        <f t="shared" si="6"/>
        <v>0</v>
      </c>
      <c r="AB140" s="4">
        <f t="shared" si="7"/>
        <v>0</v>
      </c>
      <c r="AC140" s="41">
        <f t="shared" si="5"/>
        <v>0</v>
      </c>
    </row>
    <row r="141" spans="1:29" x14ac:dyDescent="0.3">
      <c r="A141" s="17"/>
      <c r="B141" s="17"/>
      <c r="C141" s="17"/>
      <c r="D141" s="17" t="s">
        <v>475</v>
      </c>
      <c r="E141" s="17"/>
      <c r="F141" s="17"/>
      <c r="G141" s="17"/>
      <c r="U141" s="35">
        <f t="shared" si="6"/>
        <v>0</v>
      </c>
      <c r="AB141" s="4">
        <f t="shared" si="7"/>
        <v>0</v>
      </c>
      <c r="AC141" s="41">
        <f t="shared" ref="AC141:AC167" si="11">AB141/90</f>
        <v>0</v>
      </c>
    </row>
    <row r="142" spans="1:29" x14ac:dyDescent="0.3">
      <c r="A142" s="17"/>
      <c r="B142" s="17"/>
      <c r="C142" s="17"/>
      <c r="D142" s="17" t="s">
        <v>476</v>
      </c>
      <c r="E142" s="17"/>
      <c r="F142" s="17"/>
      <c r="G142" s="17"/>
      <c r="S142" s="23">
        <v>1</v>
      </c>
      <c r="U142" s="35">
        <f t="shared" ref="U142:U167" si="12">SUM(H142:S142)</f>
        <v>1</v>
      </c>
      <c r="AB142" s="4">
        <f t="shared" ref="AB142:AB167" si="13">SUM(Y142:AA142)</f>
        <v>0</v>
      </c>
      <c r="AC142" s="41">
        <f t="shared" si="11"/>
        <v>0</v>
      </c>
    </row>
    <row r="143" spans="1:29" x14ac:dyDescent="0.3">
      <c r="A143" s="17"/>
      <c r="B143" s="17"/>
      <c r="C143" s="17"/>
      <c r="D143" s="17" t="s">
        <v>477</v>
      </c>
      <c r="E143" s="17"/>
      <c r="F143" s="17"/>
      <c r="G143" s="17"/>
      <c r="U143" s="35">
        <f t="shared" si="12"/>
        <v>0</v>
      </c>
      <c r="AB143" s="4">
        <f t="shared" si="13"/>
        <v>0</v>
      </c>
      <c r="AC143" s="41">
        <f t="shared" si="11"/>
        <v>0</v>
      </c>
    </row>
    <row r="144" spans="1:29" x14ac:dyDescent="0.3">
      <c r="A144" s="17"/>
      <c r="B144" s="17"/>
      <c r="C144" s="17" t="s">
        <v>478</v>
      </c>
      <c r="D144" s="17"/>
      <c r="E144" s="17"/>
      <c r="F144" s="17"/>
      <c r="G144" s="17"/>
      <c r="U144" s="35">
        <f t="shared" si="12"/>
        <v>0</v>
      </c>
      <c r="AB144" s="4">
        <f t="shared" si="13"/>
        <v>0</v>
      </c>
      <c r="AC144" s="41">
        <f t="shared" si="11"/>
        <v>0</v>
      </c>
    </row>
    <row r="145" spans="1:29" x14ac:dyDescent="0.3">
      <c r="A145" s="17"/>
      <c r="B145" s="17"/>
      <c r="C145" s="17"/>
      <c r="D145" s="17" t="s">
        <v>479</v>
      </c>
      <c r="E145" s="17"/>
      <c r="F145" s="17"/>
      <c r="G145" s="17"/>
      <c r="U145" s="35">
        <f t="shared" si="12"/>
        <v>0</v>
      </c>
      <c r="AB145" s="4">
        <f t="shared" si="13"/>
        <v>0</v>
      </c>
      <c r="AC145" s="41">
        <f t="shared" si="11"/>
        <v>0</v>
      </c>
    </row>
    <row r="146" spans="1:29" x14ac:dyDescent="0.3">
      <c r="A146" s="17"/>
      <c r="B146" s="17"/>
      <c r="C146" s="17"/>
      <c r="D146" s="17" t="s">
        <v>480</v>
      </c>
      <c r="E146" s="17"/>
      <c r="F146" s="17"/>
      <c r="G146" s="17"/>
      <c r="U146" s="35">
        <f t="shared" si="12"/>
        <v>0</v>
      </c>
      <c r="AB146" s="4">
        <f t="shared" si="13"/>
        <v>0</v>
      </c>
      <c r="AC146" s="41">
        <f t="shared" si="11"/>
        <v>0</v>
      </c>
    </row>
    <row r="147" spans="1:29" x14ac:dyDescent="0.3">
      <c r="A147" s="17"/>
      <c r="B147" s="17"/>
      <c r="C147" s="17"/>
      <c r="D147" s="17" t="s">
        <v>481</v>
      </c>
      <c r="E147" s="17"/>
      <c r="F147" s="17"/>
      <c r="G147" s="17"/>
      <c r="U147" s="35">
        <f t="shared" si="12"/>
        <v>0</v>
      </c>
      <c r="AB147" s="4">
        <f t="shared" si="13"/>
        <v>0</v>
      </c>
      <c r="AC147" s="41">
        <f t="shared" si="11"/>
        <v>0</v>
      </c>
    </row>
    <row r="148" spans="1:29" x14ac:dyDescent="0.3">
      <c r="A148" s="17"/>
      <c r="B148" s="17"/>
      <c r="C148" s="17"/>
      <c r="D148" s="17" t="s">
        <v>482</v>
      </c>
      <c r="E148" s="17"/>
      <c r="F148" s="17"/>
      <c r="G148" s="17"/>
      <c r="U148" s="35">
        <f t="shared" si="12"/>
        <v>0</v>
      </c>
      <c r="AB148" s="4">
        <f t="shared" si="13"/>
        <v>0</v>
      </c>
      <c r="AC148" s="41">
        <f t="shared" si="11"/>
        <v>0</v>
      </c>
    </row>
    <row r="149" spans="1:29" x14ac:dyDescent="0.3">
      <c r="A149" s="17"/>
      <c r="B149" s="17"/>
      <c r="C149" s="17"/>
      <c r="D149" s="17" t="s">
        <v>483</v>
      </c>
      <c r="E149" s="17"/>
      <c r="F149" s="17"/>
      <c r="G149" s="17"/>
      <c r="U149" s="35">
        <f t="shared" si="12"/>
        <v>0</v>
      </c>
      <c r="AB149" s="4">
        <f t="shared" si="13"/>
        <v>0</v>
      </c>
      <c r="AC149" s="41">
        <f t="shared" si="11"/>
        <v>0</v>
      </c>
    </row>
    <row r="150" spans="1:29" x14ac:dyDescent="0.3">
      <c r="A150" s="17"/>
      <c r="B150" s="17"/>
      <c r="C150" s="17"/>
      <c r="D150" s="17" t="s">
        <v>484</v>
      </c>
      <c r="E150" s="17"/>
      <c r="F150" s="17"/>
      <c r="G150" s="17"/>
      <c r="U150" s="35">
        <f t="shared" si="12"/>
        <v>0</v>
      </c>
      <c r="AB150" s="4">
        <f t="shared" si="13"/>
        <v>0</v>
      </c>
      <c r="AC150" s="41">
        <f t="shared" si="11"/>
        <v>0</v>
      </c>
    </row>
    <row r="151" spans="1:29" x14ac:dyDescent="0.3">
      <c r="A151" s="17"/>
      <c r="B151" s="17"/>
      <c r="C151" s="17"/>
      <c r="D151" s="17" t="s">
        <v>485</v>
      </c>
      <c r="E151" s="17"/>
      <c r="F151" s="17"/>
      <c r="G151" s="17"/>
      <c r="U151" s="35">
        <f t="shared" si="12"/>
        <v>0</v>
      </c>
      <c r="AB151" s="4">
        <f t="shared" si="13"/>
        <v>0</v>
      </c>
      <c r="AC151" s="41">
        <f t="shared" si="11"/>
        <v>0</v>
      </c>
    </row>
    <row r="152" spans="1:29" x14ac:dyDescent="0.3">
      <c r="A152" s="17"/>
      <c r="B152" s="17"/>
      <c r="C152" s="17" t="s">
        <v>486</v>
      </c>
      <c r="D152" s="17"/>
      <c r="E152" s="17"/>
      <c r="F152" s="17"/>
      <c r="G152" s="17"/>
      <c r="U152" s="35">
        <f t="shared" si="12"/>
        <v>0</v>
      </c>
      <c r="AB152" s="4">
        <f t="shared" si="13"/>
        <v>0</v>
      </c>
      <c r="AC152" s="41">
        <f t="shared" si="11"/>
        <v>0</v>
      </c>
    </row>
    <row r="153" spans="1:29" x14ac:dyDescent="0.3">
      <c r="A153" s="17"/>
      <c r="B153" s="17"/>
      <c r="C153" s="17"/>
      <c r="D153" s="17" t="s">
        <v>156</v>
      </c>
      <c r="E153" s="17"/>
      <c r="F153" s="17"/>
      <c r="G153" s="17"/>
      <c r="I153" s="23">
        <v>1</v>
      </c>
      <c r="M153" s="23">
        <v>1</v>
      </c>
      <c r="U153" s="35">
        <f t="shared" si="12"/>
        <v>2</v>
      </c>
      <c r="Y153" s="23">
        <v>1</v>
      </c>
      <c r="AA153" s="23">
        <v>1</v>
      </c>
      <c r="AB153" s="4">
        <f t="shared" si="13"/>
        <v>2</v>
      </c>
      <c r="AC153" s="41">
        <f t="shared" si="11"/>
        <v>2.2222222222222223E-2</v>
      </c>
    </row>
    <row r="154" spans="1:29" x14ac:dyDescent="0.3">
      <c r="A154" s="17"/>
      <c r="B154" s="17"/>
      <c r="C154" s="17"/>
      <c r="D154" s="17" t="s">
        <v>487</v>
      </c>
      <c r="E154" s="17"/>
      <c r="F154" s="17"/>
      <c r="G154" s="17"/>
      <c r="U154" s="35">
        <f t="shared" si="12"/>
        <v>0</v>
      </c>
      <c r="AB154" s="4">
        <f t="shared" si="13"/>
        <v>0</v>
      </c>
      <c r="AC154" s="41">
        <f t="shared" si="11"/>
        <v>0</v>
      </c>
    </row>
    <row r="155" spans="1:29" x14ac:dyDescent="0.3">
      <c r="A155" s="17"/>
      <c r="B155" s="17"/>
      <c r="C155" s="17"/>
      <c r="D155" s="17" t="s">
        <v>488</v>
      </c>
      <c r="E155" s="17"/>
      <c r="F155" s="17"/>
      <c r="G155" s="17"/>
      <c r="H155" s="23">
        <v>1</v>
      </c>
      <c r="L155" s="23">
        <v>1</v>
      </c>
      <c r="O155" s="23">
        <v>1</v>
      </c>
      <c r="U155" s="35">
        <f t="shared" si="12"/>
        <v>3</v>
      </c>
      <c r="AB155" s="4">
        <f t="shared" si="13"/>
        <v>0</v>
      </c>
      <c r="AC155" s="41">
        <f t="shared" si="11"/>
        <v>0</v>
      </c>
    </row>
    <row r="156" spans="1:29" x14ac:dyDescent="0.3">
      <c r="A156" s="17"/>
      <c r="B156" s="17"/>
      <c r="C156" s="17"/>
      <c r="D156" s="17" t="s">
        <v>489</v>
      </c>
      <c r="E156" s="17"/>
      <c r="F156" s="17"/>
      <c r="G156" s="17"/>
      <c r="U156" s="35">
        <f t="shared" si="12"/>
        <v>0</v>
      </c>
      <c r="AB156" s="4">
        <f t="shared" si="13"/>
        <v>0</v>
      </c>
      <c r="AC156" s="41">
        <f t="shared" si="11"/>
        <v>0</v>
      </c>
    </row>
    <row r="157" spans="1:29" x14ac:dyDescent="0.3">
      <c r="A157" s="17"/>
      <c r="B157" s="17"/>
      <c r="C157" s="17"/>
      <c r="D157" s="17" t="s">
        <v>490</v>
      </c>
      <c r="E157" s="17"/>
      <c r="F157" s="17"/>
      <c r="G157" s="17"/>
      <c r="U157" s="35">
        <f t="shared" si="12"/>
        <v>0</v>
      </c>
      <c r="AB157" s="4">
        <f t="shared" si="13"/>
        <v>0</v>
      </c>
      <c r="AC157" s="41">
        <f t="shared" si="11"/>
        <v>0</v>
      </c>
    </row>
    <row r="158" spans="1:29" x14ac:dyDescent="0.3">
      <c r="A158" s="17"/>
      <c r="B158" s="17"/>
      <c r="C158" s="17"/>
      <c r="D158" s="17" t="s">
        <v>491</v>
      </c>
      <c r="E158" s="17"/>
      <c r="F158" s="17"/>
      <c r="G158" s="17"/>
      <c r="U158" s="35">
        <f t="shared" si="12"/>
        <v>0</v>
      </c>
      <c r="AB158" s="4">
        <f t="shared" si="13"/>
        <v>0</v>
      </c>
      <c r="AC158" s="41">
        <f t="shared" si="11"/>
        <v>0</v>
      </c>
    </row>
    <row r="159" spans="1:29" x14ac:dyDescent="0.3">
      <c r="A159" s="17"/>
      <c r="B159" s="17" t="s">
        <v>157</v>
      </c>
      <c r="C159" s="17"/>
      <c r="D159" s="17"/>
      <c r="E159" s="17"/>
      <c r="F159" s="17"/>
      <c r="G159" s="17"/>
      <c r="U159" s="35">
        <f t="shared" si="12"/>
        <v>0</v>
      </c>
      <c r="AB159" s="4">
        <f t="shared" si="13"/>
        <v>0</v>
      </c>
      <c r="AC159" s="41">
        <f t="shared" si="11"/>
        <v>0</v>
      </c>
    </row>
    <row r="160" spans="1:29" x14ac:dyDescent="0.3">
      <c r="A160" s="17"/>
      <c r="B160" s="17"/>
      <c r="C160" s="17" t="s">
        <v>492</v>
      </c>
      <c r="D160" s="17"/>
      <c r="E160" s="17"/>
      <c r="F160" s="17"/>
      <c r="G160" s="17"/>
      <c r="N160" s="23">
        <v>1</v>
      </c>
      <c r="S160" s="23">
        <v>1</v>
      </c>
      <c r="U160" s="35">
        <f t="shared" si="12"/>
        <v>2</v>
      </c>
      <c r="AB160" s="4">
        <f t="shared" si="13"/>
        <v>0</v>
      </c>
      <c r="AC160" s="41">
        <f t="shared" si="11"/>
        <v>0</v>
      </c>
    </row>
    <row r="161" spans="1:29" x14ac:dyDescent="0.3">
      <c r="A161" s="17"/>
      <c r="B161" s="17"/>
      <c r="C161" s="17" t="s">
        <v>493</v>
      </c>
      <c r="D161" s="17"/>
      <c r="E161" s="17"/>
      <c r="F161" s="17"/>
      <c r="G161" s="17"/>
      <c r="U161" s="35">
        <f t="shared" si="12"/>
        <v>0</v>
      </c>
      <c r="AB161" s="4">
        <f t="shared" si="13"/>
        <v>0</v>
      </c>
      <c r="AC161" s="41">
        <f t="shared" si="11"/>
        <v>0</v>
      </c>
    </row>
    <row r="162" spans="1:29" x14ac:dyDescent="0.3">
      <c r="A162" s="17"/>
      <c r="B162" s="17"/>
      <c r="C162" s="17" t="s">
        <v>494</v>
      </c>
      <c r="D162" s="17"/>
      <c r="E162" s="17"/>
      <c r="F162" s="17"/>
      <c r="G162" s="17"/>
      <c r="U162" s="35">
        <f t="shared" si="12"/>
        <v>0</v>
      </c>
      <c r="AB162" s="4">
        <f t="shared" si="13"/>
        <v>0</v>
      </c>
      <c r="AC162" s="41">
        <f t="shared" si="11"/>
        <v>0</v>
      </c>
    </row>
    <row r="163" spans="1:29" x14ac:dyDescent="0.3">
      <c r="A163" s="17"/>
      <c r="B163" s="17"/>
      <c r="C163" s="17" t="s">
        <v>495</v>
      </c>
      <c r="D163" s="17"/>
      <c r="E163" s="17"/>
      <c r="F163" s="17"/>
      <c r="G163" s="17"/>
      <c r="Q163" s="24">
        <v>4</v>
      </c>
      <c r="S163" s="23">
        <v>1</v>
      </c>
      <c r="U163" s="35">
        <f t="shared" si="12"/>
        <v>5</v>
      </c>
      <c r="AB163" s="4">
        <f t="shared" si="13"/>
        <v>0</v>
      </c>
      <c r="AC163" s="41">
        <f t="shared" si="11"/>
        <v>0</v>
      </c>
    </row>
    <row r="164" spans="1:29" x14ac:dyDescent="0.3">
      <c r="A164" s="17"/>
      <c r="B164" s="17"/>
      <c r="C164" s="17" t="s">
        <v>496</v>
      </c>
      <c r="D164" s="17"/>
      <c r="E164" s="17"/>
      <c r="F164" s="17"/>
      <c r="G164" s="17"/>
      <c r="P164" s="23">
        <v>1</v>
      </c>
      <c r="U164" s="35">
        <f t="shared" si="12"/>
        <v>1</v>
      </c>
      <c r="AB164" s="4">
        <f t="shared" si="13"/>
        <v>0</v>
      </c>
      <c r="AC164" s="41">
        <f t="shared" si="11"/>
        <v>0</v>
      </c>
    </row>
    <row r="165" spans="1:29" x14ac:dyDescent="0.3">
      <c r="A165" s="17"/>
      <c r="B165" s="17"/>
      <c r="C165" s="17" t="s">
        <v>497</v>
      </c>
      <c r="D165" s="17"/>
      <c r="E165" s="17"/>
      <c r="F165" s="17"/>
      <c r="G165" s="17"/>
      <c r="U165" s="35">
        <f t="shared" si="12"/>
        <v>0</v>
      </c>
      <c r="AB165" s="4">
        <f t="shared" si="13"/>
        <v>0</v>
      </c>
      <c r="AC165" s="41">
        <f t="shared" si="11"/>
        <v>0</v>
      </c>
    </row>
    <row r="166" spans="1:29" x14ac:dyDescent="0.3">
      <c r="A166" s="17"/>
      <c r="B166" s="17"/>
      <c r="C166" s="17" t="s">
        <v>498</v>
      </c>
      <c r="D166" s="17"/>
      <c r="E166" s="17"/>
      <c r="F166" s="17"/>
      <c r="G166" s="17"/>
      <c r="U166" s="35">
        <f t="shared" si="12"/>
        <v>0</v>
      </c>
      <c r="AB166" s="4">
        <f t="shared" si="13"/>
        <v>0</v>
      </c>
      <c r="AC166" s="41">
        <f t="shared" si="11"/>
        <v>0</v>
      </c>
    </row>
    <row r="167" spans="1:29" x14ac:dyDescent="0.3">
      <c r="A167" s="17"/>
      <c r="B167" s="17"/>
      <c r="C167" s="17" t="s">
        <v>499</v>
      </c>
      <c r="D167" s="17"/>
      <c r="E167" s="17"/>
      <c r="F167" s="17"/>
      <c r="G167" s="17"/>
      <c r="J167" s="26"/>
      <c r="K167" s="23">
        <v>1</v>
      </c>
      <c r="M167" s="23">
        <v>1</v>
      </c>
      <c r="N167" s="23">
        <v>1</v>
      </c>
      <c r="Q167" s="23">
        <v>1</v>
      </c>
      <c r="U167" s="35">
        <f t="shared" si="12"/>
        <v>4</v>
      </c>
      <c r="Z167" s="26"/>
      <c r="AA167" s="23">
        <v>1</v>
      </c>
      <c r="AB167" s="4">
        <f t="shared" si="13"/>
        <v>1</v>
      </c>
      <c r="AC167" s="41">
        <f t="shared" si="11"/>
        <v>1.1111111111111112E-2</v>
      </c>
    </row>
    <row r="168" spans="1:29" s="29" customFormat="1" x14ac:dyDescent="0.3">
      <c r="A168" s="30"/>
      <c r="B168" s="30"/>
      <c r="C168" s="30"/>
      <c r="D168" s="30"/>
      <c r="E168" s="30"/>
      <c r="F168" s="30"/>
      <c r="G168" s="30"/>
      <c r="J168" s="34"/>
      <c r="K168" s="34"/>
      <c r="M168" s="34"/>
      <c r="N168" s="34"/>
      <c r="Q168" s="34"/>
      <c r="U168" s="40"/>
      <c r="W168" s="42"/>
      <c r="Z168" s="34"/>
      <c r="AA168" s="34"/>
      <c r="AC168" s="42"/>
    </row>
    <row r="169" spans="1:29" x14ac:dyDescent="0.3">
      <c r="A169" s="16" t="s">
        <v>500</v>
      </c>
      <c r="B169" s="16"/>
      <c r="C169" s="16"/>
      <c r="D169" s="16"/>
      <c r="E169" s="16"/>
      <c r="F169" s="16"/>
      <c r="G169" s="16"/>
      <c r="H169" s="20">
        <v>30</v>
      </c>
      <c r="I169" s="20">
        <v>30</v>
      </c>
      <c r="J169" s="20">
        <v>30</v>
      </c>
      <c r="K169" s="20">
        <v>30</v>
      </c>
      <c r="L169" s="20">
        <v>30</v>
      </c>
      <c r="M169" s="20">
        <v>30</v>
      </c>
      <c r="N169" s="20">
        <v>30</v>
      </c>
      <c r="O169" s="20">
        <v>30</v>
      </c>
      <c r="P169" s="20">
        <v>30</v>
      </c>
      <c r="Q169" s="20">
        <v>30</v>
      </c>
      <c r="R169" s="20">
        <v>30</v>
      </c>
      <c r="S169" s="20">
        <v>30</v>
      </c>
      <c r="T169" s="20"/>
      <c r="U169" s="37">
        <v>30</v>
      </c>
      <c r="Y169" s="20">
        <v>30</v>
      </c>
      <c r="Z169" s="20">
        <v>30</v>
      </c>
      <c r="AA169" s="20">
        <v>30</v>
      </c>
    </row>
    <row r="170" spans="1:29" x14ac:dyDescent="0.3">
      <c r="A170" s="16" t="s">
        <v>501</v>
      </c>
      <c r="B170" s="16"/>
      <c r="C170" s="16"/>
      <c r="D170" s="16"/>
      <c r="E170" s="16"/>
      <c r="F170" s="16"/>
      <c r="G170" s="16"/>
      <c r="H170" s="20">
        <v>30</v>
      </c>
      <c r="I170" s="20">
        <v>29</v>
      </c>
      <c r="J170" s="20">
        <v>30</v>
      </c>
      <c r="K170" s="20">
        <v>30</v>
      </c>
      <c r="L170" s="20">
        <v>30</v>
      </c>
      <c r="M170" s="20">
        <v>30</v>
      </c>
      <c r="N170" s="20">
        <v>30</v>
      </c>
      <c r="O170" s="20">
        <v>30</v>
      </c>
      <c r="P170" s="20">
        <v>30</v>
      </c>
      <c r="Q170" s="20">
        <v>29</v>
      </c>
      <c r="R170" s="20">
        <v>29</v>
      </c>
      <c r="S170" s="20">
        <v>30</v>
      </c>
      <c r="T170" s="20"/>
      <c r="U170" s="37">
        <v>29.75</v>
      </c>
      <c r="Y170" s="20">
        <v>29</v>
      </c>
      <c r="Z170" s="20">
        <v>30</v>
      </c>
      <c r="AA170" s="20">
        <v>30</v>
      </c>
    </row>
    <row r="172" spans="1:29" x14ac:dyDescent="0.3">
      <c r="A172" s="16" t="s">
        <v>502</v>
      </c>
      <c r="B172" s="16"/>
      <c r="C172" s="16"/>
      <c r="D172" s="16"/>
      <c r="E172" s="16"/>
      <c r="F172" s="16"/>
      <c r="G172" s="16"/>
      <c r="H172" s="20">
        <v>13</v>
      </c>
      <c r="I172" s="20">
        <v>7</v>
      </c>
      <c r="J172" s="20">
        <v>4</v>
      </c>
      <c r="K172" s="20">
        <v>4</v>
      </c>
      <c r="L172" s="20">
        <v>4</v>
      </c>
      <c r="M172" s="20">
        <v>17</v>
      </c>
      <c r="N172" s="20">
        <v>19</v>
      </c>
      <c r="O172" s="20">
        <v>16</v>
      </c>
      <c r="P172" s="20">
        <v>17</v>
      </c>
      <c r="Q172" s="20">
        <v>10</v>
      </c>
      <c r="R172" s="20">
        <v>4</v>
      </c>
      <c r="S172" s="20">
        <v>7</v>
      </c>
      <c r="T172" s="20"/>
      <c r="U172" s="37">
        <v>10.166666666666666</v>
      </c>
      <c r="Y172" s="20">
        <v>7</v>
      </c>
      <c r="Z172" s="20">
        <v>4</v>
      </c>
      <c r="AA172" s="20">
        <v>17</v>
      </c>
    </row>
    <row r="173" spans="1:29" x14ac:dyDescent="0.3">
      <c r="A173" s="16" t="s">
        <v>503</v>
      </c>
      <c r="B173" s="16"/>
      <c r="C173" s="16"/>
      <c r="D173" s="16"/>
      <c r="E173" s="16"/>
      <c r="F173" s="16"/>
      <c r="G173" s="16"/>
      <c r="H173" s="20">
        <v>5</v>
      </c>
      <c r="I173" s="20">
        <v>6</v>
      </c>
      <c r="J173" s="20">
        <v>5</v>
      </c>
      <c r="K173" s="20">
        <v>6</v>
      </c>
      <c r="L173" s="20">
        <v>3</v>
      </c>
      <c r="M173" s="20">
        <v>2</v>
      </c>
      <c r="N173" s="20">
        <v>7</v>
      </c>
      <c r="O173" s="20">
        <v>1</v>
      </c>
      <c r="P173" s="20">
        <v>8</v>
      </c>
      <c r="Q173" s="20">
        <v>7</v>
      </c>
      <c r="R173" s="20">
        <v>9</v>
      </c>
      <c r="S173" s="20">
        <v>2</v>
      </c>
      <c r="T173" s="20"/>
      <c r="U173" s="37">
        <v>5.083333333333333</v>
      </c>
      <c r="Y173" s="20">
        <v>6</v>
      </c>
      <c r="Z173" s="20">
        <v>5</v>
      </c>
      <c r="AA173" s="20">
        <v>2</v>
      </c>
    </row>
    <row r="174" spans="1:29" x14ac:dyDescent="0.3">
      <c r="A174" s="16" t="s">
        <v>366</v>
      </c>
      <c r="B174" s="16"/>
      <c r="C174" s="16"/>
      <c r="D174" s="16"/>
      <c r="E174" s="16"/>
      <c r="F174" s="16"/>
      <c r="G174" s="16"/>
      <c r="H174" s="20">
        <v>18</v>
      </c>
      <c r="I174" s="20">
        <v>13</v>
      </c>
      <c r="J174" s="20">
        <v>9</v>
      </c>
      <c r="K174" s="20">
        <v>10</v>
      </c>
      <c r="L174" s="20">
        <v>7</v>
      </c>
      <c r="M174" s="20">
        <v>19</v>
      </c>
      <c r="N174" s="20">
        <v>26</v>
      </c>
      <c r="O174" s="20">
        <v>17</v>
      </c>
      <c r="P174" s="20">
        <v>25</v>
      </c>
      <c r="Q174" s="20">
        <v>17</v>
      </c>
      <c r="R174" s="20">
        <v>13</v>
      </c>
      <c r="S174" s="20">
        <v>9</v>
      </c>
      <c r="T174" s="20"/>
      <c r="U174" s="37">
        <v>15.25</v>
      </c>
      <c r="Y174" s="20">
        <v>13</v>
      </c>
      <c r="Z174" s="20">
        <v>9</v>
      </c>
      <c r="AA174" s="20">
        <v>19</v>
      </c>
    </row>
    <row r="176" spans="1:29" x14ac:dyDescent="0.3">
      <c r="A176" s="16" t="s">
        <v>504</v>
      </c>
      <c r="B176" s="16"/>
      <c r="C176" s="16"/>
      <c r="D176" s="16"/>
      <c r="E176" s="16"/>
      <c r="F176" s="16"/>
      <c r="G176" s="16"/>
      <c r="H176" s="20">
        <v>10</v>
      </c>
      <c r="I176" s="20">
        <v>6</v>
      </c>
      <c r="J176" s="20">
        <v>9</v>
      </c>
      <c r="K176" s="20">
        <v>15</v>
      </c>
      <c r="L176" s="20">
        <v>13</v>
      </c>
      <c r="M176" s="20">
        <v>8</v>
      </c>
      <c r="N176" s="20">
        <v>3</v>
      </c>
      <c r="O176" s="20">
        <v>6</v>
      </c>
      <c r="P176" s="20">
        <v>2</v>
      </c>
      <c r="Q176" s="20">
        <v>6</v>
      </c>
      <c r="R176" s="20">
        <v>7</v>
      </c>
      <c r="S176" s="20">
        <v>9</v>
      </c>
      <c r="T176" s="20"/>
      <c r="U176" s="37">
        <v>7.833333333333333</v>
      </c>
      <c r="Y176" s="20">
        <v>6</v>
      </c>
      <c r="Z176" s="20">
        <v>9</v>
      </c>
      <c r="AA176" s="20">
        <v>8</v>
      </c>
    </row>
    <row r="177" spans="1:27" x14ac:dyDescent="0.3">
      <c r="A177" s="16" t="s">
        <v>505</v>
      </c>
      <c r="B177" s="16"/>
      <c r="C177" s="16"/>
      <c r="D177" s="16"/>
      <c r="E177" s="16"/>
      <c r="F177" s="16"/>
      <c r="G177" s="16"/>
      <c r="H177" s="20">
        <v>2</v>
      </c>
      <c r="I177" s="20">
        <v>10</v>
      </c>
      <c r="J177" s="20">
        <v>12</v>
      </c>
      <c r="K177" s="20">
        <v>5</v>
      </c>
      <c r="L177" s="20">
        <v>10</v>
      </c>
      <c r="M177" s="20">
        <v>3</v>
      </c>
      <c r="N177" s="20">
        <v>1</v>
      </c>
      <c r="O177" s="20">
        <v>7</v>
      </c>
      <c r="P177" s="20">
        <v>3</v>
      </c>
      <c r="Q177" s="20">
        <v>6</v>
      </c>
      <c r="R177" s="20">
        <v>9</v>
      </c>
      <c r="S177" s="20">
        <v>12</v>
      </c>
      <c r="T177" s="20"/>
      <c r="U177" s="37">
        <v>6.666666666666667</v>
      </c>
      <c r="Y177" s="20">
        <v>10</v>
      </c>
      <c r="Z177" s="20">
        <v>12</v>
      </c>
      <c r="AA177" s="20">
        <v>3</v>
      </c>
    </row>
    <row r="178" spans="1:27" x14ac:dyDescent="0.3">
      <c r="A178" s="16" t="s">
        <v>506</v>
      </c>
      <c r="B178" s="16"/>
      <c r="C178" s="16"/>
      <c r="D178" s="16"/>
      <c r="E178" s="16"/>
      <c r="F178" s="16"/>
      <c r="G178" s="16"/>
      <c r="H178" s="20">
        <v>12</v>
      </c>
      <c r="I178" s="20">
        <v>16</v>
      </c>
      <c r="J178" s="20">
        <v>21</v>
      </c>
      <c r="K178" s="20">
        <v>20</v>
      </c>
      <c r="L178" s="20">
        <v>23</v>
      </c>
      <c r="M178" s="20">
        <v>11</v>
      </c>
      <c r="N178" s="20">
        <v>4</v>
      </c>
      <c r="O178" s="20">
        <v>13</v>
      </c>
      <c r="P178" s="20">
        <v>5</v>
      </c>
      <c r="Q178" s="20">
        <v>12</v>
      </c>
      <c r="R178" s="20">
        <v>16</v>
      </c>
      <c r="S178" s="20">
        <v>21</v>
      </c>
      <c r="T178" s="20"/>
      <c r="U178" s="37">
        <v>14.5</v>
      </c>
      <c r="Y178" s="20">
        <v>16</v>
      </c>
      <c r="Z178" s="20">
        <v>21</v>
      </c>
      <c r="AA178" s="20">
        <v>11</v>
      </c>
    </row>
    <row r="180" spans="1:27" x14ac:dyDescent="0.3">
      <c r="A180" s="16" t="s">
        <v>507</v>
      </c>
      <c r="B180" s="16"/>
      <c r="C180" s="16"/>
      <c r="D180" s="16"/>
      <c r="E180" s="16"/>
      <c r="F180" s="16"/>
      <c r="G180" s="16"/>
      <c r="H180" s="20">
        <v>0</v>
      </c>
      <c r="I180" s="20">
        <v>1</v>
      </c>
      <c r="J180" s="20">
        <v>0</v>
      </c>
      <c r="K180" s="20">
        <v>0</v>
      </c>
      <c r="L180" s="20">
        <v>0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0</v>
      </c>
      <c r="S180" s="20">
        <v>0</v>
      </c>
      <c r="T180" s="20"/>
      <c r="U180" s="37">
        <v>8.3333333333333329E-2</v>
      </c>
      <c r="Y180" s="20">
        <v>1</v>
      </c>
      <c r="Z180" s="20">
        <v>0</v>
      </c>
      <c r="AA180" s="20">
        <v>0</v>
      </c>
    </row>
    <row r="181" spans="1:27" x14ac:dyDescent="0.3">
      <c r="A181" s="16" t="s">
        <v>508</v>
      </c>
      <c r="B181" s="16"/>
      <c r="C181" s="16"/>
      <c r="D181" s="16"/>
      <c r="E181" s="16"/>
      <c r="F181" s="16"/>
      <c r="G181" s="16"/>
      <c r="H181" s="20">
        <v>0</v>
      </c>
      <c r="I181" s="20">
        <v>0</v>
      </c>
      <c r="J181" s="20">
        <v>0</v>
      </c>
      <c r="K181" s="20">
        <v>0</v>
      </c>
      <c r="L181" s="20">
        <v>0</v>
      </c>
      <c r="M181" s="20">
        <v>0</v>
      </c>
      <c r="N181" s="20">
        <v>0</v>
      </c>
      <c r="O181" s="20">
        <v>0</v>
      </c>
      <c r="P181" s="20">
        <v>0</v>
      </c>
      <c r="Q181" s="20">
        <v>1</v>
      </c>
      <c r="R181" s="20">
        <v>1</v>
      </c>
      <c r="S181" s="20">
        <v>0</v>
      </c>
      <c r="T181" s="20"/>
      <c r="U181" s="37">
        <v>0.16666666666666666</v>
      </c>
      <c r="Y181" s="20">
        <v>0</v>
      </c>
      <c r="Z181" s="20">
        <v>0</v>
      </c>
      <c r="AA181" s="20">
        <v>0</v>
      </c>
    </row>
    <row r="182" spans="1:27" x14ac:dyDescent="0.3">
      <c r="A182" s="16" t="s">
        <v>509</v>
      </c>
      <c r="B182" s="16"/>
      <c r="C182" s="16"/>
      <c r="D182" s="16"/>
      <c r="E182" s="16"/>
      <c r="F182" s="16"/>
      <c r="G182" s="16"/>
      <c r="H182" s="20">
        <v>0</v>
      </c>
      <c r="I182" s="20">
        <v>1</v>
      </c>
      <c r="J182" s="20">
        <v>0</v>
      </c>
      <c r="K182" s="20">
        <v>0</v>
      </c>
      <c r="L182" s="20">
        <v>0</v>
      </c>
      <c r="M182" s="20">
        <v>0</v>
      </c>
      <c r="N182" s="20">
        <v>0</v>
      </c>
      <c r="O182" s="20">
        <v>0</v>
      </c>
      <c r="P182" s="20">
        <v>0</v>
      </c>
      <c r="Q182" s="20">
        <v>1</v>
      </c>
      <c r="R182" s="20">
        <v>1</v>
      </c>
      <c r="S182" s="20">
        <v>0</v>
      </c>
      <c r="T182" s="20"/>
      <c r="U182" s="37">
        <v>0.25</v>
      </c>
      <c r="Y182" s="20">
        <v>1</v>
      </c>
      <c r="Z182" s="20">
        <v>0</v>
      </c>
      <c r="AA182" s="20">
        <v>0</v>
      </c>
    </row>
    <row r="184" spans="1:27" x14ac:dyDescent="0.3">
      <c r="A184" s="16" t="s">
        <v>510</v>
      </c>
      <c r="B184" s="16"/>
      <c r="C184" s="16"/>
      <c r="D184" s="16"/>
      <c r="E184" s="16"/>
      <c r="F184" s="16"/>
      <c r="G184" s="16"/>
      <c r="H184" s="19">
        <v>0.43</v>
      </c>
      <c r="I184" s="19">
        <v>0.23</v>
      </c>
      <c r="J184" s="19">
        <v>0.13</v>
      </c>
      <c r="K184" s="19">
        <v>0.13</v>
      </c>
      <c r="L184" s="19">
        <v>0.13</v>
      </c>
      <c r="M184" s="19">
        <v>0.56999999999999995</v>
      </c>
      <c r="N184" s="19">
        <v>0.63</v>
      </c>
      <c r="O184" s="19">
        <v>0.53</v>
      </c>
      <c r="P184" s="19">
        <v>0.56999999999999995</v>
      </c>
      <c r="Q184" s="19">
        <v>0.33</v>
      </c>
      <c r="R184" s="19">
        <v>0.13</v>
      </c>
      <c r="S184" s="19">
        <v>0.23</v>
      </c>
      <c r="T184" s="19"/>
      <c r="U184" s="38">
        <v>0.33666666666666667</v>
      </c>
      <c r="Y184" s="19">
        <v>0.23</v>
      </c>
      <c r="Z184" s="19">
        <v>0.13</v>
      </c>
      <c r="AA184" s="19">
        <v>0.56999999999999995</v>
      </c>
    </row>
    <row r="185" spans="1:27" x14ac:dyDescent="0.3">
      <c r="A185" s="16" t="s">
        <v>511</v>
      </c>
      <c r="B185" s="16"/>
      <c r="C185" s="16"/>
      <c r="D185" s="16"/>
      <c r="E185" s="16"/>
      <c r="F185" s="16"/>
      <c r="G185" s="16"/>
      <c r="H185" s="19">
        <v>0.17</v>
      </c>
      <c r="I185" s="19">
        <v>0.2</v>
      </c>
      <c r="J185" s="19">
        <v>0.17</v>
      </c>
      <c r="K185" s="19">
        <v>0.2</v>
      </c>
      <c r="L185" s="19">
        <v>0.1</v>
      </c>
      <c r="M185" s="19">
        <v>7.0000000000000007E-2</v>
      </c>
      <c r="N185" s="19">
        <v>0.23</v>
      </c>
      <c r="O185" s="19">
        <v>0.03</v>
      </c>
      <c r="P185" s="19">
        <v>0.27</v>
      </c>
      <c r="Q185" s="19">
        <v>0.23</v>
      </c>
      <c r="R185" s="19">
        <v>0.3</v>
      </c>
      <c r="S185" s="19">
        <v>7.0000000000000007E-2</v>
      </c>
      <c r="T185" s="19"/>
      <c r="U185" s="38">
        <v>0.17</v>
      </c>
      <c r="Y185" s="19">
        <v>0.2</v>
      </c>
      <c r="Z185" s="19">
        <v>0.17</v>
      </c>
      <c r="AA185" s="19">
        <v>7.0000000000000007E-2</v>
      </c>
    </row>
    <row r="186" spans="1:27" x14ac:dyDescent="0.3">
      <c r="A186" s="16" t="s">
        <v>367</v>
      </c>
      <c r="B186" s="16"/>
      <c r="C186" s="16"/>
      <c r="D186" s="16"/>
      <c r="E186" s="16"/>
      <c r="F186" s="16"/>
      <c r="G186" s="16"/>
      <c r="H186" s="19">
        <v>0.6</v>
      </c>
      <c r="I186" s="19">
        <v>0.43</v>
      </c>
      <c r="J186" s="19">
        <v>0.3</v>
      </c>
      <c r="K186" s="19">
        <v>0.33</v>
      </c>
      <c r="L186" s="19">
        <v>0.23</v>
      </c>
      <c r="M186" s="19">
        <v>0.63</v>
      </c>
      <c r="N186" s="19">
        <v>0.87</v>
      </c>
      <c r="O186" s="19">
        <v>0.56999999999999995</v>
      </c>
      <c r="P186" s="19">
        <v>0.83</v>
      </c>
      <c r="Q186" s="19">
        <v>0.56999999999999995</v>
      </c>
      <c r="R186" s="19">
        <v>0.43</v>
      </c>
      <c r="S186" s="19">
        <v>0.3</v>
      </c>
      <c r="T186" s="19"/>
      <c r="U186" s="38">
        <v>0.50749999999999995</v>
      </c>
      <c r="Y186" s="19">
        <v>0.43</v>
      </c>
      <c r="Z186" s="19">
        <v>0.3</v>
      </c>
      <c r="AA186" s="19">
        <v>0.63</v>
      </c>
    </row>
    <row r="188" spans="1:27" x14ac:dyDescent="0.3">
      <c r="A188" s="16" t="s">
        <v>512</v>
      </c>
      <c r="B188" s="16"/>
      <c r="C188" s="16"/>
      <c r="D188" s="16"/>
      <c r="E188" s="16"/>
      <c r="F188" s="16"/>
      <c r="G188" s="16"/>
      <c r="H188" s="19">
        <v>0.33</v>
      </c>
      <c r="I188" s="19">
        <v>0.2</v>
      </c>
      <c r="J188" s="19">
        <v>0.3</v>
      </c>
      <c r="K188" s="19">
        <v>0.5</v>
      </c>
      <c r="L188" s="19">
        <v>0.43</v>
      </c>
      <c r="M188" s="19">
        <v>0.27</v>
      </c>
      <c r="N188" s="19">
        <v>0.1</v>
      </c>
      <c r="O188" s="19">
        <v>0.2</v>
      </c>
      <c r="P188" s="19">
        <v>7.0000000000000007E-2</v>
      </c>
      <c r="Q188" s="19">
        <v>0.2</v>
      </c>
      <c r="R188" s="19">
        <v>0.23</v>
      </c>
      <c r="S188" s="19">
        <v>0.3</v>
      </c>
      <c r="T188" s="19"/>
      <c r="U188" s="38">
        <v>0.26083333333333336</v>
      </c>
      <c r="Y188" s="19">
        <v>0.2</v>
      </c>
      <c r="Z188" s="19">
        <v>0.3</v>
      </c>
      <c r="AA188" s="19">
        <v>0.27</v>
      </c>
    </row>
    <row r="189" spans="1:27" x14ac:dyDescent="0.3">
      <c r="A189" s="16" t="s">
        <v>513</v>
      </c>
      <c r="B189" s="16"/>
      <c r="C189" s="16"/>
      <c r="D189" s="16"/>
      <c r="E189" s="16"/>
      <c r="F189" s="16"/>
      <c r="G189" s="16"/>
      <c r="H189" s="19">
        <v>7.0000000000000007E-2</v>
      </c>
      <c r="I189" s="19">
        <v>0.33</v>
      </c>
      <c r="J189" s="19">
        <v>0.4</v>
      </c>
      <c r="K189" s="19">
        <v>0.17</v>
      </c>
      <c r="L189" s="19">
        <v>0.33</v>
      </c>
      <c r="M189" s="19">
        <v>0.1</v>
      </c>
      <c r="N189" s="19">
        <v>0.03</v>
      </c>
      <c r="O189" s="19">
        <v>0.23</v>
      </c>
      <c r="P189" s="19">
        <v>0.1</v>
      </c>
      <c r="Q189" s="19">
        <v>0.2</v>
      </c>
      <c r="R189" s="19">
        <v>0.3</v>
      </c>
      <c r="S189" s="19">
        <v>0.4</v>
      </c>
      <c r="T189" s="19"/>
      <c r="U189" s="38">
        <v>0.22166666666666668</v>
      </c>
      <c r="Y189" s="19">
        <v>0.33</v>
      </c>
      <c r="Z189" s="19">
        <v>0.4</v>
      </c>
      <c r="AA189" s="19">
        <v>0.1</v>
      </c>
    </row>
    <row r="190" spans="1:27" x14ac:dyDescent="0.3">
      <c r="A190" s="16" t="s">
        <v>514</v>
      </c>
      <c r="B190" s="16"/>
      <c r="C190" s="16"/>
      <c r="D190" s="16"/>
      <c r="E190" s="16"/>
      <c r="F190" s="16"/>
      <c r="G190" s="16"/>
      <c r="H190" s="19">
        <v>0.4</v>
      </c>
      <c r="I190" s="19">
        <v>0.53</v>
      </c>
      <c r="J190" s="19">
        <v>0.7</v>
      </c>
      <c r="K190" s="19">
        <v>0.67</v>
      </c>
      <c r="L190" s="19">
        <v>0.77</v>
      </c>
      <c r="M190" s="19">
        <v>0.37</v>
      </c>
      <c r="N190" s="19">
        <v>0.13</v>
      </c>
      <c r="O190" s="19">
        <v>0.43</v>
      </c>
      <c r="P190" s="19">
        <v>0.17</v>
      </c>
      <c r="Q190" s="19">
        <v>0.4</v>
      </c>
      <c r="R190" s="19">
        <v>0.53</v>
      </c>
      <c r="S190" s="19">
        <v>0.7</v>
      </c>
      <c r="T190" s="19"/>
      <c r="U190" s="38">
        <v>0.48333333333333339</v>
      </c>
      <c r="Y190" s="19">
        <v>0.53</v>
      </c>
      <c r="Z190" s="19">
        <v>0.7</v>
      </c>
      <c r="AA190" s="19">
        <v>0.37</v>
      </c>
    </row>
    <row r="192" spans="1:27" x14ac:dyDescent="0.3">
      <c r="A192" s="16" t="s">
        <v>515</v>
      </c>
      <c r="B192" s="16"/>
      <c r="C192" s="16"/>
      <c r="D192" s="16"/>
      <c r="E192" s="16"/>
      <c r="F192" s="16"/>
      <c r="G192" s="16"/>
      <c r="H192" s="19">
        <v>0</v>
      </c>
      <c r="I192" s="19">
        <v>0.03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/>
      <c r="U192" s="38">
        <v>2.5000000000000001E-3</v>
      </c>
      <c r="Y192" s="19">
        <v>0.03</v>
      </c>
      <c r="Z192" s="19">
        <v>0</v>
      </c>
      <c r="AA192" s="19">
        <v>0</v>
      </c>
    </row>
    <row r="193" spans="1:27" x14ac:dyDescent="0.3">
      <c r="A193" s="16" t="s">
        <v>516</v>
      </c>
      <c r="B193" s="16"/>
      <c r="C193" s="16"/>
      <c r="D193" s="16"/>
      <c r="E193" s="16"/>
      <c r="F193" s="16"/>
      <c r="G193" s="16"/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0.03</v>
      </c>
      <c r="R193" s="19">
        <v>0.03</v>
      </c>
      <c r="S193" s="19">
        <v>0</v>
      </c>
      <c r="T193" s="19"/>
      <c r="U193" s="38">
        <v>5.0000000000000001E-3</v>
      </c>
      <c r="Y193" s="19">
        <v>0</v>
      </c>
      <c r="Z193" s="19">
        <v>0</v>
      </c>
      <c r="AA193" s="19">
        <v>0</v>
      </c>
    </row>
    <row r="194" spans="1:27" x14ac:dyDescent="0.3">
      <c r="A194" s="16" t="s">
        <v>517</v>
      </c>
      <c r="B194" s="16"/>
      <c r="C194" s="16"/>
      <c r="D194" s="16"/>
      <c r="E194" s="16"/>
      <c r="F194" s="16"/>
      <c r="G194" s="16"/>
      <c r="H194" s="19">
        <v>0</v>
      </c>
      <c r="I194" s="19">
        <v>0.03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0.03</v>
      </c>
      <c r="R194" s="19">
        <v>0.03</v>
      </c>
      <c r="S194" s="19">
        <v>0</v>
      </c>
      <c r="T194" s="19"/>
      <c r="U194" s="38">
        <v>7.4999999999999997E-3</v>
      </c>
      <c r="Y194" s="19">
        <v>0.03</v>
      </c>
      <c r="Z194" s="19">
        <v>0</v>
      </c>
      <c r="AA194" s="19">
        <v>0</v>
      </c>
    </row>
  </sheetData>
  <pageMargins left="0.75" right="0.75" top="1" bottom="1" header="0.5" footer="0.5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2"/>
  <sheetViews>
    <sheetView showOutlineSymbols="0" showWhiteSpace="0" workbookViewId="0">
      <selection sqref="A1:B1"/>
    </sheetView>
  </sheetViews>
  <sheetFormatPr defaultRowHeight="14" x14ac:dyDescent="0.3"/>
  <cols>
    <col min="1" max="1" width="10" bestFit="1" customWidth="1"/>
    <col min="2" max="2" width="20" bestFit="1" customWidth="1"/>
    <col min="3" max="26" width="15" bestFit="1" customWidth="1"/>
  </cols>
  <sheetData>
    <row r="1" spans="1:26" x14ac:dyDescent="0.3">
      <c r="A1" s="46" t="s">
        <v>518</v>
      </c>
      <c r="B1" s="46" t="s">
        <v>541</v>
      </c>
      <c r="C1" s="45" t="s">
        <v>519</v>
      </c>
      <c r="D1" s="45" t="s">
        <v>541</v>
      </c>
      <c r="E1" s="45" t="s">
        <v>520</v>
      </c>
      <c r="F1" s="45" t="s">
        <v>541</v>
      </c>
      <c r="G1" s="45" t="s">
        <v>521</v>
      </c>
      <c r="H1" s="45" t="s">
        <v>541</v>
      </c>
      <c r="I1" s="45" t="s">
        <v>522</v>
      </c>
      <c r="J1" s="45" t="s">
        <v>541</v>
      </c>
      <c r="K1" s="45" t="s">
        <v>523</v>
      </c>
      <c r="L1" s="45" t="s">
        <v>541</v>
      </c>
      <c r="M1" s="45" t="s">
        <v>524</v>
      </c>
      <c r="N1" s="45" t="s">
        <v>541</v>
      </c>
      <c r="O1" s="45" t="s">
        <v>525</v>
      </c>
      <c r="P1" s="45" t="s">
        <v>541</v>
      </c>
      <c r="Q1" s="45" t="s">
        <v>526</v>
      </c>
      <c r="R1" s="45" t="s">
        <v>541</v>
      </c>
      <c r="S1" s="45" t="s">
        <v>527</v>
      </c>
      <c r="T1" s="45" t="s">
        <v>541</v>
      </c>
      <c r="U1" s="45" t="s">
        <v>528</v>
      </c>
      <c r="V1" s="45" t="s">
        <v>541</v>
      </c>
      <c r="W1" s="45" t="s">
        <v>529</v>
      </c>
      <c r="X1" s="45" t="s">
        <v>541</v>
      </c>
      <c r="Y1" s="45" t="s">
        <v>530</v>
      </c>
      <c r="Z1" s="45" t="s">
        <v>541</v>
      </c>
    </row>
    <row r="2" spans="1:26" x14ac:dyDescent="0.3">
      <c r="A2" t="s">
        <v>531</v>
      </c>
      <c r="B2" t="s">
        <v>532</v>
      </c>
      <c r="C2" s="27" t="s">
        <v>533</v>
      </c>
      <c r="D2" s="28" t="s">
        <v>534</v>
      </c>
      <c r="E2" s="27" t="s">
        <v>533</v>
      </c>
      <c r="F2" s="28" t="s">
        <v>534</v>
      </c>
      <c r="G2" s="27" t="s">
        <v>533</v>
      </c>
      <c r="H2" s="28" t="s">
        <v>534</v>
      </c>
      <c r="I2" s="27" t="s">
        <v>533</v>
      </c>
      <c r="J2" s="28" t="s">
        <v>534</v>
      </c>
      <c r="K2" s="27" t="s">
        <v>533</v>
      </c>
      <c r="L2" s="28" t="s">
        <v>534</v>
      </c>
      <c r="M2" s="27" t="s">
        <v>533</v>
      </c>
      <c r="N2" s="28" t="s">
        <v>534</v>
      </c>
      <c r="O2" s="27" t="s">
        <v>533</v>
      </c>
      <c r="P2" s="28" t="s">
        <v>534</v>
      </c>
      <c r="Q2" s="27" t="s">
        <v>533</v>
      </c>
      <c r="R2" s="28" t="s">
        <v>534</v>
      </c>
      <c r="S2" s="27" t="s">
        <v>533</v>
      </c>
      <c r="T2" s="28" t="s">
        <v>534</v>
      </c>
      <c r="U2" s="27" t="s">
        <v>533</v>
      </c>
      <c r="V2" s="28" t="s">
        <v>534</v>
      </c>
      <c r="W2" s="27" t="s">
        <v>533</v>
      </c>
      <c r="X2" s="28" t="s">
        <v>534</v>
      </c>
      <c r="Y2" s="27" t="s">
        <v>533</v>
      </c>
      <c r="Z2" s="28" t="s">
        <v>534</v>
      </c>
    </row>
    <row r="3" spans="1:26" x14ac:dyDescent="0.3">
      <c r="A3">
        <v>2</v>
      </c>
      <c r="B3" t="s">
        <v>18</v>
      </c>
      <c r="C3" s="27" t="s">
        <v>535</v>
      </c>
      <c r="D3" s="28">
        <v>19.68</v>
      </c>
      <c r="E3" s="27" t="s">
        <v>536</v>
      </c>
      <c r="F3" s="28">
        <v>152.80000000000001</v>
      </c>
      <c r="G3" s="27" t="s">
        <v>535</v>
      </c>
      <c r="H3" s="28">
        <v>60.49</v>
      </c>
      <c r="I3" s="27" t="s">
        <v>535</v>
      </c>
      <c r="J3" s="28">
        <v>24.72</v>
      </c>
      <c r="K3" s="27" t="s">
        <v>536</v>
      </c>
      <c r="L3" s="28">
        <v>102.96</v>
      </c>
      <c r="M3" s="27" t="s">
        <v>535</v>
      </c>
      <c r="N3" s="28">
        <v>23.59</v>
      </c>
      <c r="O3" s="27" t="s">
        <v>537</v>
      </c>
      <c r="P3" s="28">
        <v>30.76</v>
      </c>
      <c r="Q3" s="27" t="s">
        <v>537</v>
      </c>
      <c r="R3" s="28">
        <v>54.11</v>
      </c>
      <c r="S3" s="27" t="s">
        <v>537</v>
      </c>
      <c r="T3" s="28">
        <v>28.55</v>
      </c>
      <c r="U3" s="27" t="s">
        <v>537</v>
      </c>
      <c r="V3" s="28">
        <v>13.91</v>
      </c>
      <c r="W3" s="27" t="s">
        <v>538</v>
      </c>
      <c r="X3" s="28">
        <v>63</v>
      </c>
      <c r="Y3" s="27" t="s">
        <v>536</v>
      </c>
      <c r="Z3" s="28">
        <v>52.31</v>
      </c>
    </row>
    <row r="4" spans="1:26" x14ac:dyDescent="0.3">
      <c r="A4">
        <v>3</v>
      </c>
      <c r="B4" t="s">
        <v>28</v>
      </c>
      <c r="C4" s="27" t="s">
        <v>537</v>
      </c>
      <c r="D4" s="28">
        <v>24.52</v>
      </c>
      <c r="E4" s="27" t="s">
        <v>535</v>
      </c>
      <c r="F4" s="28">
        <v>11.19</v>
      </c>
      <c r="G4" s="27" t="s">
        <v>535</v>
      </c>
      <c r="H4" s="28">
        <v>26.99</v>
      </c>
      <c r="I4" s="27" t="s">
        <v>537</v>
      </c>
      <c r="J4" s="28">
        <v>17.850000000000001</v>
      </c>
      <c r="K4" s="27" t="s">
        <v>537</v>
      </c>
      <c r="L4" s="28">
        <v>16.02</v>
      </c>
      <c r="M4" s="27" t="s">
        <v>535</v>
      </c>
      <c r="N4" s="28">
        <v>10.4</v>
      </c>
      <c r="O4" s="27" t="s">
        <v>537</v>
      </c>
      <c r="P4" s="28">
        <v>26.38</v>
      </c>
      <c r="Q4" s="27" t="s">
        <v>535</v>
      </c>
      <c r="R4" s="28">
        <v>26.33</v>
      </c>
      <c r="S4" s="27" t="s">
        <v>537</v>
      </c>
      <c r="T4" s="28">
        <v>12.5</v>
      </c>
      <c r="U4" s="27" t="s">
        <v>537</v>
      </c>
      <c r="V4" s="28">
        <v>16.54</v>
      </c>
      <c r="W4" s="27" t="s">
        <v>535</v>
      </c>
      <c r="X4" s="28">
        <v>23.85</v>
      </c>
      <c r="Y4" s="27" t="s">
        <v>535</v>
      </c>
      <c r="Z4" s="28">
        <v>17.22</v>
      </c>
    </row>
    <row r="5" spans="1:26" x14ac:dyDescent="0.3">
      <c r="A5">
        <v>5</v>
      </c>
      <c r="B5" t="s">
        <v>34</v>
      </c>
      <c r="C5" s="27" t="s">
        <v>537</v>
      </c>
      <c r="D5" s="28">
        <v>18.66</v>
      </c>
      <c r="E5" s="27" t="s">
        <v>536</v>
      </c>
      <c r="F5" s="28">
        <v>30.06</v>
      </c>
      <c r="G5" s="27" t="s">
        <v>536</v>
      </c>
      <c r="H5" s="28">
        <v>54.45</v>
      </c>
      <c r="I5" s="27" t="s">
        <v>538</v>
      </c>
      <c r="J5" s="28">
        <v>42.81</v>
      </c>
      <c r="K5" s="27" t="s">
        <v>535</v>
      </c>
      <c r="L5" s="28">
        <v>10.32</v>
      </c>
      <c r="M5" s="27" t="s">
        <v>537</v>
      </c>
      <c r="N5" s="28">
        <v>5.33</v>
      </c>
      <c r="O5" s="27" t="s">
        <v>537</v>
      </c>
      <c r="P5" s="28">
        <v>12.83</v>
      </c>
      <c r="Q5" s="27" t="s">
        <v>537</v>
      </c>
      <c r="R5" s="28">
        <v>9.89</v>
      </c>
      <c r="S5" s="27" t="s">
        <v>537</v>
      </c>
      <c r="T5" s="28">
        <v>8</v>
      </c>
      <c r="U5" s="27" t="s">
        <v>537</v>
      </c>
      <c r="V5" s="28">
        <v>6.95</v>
      </c>
      <c r="W5" s="27" t="s">
        <v>537</v>
      </c>
      <c r="X5" s="28">
        <v>9.3699999999999992</v>
      </c>
      <c r="Y5" s="27" t="s">
        <v>536</v>
      </c>
      <c r="Z5" s="28">
        <v>13.13</v>
      </c>
    </row>
    <row r="6" spans="1:26" x14ac:dyDescent="0.3">
      <c r="A6">
        <v>8</v>
      </c>
      <c r="B6" t="s">
        <v>40</v>
      </c>
      <c r="C6" s="27" t="s">
        <v>535</v>
      </c>
      <c r="D6" s="28">
        <v>21.79</v>
      </c>
      <c r="E6" s="27" t="s">
        <v>538</v>
      </c>
      <c r="F6" s="28">
        <v>35.75</v>
      </c>
      <c r="G6" s="27" t="s">
        <v>536</v>
      </c>
      <c r="H6" s="28">
        <v>60.77</v>
      </c>
      <c r="I6" s="27" t="s">
        <v>535</v>
      </c>
      <c r="J6" s="28">
        <v>27.04</v>
      </c>
      <c r="K6" s="27" t="s">
        <v>535</v>
      </c>
      <c r="L6" s="28">
        <v>36.67</v>
      </c>
      <c r="M6" s="27" t="s">
        <v>537</v>
      </c>
      <c r="N6" s="28">
        <v>10.62</v>
      </c>
      <c r="O6" s="27" t="s">
        <v>536</v>
      </c>
      <c r="P6" s="28">
        <v>42.92</v>
      </c>
      <c r="Q6" s="27" t="s">
        <v>536</v>
      </c>
      <c r="R6" s="28">
        <v>47.65</v>
      </c>
      <c r="S6" s="27" t="s">
        <v>538</v>
      </c>
      <c r="T6" s="28">
        <v>44.43</v>
      </c>
      <c r="U6" s="27" t="s">
        <v>536</v>
      </c>
      <c r="V6" s="28">
        <v>37.83</v>
      </c>
      <c r="W6" s="27" t="s">
        <v>535</v>
      </c>
      <c r="X6" s="28">
        <v>26.01</v>
      </c>
      <c r="Y6" s="27" t="s">
        <v>536</v>
      </c>
      <c r="Z6" s="28">
        <v>123.49</v>
      </c>
    </row>
    <row r="7" spans="1:26" x14ac:dyDescent="0.3">
      <c r="A7">
        <v>10</v>
      </c>
      <c r="B7" t="s">
        <v>44</v>
      </c>
      <c r="C7" s="27" t="s">
        <v>538</v>
      </c>
      <c r="D7" s="28">
        <v>37.630000000000003</v>
      </c>
      <c r="E7" s="27" t="s">
        <v>535</v>
      </c>
      <c r="F7" s="28">
        <v>33.78</v>
      </c>
      <c r="G7" s="27" t="s">
        <v>536</v>
      </c>
      <c r="H7" s="28">
        <v>116.49</v>
      </c>
      <c r="I7" s="27" t="s">
        <v>535</v>
      </c>
      <c r="J7" s="28">
        <v>37.9</v>
      </c>
      <c r="K7" s="27" t="s">
        <v>535</v>
      </c>
      <c r="L7" s="28">
        <v>25.83</v>
      </c>
      <c r="M7" s="27" t="s">
        <v>536</v>
      </c>
      <c r="N7" s="28">
        <v>29.87</v>
      </c>
      <c r="O7" s="27" t="s">
        <v>535</v>
      </c>
      <c r="P7" s="28">
        <v>39.869999999999997</v>
      </c>
      <c r="Q7" s="27" t="s">
        <v>535</v>
      </c>
      <c r="R7" s="28">
        <v>35.67</v>
      </c>
      <c r="S7" s="27" t="s">
        <v>538</v>
      </c>
      <c r="T7" s="28">
        <v>43.12</v>
      </c>
      <c r="U7" s="27" t="s">
        <v>537</v>
      </c>
      <c r="V7" s="28">
        <v>16.989999999999998</v>
      </c>
      <c r="W7" s="27" t="s">
        <v>537</v>
      </c>
      <c r="X7" s="28">
        <v>30.49</v>
      </c>
      <c r="Y7" s="27" t="s">
        <v>537</v>
      </c>
      <c r="Z7" s="28">
        <v>29.01</v>
      </c>
    </row>
    <row r="8" spans="1:26" x14ac:dyDescent="0.3">
      <c r="A8">
        <v>11</v>
      </c>
      <c r="B8" t="s">
        <v>49</v>
      </c>
      <c r="C8" s="27" t="s">
        <v>537</v>
      </c>
      <c r="D8" s="28">
        <v>41.8</v>
      </c>
      <c r="E8" s="27" t="s">
        <v>537</v>
      </c>
      <c r="F8" s="28">
        <v>35.17</v>
      </c>
      <c r="G8" s="27" t="s">
        <v>535</v>
      </c>
      <c r="H8" s="28">
        <v>38.619999999999997</v>
      </c>
      <c r="I8" s="27" t="s">
        <v>535</v>
      </c>
      <c r="J8" s="28">
        <v>51.64</v>
      </c>
      <c r="K8" s="27" t="s">
        <v>535</v>
      </c>
      <c r="L8" s="28">
        <v>25.27</v>
      </c>
      <c r="M8" s="27" t="s">
        <v>538</v>
      </c>
      <c r="N8" s="28">
        <v>120.2</v>
      </c>
      <c r="O8" s="27" t="s">
        <v>537</v>
      </c>
      <c r="P8" s="28">
        <v>53.66</v>
      </c>
      <c r="Q8" s="27" t="s">
        <v>537</v>
      </c>
      <c r="R8" s="28">
        <v>19.5</v>
      </c>
      <c r="S8" s="27" t="s">
        <v>537</v>
      </c>
      <c r="T8" s="28">
        <v>23.23</v>
      </c>
      <c r="U8" s="27" t="s">
        <v>535</v>
      </c>
      <c r="V8" s="28">
        <v>41.03</v>
      </c>
      <c r="W8" s="27" t="s">
        <v>536</v>
      </c>
      <c r="X8" s="28">
        <v>47.4</v>
      </c>
      <c r="Y8" s="27" t="s">
        <v>538</v>
      </c>
      <c r="Z8" s="28">
        <v>61.07</v>
      </c>
    </row>
    <row r="9" spans="1:26" x14ac:dyDescent="0.3">
      <c r="A9">
        <v>12</v>
      </c>
      <c r="B9" t="s">
        <v>53</v>
      </c>
      <c r="C9" s="27" t="s">
        <v>535</v>
      </c>
      <c r="D9" s="28">
        <v>29.08</v>
      </c>
      <c r="E9" s="27" t="s">
        <v>535</v>
      </c>
      <c r="F9" s="28">
        <v>14.24</v>
      </c>
      <c r="G9" s="27" t="s">
        <v>536</v>
      </c>
      <c r="H9" s="28">
        <v>57.01</v>
      </c>
      <c r="I9" s="27" t="s">
        <v>537</v>
      </c>
      <c r="J9" s="28">
        <v>15.51</v>
      </c>
      <c r="K9" s="27" t="s">
        <v>536</v>
      </c>
      <c r="L9" s="28">
        <v>31.79</v>
      </c>
      <c r="M9" s="27" t="s">
        <v>537</v>
      </c>
      <c r="N9" s="28">
        <v>16.350000000000001</v>
      </c>
      <c r="O9" s="27" t="s">
        <v>537</v>
      </c>
      <c r="P9" s="28">
        <v>32.229999999999997</v>
      </c>
      <c r="Q9" s="27" t="s">
        <v>536</v>
      </c>
      <c r="R9" s="28">
        <v>130.19</v>
      </c>
      <c r="S9" s="27" t="s">
        <v>535</v>
      </c>
      <c r="T9" s="28">
        <v>45.23</v>
      </c>
      <c r="U9" s="27" t="s">
        <v>539</v>
      </c>
      <c r="V9" s="28"/>
      <c r="W9" s="27" t="s">
        <v>536</v>
      </c>
      <c r="X9" s="28">
        <v>30.94</v>
      </c>
      <c r="Y9" s="27" t="s">
        <v>537</v>
      </c>
      <c r="Z9" s="28">
        <v>17.95</v>
      </c>
    </row>
    <row r="10" spans="1:26" x14ac:dyDescent="0.3">
      <c r="A10">
        <v>13</v>
      </c>
      <c r="B10" t="s">
        <v>57</v>
      </c>
      <c r="C10" s="27" t="s">
        <v>537</v>
      </c>
      <c r="D10" s="28">
        <v>19.47</v>
      </c>
      <c r="E10" s="27" t="s">
        <v>538</v>
      </c>
      <c r="F10" s="28">
        <v>36.26</v>
      </c>
      <c r="G10" s="27" t="s">
        <v>535</v>
      </c>
      <c r="H10" s="28">
        <v>24.38</v>
      </c>
      <c r="I10" s="27" t="s">
        <v>536</v>
      </c>
      <c r="J10" s="28">
        <v>89.61</v>
      </c>
      <c r="K10" s="27" t="s">
        <v>537</v>
      </c>
      <c r="L10" s="28">
        <v>31.31</v>
      </c>
      <c r="M10" s="27" t="s">
        <v>538</v>
      </c>
      <c r="N10" s="28">
        <v>19.46</v>
      </c>
      <c r="O10" s="27" t="s">
        <v>537</v>
      </c>
      <c r="P10" s="28">
        <v>28.44</v>
      </c>
      <c r="Q10" s="27" t="s">
        <v>537</v>
      </c>
      <c r="R10" s="28">
        <v>50.51</v>
      </c>
      <c r="S10" s="27" t="s">
        <v>536</v>
      </c>
      <c r="T10" s="28">
        <v>73.61</v>
      </c>
      <c r="U10" s="27" t="s">
        <v>537</v>
      </c>
      <c r="V10" s="28">
        <v>42.18</v>
      </c>
      <c r="W10" s="27" t="s">
        <v>536</v>
      </c>
      <c r="X10" s="28">
        <v>45.31</v>
      </c>
      <c r="Y10" s="27" t="s">
        <v>536</v>
      </c>
      <c r="Z10" s="28">
        <v>63.82</v>
      </c>
    </row>
    <row r="11" spans="1:26" x14ac:dyDescent="0.3">
      <c r="A11">
        <v>14</v>
      </c>
      <c r="B11" t="s">
        <v>61</v>
      </c>
      <c r="C11" s="27" t="s">
        <v>537</v>
      </c>
      <c r="D11" s="28">
        <v>17.77</v>
      </c>
      <c r="E11" s="27" t="s">
        <v>536</v>
      </c>
      <c r="F11" s="28">
        <v>47.04</v>
      </c>
      <c r="G11" s="27" t="s">
        <v>535</v>
      </c>
      <c r="H11" s="28">
        <v>14.88</v>
      </c>
      <c r="I11" s="27" t="s">
        <v>535</v>
      </c>
      <c r="J11" s="28">
        <v>21.11</v>
      </c>
      <c r="K11" s="27" t="s">
        <v>537</v>
      </c>
      <c r="L11" s="28">
        <v>29.51</v>
      </c>
      <c r="M11" s="27" t="s">
        <v>535</v>
      </c>
      <c r="N11" s="28">
        <v>18.11</v>
      </c>
      <c r="O11" s="27" t="s">
        <v>537</v>
      </c>
      <c r="P11" s="28">
        <v>26.77</v>
      </c>
      <c r="Q11" s="27" t="s">
        <v>536</v>
      </c>
      <c r="R11" s="28">
        <v>43.27</v>
      </c>
      <c r="S11" s="27" t="s">
        <v>537</v>
      </c>
      <c r="T11" s="28">
        <v>18.71</v>
      </c>
      <c r="U11" s="27" t="s">
        <v>535</v>
      </c>
      <c r="V11" s="28">
        <v>16.559999999999999</v>
      </c>
      <c r="W11" s="27" t="s">
        <v>536</v>
      </c>
      <c r="X11" s="28">
        <v>54.55</v>
      </c>
      <c r="Y11" s="27" t="s">
        <v>535</v>
      </c>
      <c r="Z11" s="28">
        <v>24.93</v>
      </c>
    </row>
    <row r="12" spans="1:26" x14ac:dyDescent="0.3">
      <c r="A12">
        <v>15</v>
      </c>
      <c r="B12" t="s">
        <v>67</v>
      </c>
      <c r="C12" s="27" t="s">
        <v>535</v>
      </c>
      <c r="D12" s="28">
        <v>106.16</v>
      </c>
      <c r="E12" s="27" t="s">
        <v>538</v>
      </c>
      <c r="F12" s="28">
        <v>28.02</v>
      </c>
      <c r="G12" s="27" t="s">
        <v>537</v>
      </c>
      <c r="H12" s="28">
        <v>17.28</v>
      </c>
      <c r="I12" s="27" t="s">
        <v>535</v>
      </c>
      <c r="J12" s="28">
        <v>19.89</v>
      </c>
      <c r="K12" s="27" t="s">
        <v>535</v>
      </c>
      <c r="L12" s="28">
        <v>12.63</v>
      </c>
      <c r="M12" s="27" t="s">
        <v>535</v>
      </c>
      <c r="N12" s="28">
        <v>17.02</v>
      </c>
      <c r="O12" s="27" t="s">
        <v>537</v>
      </c>
      <c r="P12" s="28">
        <v>23.22</v>
      </c>
      <c r="Q12" s="27" t="s">
        <v>536</v>
      </c>
      <c r="R12" s="28">
        <v>34.35</v>
      </c>
      <c r="S12" s="27" t="s">
        <v>535</v>
      </c>
      <c r="T12" s="28">
        <v>47.62</v>
      </c>
      <c r="U12" s="27" t="s">
        <v>535</v>
      </c>
      <c r="V12" s="28">
        <v>12.95</v>
      </c>
      <c r="W12" s="27" t="s">
        <v>536</v>
      </c>
      <c r="X12" s="28">
        <v>47.96</v>
      </c>
      <c r="Y12" s="27" t="s">
        <v>535</v>
      </c>
      <c r="Z12" s="28">
        <v>26.2</v>
      </c>
    </row>
    <row r="13" spans="1:26" x14ac:dyDescent="0.3">
      <c r="A13">
        <v>17</v>
      </c>
      <c r="B13" t="s">
        <v>70</v>
      </c>
      <c r="C13" s="27" t="s">
        <v>538</v>
      </c>
      <c r="D13" s="28">
        <v>17.18</v>
      </c>
      <c r="E13" s="27" t="s">
        <v>538</v>
      </c>
      <c r="F13" s="28">
        <v>18.059999999999999</v>
      </c>
      <c r="G13" s="27" t="s">
        <v>536</v>
      </c>
      <c r="H13" s="28">
        <v>82.88</v>
      </c>
      <c r="I13" s="27" t="s">
        <v>538</v>
      </c>
      <c r="J13" s="28">
        <v>110.86</v>
      </c>
      <c r="K13" s="27" t="s">
        <v>536</v>
      </c>
      <c r="L13" s="28">
        <v>22.18</v>
      </c>
      <c r="M13" s="27" t="s">
        <v>537</v>
      </c>
      <c r="N13" s="28">
        <v>11.88</v>
      </c>
      <c r="O13" s="27" t="s">
        <v>537</v>
      </c>
      <c r="P13" s="28">
        <v>19.63</v>
      </c>
      <c r="Q13" s="27" t="s">
        <v>537</v>
      </c>
      <c r="R13" s="28">
        <v>24.34</v>
      </c>
      <c r="S13" s="27" t="s">
        <v>537</v>
      </c>
      <c r="T13" s="28">
        <v>5.8</v>
      </c>
      <c r="U13" s="27" t="s">
        <v>538</v>
      </c>
      <c r="V13" s="28">
        <v>11.51</v>
      </c>
      <c r="W13" s="27" t="s">
        <v>538</v>
      </c>
      <c r="X13" s="28">
        <v>48.62</v>
      </c>
      <c r="Y13" s="27" t="s">
        <v>535</v>
      </c>
      <c r="Z13" s="28">
        <v>10.73</v>
      </c>
    </row>
    <row r="14" spans="1:26" x14ac:dyDescent="0.3">
      <c r="A14">
        <v>19</v>
      </c>
      <c r="B14" t="s">
        <v>75</v>
      </c>
      <c r="C14" s="27" t="s">
        <v>538</v>
      </c>
      <c r="D14" s="28">
        <v>87.1</v>
      </c>
      <c r="E14" s="27" t="s">
        <v>536</v>
      </c>
      <c r="F14" s="28">
        <v>21.99</v>
      </c>
      <c r="G14" s="27" t="s">
        <v>537</v>
      </c>
      <c r="H14" s="28">
        <v>17.89</v>
      </c>
      <c r="I14" s="27" t="s">
        <v>538</v>
      </c>
      <c r="J14" s="28">
        <v>38.43</v>
      </c>
      <c r="K14" s="27" t="s">
        <v>536</v>
      </c>
      <c r="L14" s="28">
        <v>29.8</v>
      </c>
      <c r="M14" s="27" t="s">
        <v>537</v>
      </c>
      <c r="N14" s="28">
        <v>12.22</v>
      </c>
      <c r="O14" s="27" t="s">
        <v>537</v>
      </c>
      <c r="P14" s="28">
        <v>17.53</v>
      </c>
      <c r="Q14" s="27" t="s">
        <v>537</v>
      </c>
      <c r="R14" s="28">
        <v>12.66</v>
      </c>
      <c r="S14" s="27" t="s">
        <v>537</v>
      </c>
      <c r="T14" s="28">
        <v>7.91</v>
      </c>
      <c r="U14" s="27" t="s">
        <v>537</v>
      </c>
      <c r="V14" s="28">
        <v>7.36</v>
      </c>
      <c r="W14" s="27" t="s">
        <v>538</v>
      </c>
      <c r="X14" s="28">
        <v>16.010000000000002</v>
      </c>
      <c r="Y14" s="27" t="s">
        <v>535</v>
      </c>
      <c r="Z14" s="28">
        <v>18</v>
      </c>
    </row>
    <row r="15" spans="1:26" x14ac:dyDescent="0.3">
      <c r="A15">
        <v>20</v>
      </c>
      <c r="B15" t="s">
        <v>80</v>
      </c>
      <c r="C15" s="27" t="s">
        <v>535</v>
      </c>
      <c r="D15" s="28">
        <v>51.54</v>
      </c>
      <c r="E15" s="27" t="s">
        <v>540</v>
      </c>
      <c r="F15" s="28"/>
      <c r="G15" s="27" t="s">
        <v>536</v>
      </c>
      <c r="H15" s="28">
        <v>131.59</v>
      </c>
      <c r="I15" s="27" t="s">
        <v>538</v>
      </c>
      <c r="J15" s="28">
        <v>87.94</v>
      </c>
      <c r="K15" s="27" t="s">
        <v>536</v>
      </c>
      <c r="L15" s="28">
        <v>94</v>
      </c>
      <c r="M15" s="27" t="s">
        <v>536</v>
      </c>
      <c r="N15" s="28">
        <v>35.6</v>
      </c>
      <c r="O15" s="27" t="s">
        <v>538</v>
      </c>
      <c r="P15" s="28">
        <v>93.68</v>
      </c>
      <c r="Q15" s="27" t="s">
        <v>536</v>
      </c>
      <c r="R15" s="28">
        <v>271.58999999999997</v>
      </c>
      <c r="S15" s="27" t="s">
        <v>537</v>
      </c>
      <c r="T15" s="28">
        <v>11.82</v>
      </c>
      <c r="U15" s="27" t="s">
        <v>538</v>
      </c>
      <c r="V15" s="28">
        <v>144.53</v>
      </c>
      <c r="W15" s="27" t="s">
        <v>537</v>
      </c>
      <c r="X15" s="28">
        <v>21.89</v>
      </c>
      <c r="Y15" s="27" t="s">
        <v>536</v>
      </c>
      <c r="Z15" s="28">
        <v>54.25</v>
      </c>
    </row>
    <row r="16" spans="1:26" x14ac:dyDescent="0.3">
      <c r="A16">
        <v>21</v>
      </c>
      <c r="B16" t="s">
        <v>85</v>
      </c>
      <c r="C16" s="27" t="s">
        <v>537</v>
      </c>
      <c r="D16" s="28">
        <v>11.07</v>
      </c>
      <c r="E16" s="27" t="s">
        <v>537</v>
      </c>
      <c r="F16" s="28">
        <v>21.56</v>
      </c>
      <c r="G16" s="27" t="s">
        <v>538</v>
      </c>
      <c r="H16" s="28">
        <v>28.03</v>
      </c>
      <c r="I16" s="27" t="s">
        <v>536</v>
      </c>
      <c r="J16" s="28">
        <v>86.17</v>
      </c>
      <c r="K16" s="27" t="s">
        <v>536</v>
      </c>
      <c r="L16" s="28">
        <v>53.31</v>
      </c>
      <c r="M16" s="27" t="s">
        <v>537</v>
      </c>
      <c r="N16" s="28">
        <v>7.46</v>
      </c>
      <c r="O16" s="27" t="s">
        <v>538</v>
      </c>
      <c r="P16" s="28">
        <v>90.43</v>
      </c>
      <c r="Q16" s="27" t="s">
        <v>537</v>
      </c>
      <c r="R16" s="28">
        <v>42.68</v>
      </c>
      <c r="S16" s="27" t="s">
        <v>538</v>
      </c>
      <c r="T16" s="28">
        <v>16.760000000000002</v>
      </c>
      <c r="U16" s="27" t="s">
        <v>538</v>
      </c>
      <c r="V16" s="28">
        <v>66.2</v>
      </c>
      <c r="W16" s="27" t="s">
        <v>538</v>
      </c>
      <c r="X16" s="28">
        <v>74.42</v>
      </c>
      <c r="Y16" s="27" t="s">
        <v>538</v>
      </c>
      <c r="Z16" s="28">
        <v>34.43</v>
      </c>
    </row>
    <row r="17" spans="1:26" x14ac:dyDescent="0.3">
      <c r="A17">
        <v>22</v>
      </c>
      <c r="B17" t="s">
        <v>89</v>
      </c>
      <c r="C17" s="27" t="s">
        <v>538</v>
      </c>
      <c r="D17" s="28">
        <v>50.03</v>
      </c>
      <c r="E17" s="27" t="s">
        <v>537</v>
      </c>
      <c r="F17" s="28">
        <v>15.97</v>
      </c>
      <c r="G17" s="27" t="s">
        <v>536</v>
      </c>
      <c r="H17" s="28">
        <v>212.31</v>
      </c>
      <c r="I17" s="27" t="s">
        <v>535</v>
      </c>
      <c r="J17" s="28">
        <v>51.23</v>
      </c>
      <c r="K17" s="27" t="s">
        <v>535</v>
      </c>
      <c r="L17" s="28">
        <v>3241.42</v>
      </c>
      <c r="M17" s="27" t="s">
        <v>536</v>
      </c>
      <c r="N17" s="28">
        <v>38.65</v>
      </c>
      <c r="O17" s="27" t="s">
        <v>535</v>
      </c>
      <c r="P17" s="28">
        <v>13.2</v>
      </c>
      <c r="Q17" s="27" t="s">
        <v>535</v>
      </c>
      <c r="R17" s="28">
        <v>20.84</v>
      </c>
      <c r="S17" s="27" t="s">
        <v>536</v>
      </c>
      <c r="T17" s="28">
        <v>38.619999999999997</v>
      </c>
      <c r="U17" s="27" t="s">
        <v>535</v>
      </c>
      <c r="V17" s="28">
        <v>8.08</v>
      </c>
      <c r="W17" s="27" t="s">
        <v>535</v>
      </c>
      <c r="X17" s="28">
        <v>10.210000000000001</v>
      </c>
      <c r="Y17" s="27" t="s">
        <v>535</v>
      </c>
      <c r="Z17" s="28">
        <v>14.76</v>
      </c>
    </row>
    <row r="18" spans="1:26" x14ac:dyDescent="0.3">
      <c r="A18">
        <v>23</v>
      </c>
      <c r="B18" t="s">
        <v>93</v>
      </c>
      <c r="C18" s="27" t="s">
        <v>535</v>
      </c>
      <c r="D18" s="28">
        <v>7.4</v>
      </c>
      <c r="E18" s="27" t="s">
        <v>537</v>
      </c>
      <c r="F18" s="28">
        <v>7.04</v>
      </c>
      <c r="G18" s="27" t="s">
        <v>538</v>
      </c>
      <c r="H18" s="28">
        <v>21.41</v>
      </c>
      <c r="I18" s="27" t="s">
        <v>536</v>
      </c>
      <c r="J18" s="28">
        <v>16.829999999999998</v>
      </c>
      <c r="K18" s="27" t="s">
        <v>537</v>
      </c>
      <c r="L18" s="28">
        <v>11.71</v>
      </c>
      <c r="M18" s="27" t="s">
        <v>537</v>
      </c>
      <c r="N18" s="28">
        <v>6.24</v>
      </c>
      <c r="O18" s="27" t="s">
        <v>537</v>
      </c>
      <c r="P18" s="28">
        <v>24.14</v>
      </c>
      <c r="Q18" s="27" t="s">
        <v>537</v>
      </c>
      <c r="R18" s="28">
        <v>8.01</v>
      </c>
      <c r="S18" s="27" t="s">
        <v>537</v>
      </c>
      <c r="T18" s="28">
        <v>5.53</v>
      </c>
      <c r="U18" s="27" t="s">
        <v>537</v>
      </c>
      <c r="V18" s="28">
        <v>15.74</v>
      </c>
      <c r="W18" s="27" t="s">
        <v>538</v>
      </c>
      <c r="X18" s="28">
        <v>14.08</v>
      </c>
      <c r="Y18" s="27" t="s">
        <v>537</v>
      </c>
      <c r="Z18" s="28">
        <v>7</v>
      </c>
    </row>
    <row r="19" spans="1:26" x14ac:dyDescent="0.3">
      <c r="A19">
        <v>24</v>
      </c>
      <c r="B19" t="s">
        <v>95</v>
      </c>
      <c r="C19" s="27" t="s">
        <v>538</v>
      </c>
      <c r="D19" s="28">
        <v>41.73</v>
      </c>
      <c r="E19" s="27" t="s">
        <v>537</v>
      </c>
      <c r="F19" s="28">
        <v>10.27</v>
      </c>
      <c r="G19" s="27" t="s">
        <v>538</v>
      </c>
      <c r="H19" s="28">
        <v>46.35</v>
      </c>
      <c r="I19" s="27" t="s">
        <v>535</v>
      </c>
      <c r="J19" s="28">
        <v>25.35</v>
      </c>
      <c r="K19" s="27" t="s">
        <v>536</v>
      </c>
      <c r="L19" s="28">
        <v>67.569999999999993</v>
      </c>
      <c r="M19" s="27" t="s">
        <v>537</v>
      </c>
      <c r="N19" s="28">
        <v>13.2</v>
      </c>
      <c r="O19" s="27" t="s">
        <v>538</v>
      </c>
      <c r="P19" s="28">
        <v>80.010000000000005</v>
      </c>
      <c r="Q19" s="27" t="s">
        <v>537</v>
      </c>
      <c r="R19" s="28">
        <v>27.13</v>
      </c>
      <c r="S19" s="27" t="s">
        <v>537</v>
      </c>
      <c r="T19" s="28">
        <v>11.82</v>
      </c>
      <c r="U19" s="27" t="s">
        <v>538</v>
      </c>
      <c r="V19" s="28">
        <v>25.69</v>
      </c>
      <c r="W19" s="27" t="s">
        <v>537</v>
      </c>
      <c r="X19" s="28">
        <v>13.21</v>
      </c>
      <c r="Y19" s="27" t="s">
        <v>536</v>
      </c>
      <c r="Z19" s="28">
        <v>77.290000000000006</v>
      </c>
    </row>
    <row r="20" spans="1:26" x14ac:dyDescent="0.3">
      <c r="A20">
        <v>25</v>
      </c>
      <c r="B20" t="s">
        <v>98</v>
      </c>
      <c r="C20" s="27" t="s">
        <v>537</v>
      </c>
      <c r="D20" s="28">
        <v>12.65</v>
      </c>
      <c r="E20" s="27" t="s">
        <v>535</v>
      </c>
      <c r="F20" s="28">
        <v>15.94</v>
      </c>
      <c r="G20" s="27" t="s">
        <v>536</v>
      </c>
      <c r="H20" s="28">
        <v>15.09</v>
      </c>
      <c r="I20" s="27" t="s">
        <v>535</v>
      </c>
      <c r="J20" s="28">
        <v>7.79</v>
      </c>
      <c r="K20" s="27" t="s">
        <v>535</v>
      </c>
      <c r="L20" s="28">
        <v>21.12</v>
      </c>
      <c r="M20" s="27" t="s">
        <v>537</v>
      </c>
      <c r="N20" s="28">
        <v>7.31</v>
      </c>
      <c r="O20" s="27" t="s">
        <v>535</v>
      </c>
      <c r="P20" s="28">
        <v>12.92</v>
      </c>
      <c r="Q20" s="27" t="s">
        <v>536</v>
      </c>
      <c r="R20" s="28">
        <v>40.700000000000003</v>
      </c>
      <c r="S20" s="27" t="s">
        <v>537</v>
      </c>
      <c r="T20" s="28">
        <v>8.2200000000000006</v>
      </c>
      <c r="U20" s="27" t="s">
        <v>536</v>
      </c>
      <c r="V20" s="28">
        <v>27.43</v>
      </c>
      <c r="W20" s="27" t="s">
        <v>536</v>
      </c>
      <c r="X20" s="28">
        <v>66.27</v>
      </c>
      <c r="Y20" s="27" t="s">
        <v>536</v>
      </c>
      <c r="Z20" s="28">
        <v>42.67</v>
      </c>
    </row>
    <row r="21" spans="1:26" x14ac:dyDescent="0.3">
      <c r="A21">
        <v>26</v>
      </c>
      <c r="B21" t="s">
        <v>102</v>
      </c>
      <c r="C21" s="27" t="s">
        <v>535</v>
      </c>
      <c r="D21" s="28">
        <v>12.33</v>
      </c>
      <c r="E21" s="27" t="s">
        <v>537</v>
      </c>
      <c r="F21" s="28">
        <v>12.9</v>
      </c>
      <c r="G21" s="27" t="s">
        <v>536</v>
      </c>
      <c r="H21" s="28">
        <v>267.17</v>
      </c>
      <c r="I21" s="27" t="s">
        <v>536</v>
      </c>
      <c r="J21" s="28">
        <v>38.47</v>
      </c>
      <c r="K21" s="27" t="s">
        <v>535</v>
      </c>
      <c r="L21" s="28">
        <v>39.74</v>
      </c>
      <c r="M21" s="27" t="s">
        <v>537</v>
      </c>
      <c r="N21" s="28">
        <v>39.450000000000003</v>
      </c>
      <c r="O21" s="27" t="s">
        <v>537</v>
      </c>
      <c r="P21" s="28">
        <v>24.47</v>
      </c>
      <c r="Q21" s="27" t="s">
        <v>537</v>
      </c>
      <c r="R21" s="28">
        <v>21.27</v>
      </c>
      <c r="S21" s="27" t="s">
        <v>537</v>
      </c>
      <c r="T21" s="28">
        <v>10.62</v>
      </c>
      <c r="U21" s="27" t="s">
        <v>538</v>
      </c>
      <c r="V21" s="28">
        <v>61.8</v>
      </c>
      <c r="W21" s="27" t="s">
        <v>538</v>
      </c>
      <c r="X21" s="28">
        <v>64.8</v>
      </c>
      <c r="Y21" s="27" t="s">
        <v>536</v>
      </c>
      <c r="Z21" s="28">
        <v>137.4</v>
      </c>
    </row>
    <row r="22" spans="1:26" x14ac:dyDescent="0.3">
      <c r="A22">
        <v>28</v>
      </c>
      <c r="B22" t="s">
        <v>106</v>
      </c>
      <c r="C22" s="27" t="s">
        <v>537</v>
      </c>
      <c r="D22" s="28">
        <v>20.010000000000002</v>
      </c>
      <c r="E22" s="27" t="s">
        <v>536</v>
      </c>
      <c r="F22" s="28">
        <v>31.66</v>
      </c>
      <c r="G22" s="27" t="s">
        <v>538</v>
      </c>
      <c r="H22" s="28">
        <v>28.37</v>
      </c>
      <c r="I22" s="27" t="s">
        <v>535</v>
      </c>
      <c r="J22" s="28">
        <v>24.37</v>
      </c>
      <c r="K22" s="27" t="s">
        <v>535</v>
      </c>
      <c r="L22" s="28">
        <v>17.84</v>
      </c>
      <c r="M22" s="27" t="s">
        <v>537</v>
      </c>
      <c r="N22" s="28">
        <v>8.5</v>
      </c>
      <c r="O22" s="27" t="s">
        <v>537</v>
      </c>
      <c r="P22" s="28">
        <v>23.29</v>
      </c>
      <c r="Q22" s="27" t="s">
        <v>536</v>
      </c>
      <c r="R22" s="28">
        <v>44.45</v>
      </c>
      <c r="S22" s="27" t="s">
        <v>536</v>
      </c>
      <c r="T22" s="28">
        <v>23.7</v>
      </c>
      <c r="U22" s="27" t="s">
        <v>536</v>
      </c>
      <c r="V22" s="28">
        <v>140.44999999999999</v>
      </c>
      <c r="W22" s="27" t="s">
        <v>536</v>
      </c>
      <c r="X22" s="28">
        <v>50.14</v>
      </c>
      <c r="Y22" s="27" t="s">
        <v>537</v>
      </c>
      <c r="Z22" s="28">
        <v>10.47</v>
      </c>
    </row>
    <row r="23" spans="1:26" x14ac:dyDescent="0.3">
      <c r="A23">
        <v>30</v>
      </c>
      <c r="B23" t="s">
        <v>110</v>
      </c>
      <c r="C23" s="27" t="s">
        <v>535</v>
      </c>
      <c r="D23" s="28">
        <v>27.75</v>
      </c>
      <c r="E23" s="27" t="s">
        <v>538</v>
      </c>
      <c r="F23" s="28">
        <v>84.82</v>
      </c>
      <c r="G23" s="27" t="s">
        <v>537</v>
      </c>
      <c r="H23" s="28">
        <v>29.96</v>
      </c>
      <c r="I23" s="27" t="s">
        <v>536</v>
      </c>
      <c r="J23" s="28">
        <v>95.04</v>
      </c>
      <c r="K23" s="27" t="s">
        <v>536</v>
      </c>
      <c r="L23" s="28">
        <v>58.46</v>
      </c>
      <c r="M23" s="27" t="s">
        <v>537</v>
      </c>
      <c r="N23" s="28">
        <v>13.56</v>
      </c>
      <c r="O23" s="27" t="s">
        <v>537</v>
      </c>
      <c r="P23" s="28">
        <v>38.299999999999997</v>
      </c>
      <c r="Q23" s="27" t="s">
        <v>538</v>
      </c>
      <c r="R23" s="28">
        <v>98.54</v>
      </c>
      <c r="S23" s="27" t="s">
        <v>538</v>
      </c>
      <c r="T23" s="28">
        <v>90.25</v>
      </c>
      <c r="U23" s="27" t="s">
        <v>536</v>
      </c>
      <c r="V23" s="28">
        <v>58.51</v>
      </c>
      <c r="W23" s="27" t="s">
        <v>536</v>
      </c>
      <c r="X23" s="28">
        <v>71.849999999999994</v>
      </c>
      <c r="Y23" s="27" t="s">
        <v>535</v>
      </c>
      <c r="Z23" s="28">
        <v>59.58</v>
      </c>
    </row>
    <row r="24" spans="1:26" x14ac:dyDescent="0.3">
      <c r="A24">
        <v>31</v>
      </c>
      <c r="B24" t="s">
        <v>114</v>
      </c>
      <c r="C24" s="27" t="s">
        <v>537</v>
      </c>
      <c r="D24" s="28">
        <v>69.12</v>
      </c>
      <c r="E24" s="27" t="s">
        <v>536</v>
      </c>
      <c r="F24" s="28">
        <v>45.69</v>
      </c>
      <c r="G24" s="27" t="s">
        <v>536</v>
      </c>
      <c r="H24" s="28">
        <v>22.48</v>
      </c>
      <c r="I24" s="27" t="s">
        <v>537</v>
      </c>
      <c r="J24" s="28">
        <v>9.0500000000000007</v>
      </c>
      <c r="K24" s="27" t="s">
        <v>538</v>
      </c>
      <c r="L24" s="28">
        <v>26.27</v>
      </c>
      <c r="M24" s="27" t="s">
        <v>537</v>
      </c>
      <c r="N24" s="28">
        <v>7.09</v>
      </c>
      <c r="O24" s="27" t="s">
        <v>537</v>
      </c>
      <c r="P24" s="28">
        <v>9.19</v>
      </c>
      <c r="Q24" s="27" t="s">
        <v>537</v>
      </c>
      <c r="R24" s="28">
        <v>5.57</v>
      </c>
      <c r="S24" s="27" t="s">
        <v>538</v>
      </c>
      <c r="T24" s="28">
        <v>21.02</v>
      </c>
      <c r="U24" s="27" t="s">
        <v>538</v>
      </c>
      <c r="V24" s="28">
        <v>37.57</v>
      </c>
      <c r="W24" s="27" t="s">
        <v>536</v>
      </c>
      <c r="X24" s="28">
        <v>40.56</v>
      </c>
      <c r="Y24" s="27" t="s">
        <v>536</v>
      </c>
      <c r="Z24" s="28">
        <v>10.94</v>
      </c>
    </row>
    <row r="25" spans="1:26" x14ac:dyDescent="0.3">
      <c r="A25">
        <v>32</v>
      </c>
      <c r="B25" t="s">
        <v>117</v>
      </c>
      <c r="C25" s="27" t="s">
        <v>537</v>
      </c>
      <c r="D25" s="28">
        <v>10.7</v>
      </c>
      <c r="E25" s="27" t="s">
        <v>536</v>
      </c>
      <c r="F25" s="28">
        <v>65.19</v>
      </c>
      <c r="G25" s="27" t="s">
        <v>538</v>
      </c>
      <c r="H25" s="28">
        <v>20.74</v>
      </c>
      <c r="I25" s="27" t="s">
        <v>538</v>
      </c>
      <c r="J25" s="28">
        <v>56.66</v>
      </c>
      <c r="K25" s="27" t="s">
        <v>538</v>
      </c>
      <c r="L25" s="28">
        <v>109.65</v>
      </c>
      <c r="M25" s="27" t="s">
        <v>537</v>
      </c>
      <c r="N25" s="28">
        <v>17.23</v>
      </c>
      <c r="O25" s="27" t="s">
        <v>538</v>
      </c>
      <c r="P25" s="28">
        <v>66.31</v>
      </c>
      <c r="Q25" s="27" t="s">
        <v>537</v>
      </c>
      <c r="R25" s="28">
        <v>7.49</v>
      </c>
      <c r="S25" s="27" t="s">
        <v>538</v>
      </c>
      <c r="T25" s="28">
        <v>87.27</v>
      </c>
      <c r="U25" s="27" t="s">
        <v>537</v>
      </c>
      <c r="V25" s="28">
        <v>11.16</v>
      </c>
      <c r="W25" s="27" t="s">
        <v>538</v>
      </c>
      <c r="X25" s="28">
        <v>12.9</v>
      </c>
      <c r="Y25" s="27" t="s">
        <v>537</v>
      </c>
      <c r="Z25" s="28">
        <v>27.74</v>
      </c>
    </row>
    <row r="26" spans="1:26" x14ac:dyDescent="0.3">
      <c r="A26">
        <v>33</v>
      </c>
      <c r="B26" t="s">
        <v>120</v>
      </c>
      <c r="C26" s="27" t="s">
        <v>537</v>
      </c>
      <c r="D26" s="28">
        <v>7.39</v>
      </c>
      <c r="E26" s="27" t="s">
        <v>536</v>
      </c>
      <c r="F26" s="28">
        <v>31.39</v>
      </c>
      <c r="G26" s="27" t="s">
        <v>536</v>
      </c>
      <c r="H26" s="28">
        <v>55.91</v>
      </c>
      <c r="I26" s="27" t="s">
        <v>537</v>
      </c>
      <c r="J26" s="28">
        <v>11.28</v>
      </c>
      <c r="K26" s="27" t="s">
        <v>538</v>
      </c>
      <c r="L26" s="28">
        <v>21.38</v>
      </c>
      <c r="M26" s="27" t="s">
        <v>535</v>
      </c>
      <c r="N26" s="28">
        <v>18.829999999999998</v>
      </c>
      <c r="O26" s="27" t="s">
        <v>537</v>
      </c>
      <c r="P26" s="28">
        <v>73.53</v>
      </c>
      <c r="Q26" s="27" t="s">
        <v>535</v>
      </c>
      <c r="R26" s="28">
        <v>17.61</v>
      </c>
      <c r="S26" s="27" t="s">
        <v>537</v>
      </c>
      <c r="T26" s="28">
        <v>15.81</v>
      </c>
      <c r="U26" s="27" t="s">
        <v>536</v>
      </c>
      <c r="V26" s="28">
        <v>64.89</v>
      </c>
      <c r="W26" s="27" t="s">
        <v>535</v>
      </c>
      <c r="X26" s="28">
        <v>10.130000000000001</v>
      </c>
      <c r="Y26" s="27" t="s">
        <v>535</v>
      </c>
      <c r="Z26" s="28">
        <v>14.6</v>
      </c>
    </row>
    <row r="27" spans="1:26" x14ac:dyDescent="0.3">
      <c r="A27">
        <v>36</v>
      </c>
      <c r="B27" t="s">
        <v>124</v>
      </c>
      <c r="C27" s="27" t="s">
        <v>536</v>
      </c>
      <c r="D27" s="28">
        <v>57.91</v>
      </c>
      <c r="E27" s="27" t="s">
        <v>535</v>
      </c>
      <c r="F27" s="28">
        <v>40.15</v>
      </c>
      <c r="G27" s="27" t="s">
        <v>535</v>
      </c>
      <c r="H27" s="28">
        <v>108.27</v>
      </c>
      <c r="I27" s="27" t="s">
        <v>535</v>
      </c>
      <c r="J27" s="28">
        <v>37.4</v>
      </c>
      <c r="K27" s="27" t="s">
        <v>536</v>
      </c>
      <c r="L27" s="28">
        <v>128.22</v>
      </c>
      <c r="M27" s="27" t="s">
        <v>537</v>
      </c>
      <c r="N27" s="28">
        <v>60.29</v>
      </c>
      <c r="O27" s="27" t="s">
        <v>537</v>
      </c>
      <c r="P27" s="28">
        <v>32.299999999999997</v>
      </c>
      <c r="Q27" s="27" t="s">
        <v>537</v>
      </c>
      <c r="R27" s="28">
        <v>23.17</v>
      </c>
      <c r="S27" s="27" t="s">
        <v>537</v>
      </c>
      <c r="T27" s="28">
        <v>43.01</v>
      </c>
      <c r="U27" s="27" t="s">
        <v>536</v>
      </c>
      <c r="V27" s="28">
        <v>58.51</v>
      </c>
      <c r="W27" s="27" t="s">
        <v>535</v>
      </c>
      <c r="X27" s="28">
        <v>34.369999999999997</v>
      </c>
      <c r="Y27" s="27" t="s">
        <v>536</v>
      </c>
      <c r="Z27" s="28">
        <v>56.9</v>
      </c>
    </row>
    <row r="28" spans="1:26" x14ac:dyDescent="0.3">
      <c r="A28">
        <v>37</v>
      </c>
      <c r="B28" t="s">
        <v>130</v>
      </c>
      <c r="C28" s="27" t="s">
        <v>537</v>
      </c>
      <c r="D28" s="28">
        <v>10.78</v>
      </c>
      <c r="E28" s="27" t="s">
        <v>538</v>
      </c>
      <c r="F28" s="28">
        <v>15.74</v>
      </c>
      <c r="G28" s="27" t="s">
        <v>537</v>
      </c>
      <c r="H28" s="28">
        <v>7.59</v>
      </c>
      <c r="I28" s="27" t="s">
        <v>538</v>
      </c>
      <c r="J28" s="28">
        <v>7.91</v>
      </c>
      <c r="K28" s="27" t="s">
        <v>536</v>
      </c>
      <c r="L28" s="28">
        <v>55.48</v>
      </c>
      <c r="M28" s="27" t="s">
        <v>535</v>
      </c>
      <c r="N28" s="28">
        <v>7.21</v>
      </c>
      <c r="O28" s="27" t="s">
        <v>538</v>
      </c>
      <c r="P28" s="28">
        <v>27.91</v>
      </c>
      <c r="Q28" s="27" t="s">
        <v>537</v>
      </c>
      <c r="R28" s="28">
        <v>6.83</v>
      </c>
      <c r="S28" s="27" t="s">
        <v>537</v>
      </c>
      <c r="T28" s="28">
        <v>6.38</v>
      </c>
      <c r="U28" s="27" t="s">
        <v>537</v>
      </c>
      <c r="V28" s="28">
        <v>5.01</v>
      </c>
      <c r="W28" s="27" t="s">
        <v>535</v>
      </c>
      <c r="X28" s="28">
        <v>10.8</v>
      </c>
      <c r="Y28" s="27" t="s">
        <v>536</v>
      </c>
      <c r="Z28" s="28">
        <v>38.090000000000003</v>
      </c>
    </row>
    <row r="29" spans="1:26" x14ac:dyDescent="0.3">
      <c r="A29">
        <v>38</v>
      </c>
      <c r="B29" t="s">
        <v>136</v>
      </c>
      <c r="C29" s="27" t="s">
        <v>535</v>
      </c>
      <c r="D29" s="28">
        <v>68.069999999999993</v>
      </c>
      <c r="E29" s="27" t="s">
        <v>537</v>
      </c>
      <c r="F29" s="28">
        <v>69.13</v>
      </c>
      <c r="G29" s="27" t="s">
        <v>535</v>
      </c>
      <c r="H29" s="28">
        <v>34.47</v>
      </c>
      <c r="I29" s="27" t="s">
        <v>535</v>
      </c>
      <c r="J29" s="28">
        <v>47.17</v>
      </c>
      <c r="K29" s="27" t="s">
        <v>535</v>
      </c>
      <c r="L29" s="28">
        <v>40.39</v>
      </c>
      <c r="M29" s="27" t="s">
        <v>537</v>
      </c>
      <c r="N29" s="28">
        <v>24.63</v>
      </c>
      <c r="O29" s="27" t="s">
        <v>537</v>
      </c>
      <c r="P29" s="28">
        <v>35.14</v>
      </c>
      <c r="Q29" s="27" t="s">
        <v>535</v>
      </c>
      <c r="R29" s="28">
        <v>79.16</v>
      </c>
      <c r="S29" s="27" t="s">
        <v>538</v>
      </c>
      <c r="T29" s="28">
        <v>57.28</v>
      </c>
      <c r="U29" s="27" t="s">
        <v>537</v>
      </c>
      <c r="V29" s="28">
        <v>75.31</v>
      </c>
      <c r="W29" s="27" t="s">
        <v>539</v>
      </c>
      <c r="X29" s="28"/>
      <c r="Y29" s="27" t="s">
        <v>537</v>
      </c>
      <c r="Z29" s="28">
        <v>45.1</v>
      </c>
    </row>
    <row r="30" spans="1:26" x14ac:dyDescent="0.3">
      <c r="A30">
        <v>43</v>
      </c>
      <c r="B30" t="s">
        <v>139</v>
      </c>
      <c r="C30" s="27" t="s">
        <v>537</v>
      </c>
      <c r="D30" s="28">
        <v>10.42</v>
      </c>
      <c r="E30" s="27" t="s">
        <v>536</v>
      </c>
      <c r="F30" s="28">
        <v>37.32</v>
      </c>
      <c r="G30" s="27" t="s">
        <v>535</v>
      </c>
      <c r="H30" s="28">
        <v>18.57</v>
      </c>
      <c r="I30" s="27" t="s">
        <v>535</v>
      </c>
      <c r="J30" s="28">
        <v>43.28</v>
      </c>
      <c r="K30" s="27" t="s">
        <v>535</v>
      </c>
      <c r="L30" s="28">
        <v>35.869999999999997</v>
      </c>
      <c r="M30" s="27" t="s">
        <v>535</v>
      </c>
      <c r="N30" s="28">
        <v>16.73</v>
      </c>
      <c r="O30" s="27" t="s">
        <v>538</v>
      </c>
      <c r="P30" s="28">
        <v>37.11</v>
      </c>
      <c r="Q30" s="27" t="s">
        <v>537</v>
      </c>
      <c r="R30" s="28">
        <v>7.74</v>
      </c>
      <c r="S30" s="27" t="s">
        <v>538</v>
      </c>
      <c r="T30" s="28">
        <v>10.3</v>
      </c>
      <c r="U30" s="27" t="s">
        <v>535</v>
      </c>
      <c r="V30" s="28">
        <v>5.64</v>
      </c>
      <c r="W30" s="27" t="s">
        <v>538</v>
      </c>
      <c r="X30" s="28">
        <v>17.02</v>
      </c>
      <c r="Y30" s="27" t="s">
        <v>536</v>
      </c>
      <c r="Z30" s="28">
        <v>58.47</v>
      </c>
    </row>
    <row r="31" spans="1:26" x14ac:dyDescent="0.3">
      <c r="A31">
        <v>44</v>
      </c>
      <c r="B31" t="s">
        <v>144</v>
      </c>
      <c r="C31" s="27" t="s">
        <v>535</v>
      </c>
      <c r="D31" s="28">
        <v>13.87</v>
      </c>
      <c r="E31" s="27" t="s">
        <v>535</v>
      </c>
      <c r="F31" s="28">
        <v>12.79</v>
      </c>
      <c r="G31" s="27" t="s">
        <v>535</v>
      </c>
      <c r="H31" s="28">
        <v>40.96</v>
      </c>
      <c r="I31" s="27" t="s">
        <v>535</v>
      </c>
      <c r="J31" s="28">
        <v>32.369999999999997</v>
      </c>
      <c r="K31" s="27" t="s">
        <v>535</v>
      </c>
      <c r="L31" s="28">
        <v>26.15</v>
      </c>
      <c r="M31" s="27" t="s">
        <v>537</v>
      </c>
      <c r="N31" s="28">
        <v>23.55</v>
      </c>
      <c r="O31" s="27" t="s">
        <v>537</v>
      </c>
      <c r="P31" s="28">
        <v>21.97</v>
      </c>
      <c r="Q31" s="27" t="s">
        <v>535</v>
      </c>
      <c r="R31" s="28">
        <v>30.56</v>
      </c>
      <c r="S31" s="27" t="s">
        <v>537</v>
      </c>
      <c r="T31" s="28">
        <v>13.07</v>
      </c>
      <c r="U31" s="27" t="s">
        <v>535</v>
      </c>
      <c r="V31" s="28">
        <v>41.47</v>
      </c>
      <c r="W31" s="27" t="s">
        <v>535</v>
      </c>
      <c r="X31" s="28">
        <v>19.61</v>
      </c>
      <c r="Y31" s="27" t="s">
        <v>537</v>
      </c>
      <c r="Z31" s="28">
        <v>13.12</v>
      </c>
    </row>
    <row r="32" spans="1:26" x14ac:dyDescent="0.3">
      <c r="A32">
        <v>45</v>
      </c>
      <c r="B32" t="s">
        <v>148</v>
      </c>
      <c r="C32" s="27" t="s">
        <v>536</v>
      </c>
      <c r="D32" s="28">
        <v>40.28</v>
      </c>
      <c r="E32" s="27" t="s">
        <v>536</v>
      </c>
      <c r="F32" s="28">
        <v>54.6</v>
      </c>
      <c r="G32" s="27" t="s">
        <v>536</v>
      </c>
      <c r="H32" s="28">
        <v>237.89</v>
      </c>
      <c r="I32" s="27" t="s">
        <v>535</v>
      </c>
      <c r="J32" s="28">
        <v>21.9</v>
      </c>
      <c r="K32" s="27" t="s">
        <v>535</v>
      </c>
      <c r="L32" s="28">
        <v>30.08</v>
      </c>
      <c r="M32" s="27" t="s">
        <v>535</v>
      </c>
      <c r="N32" s="28">
        <v>17.27</v>
      </c>
      <c r="O32" s="27" t="s">
        <v>538</v>
      </c>
      <c r="P32" s="28">
        <v>27.74</v>
      </c>
      <c r="Q32" s="27" t="s">
        <v>537</v>
      </c>
      <c r="R32" s="28">
        <v>38.090000000000003</v>
      </c>
      <c r="S32" s="27" t="s">
        <v>537</v>
      </c>
      <c r="T32" s="28">
        <v>11.44</v>
      </c>
      <c r="U32" s="27" t="s">
        <v>538</v>
      </c>
      <c r="V32" s="28">
        <v>20.329999999999998</v>
      </c>
      <c r="W32" s="27" t="s">
        <v>538</v>
      </c>
      <c r="X32" s="28">
        <v>58.85</v>
      </c>
      <c r="Y32" s="27" t="s">
        <v>535</v>
      </c>
      <c r="Z32" s="28">
        <v>12.58</v>
      </c>
    </row>
  </sheetData>
  <mergeCells count="13">
    <mergeCell ref="A1:B1"/>
    <mergeCell ref="C1:D1"/>
    <mergeCell ref="E1:F1"/>
    <mergeCell ref="G1:H1"/>
    <mergeCell ref="I1:J1"/>
    <mergeCell ref="U1:V1"/>
    <mergeCell ref="W1:X1"/>
    <mergeCell ref="Y1:Z1"/>
    <mergeCell ref="K1:L1"/>
    <mergeCell ref="M1:N1"/>
    <mergeCell ref="O1:P1"/>
    <mergeCell ref="Q1:R1"/>
    <mergeCell ref="S1:T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Participants</vt:lpstr>
      <vt:lpstr>First click</vt:lpstr>
      <vt:lpstr>Paths</vt:lpstr>
      <vt:lpstr>Paths-formatted</vt:lpstr>
      <vt:lpstr>Destinations</vt:lpstr>
      <vt:lpstr>Task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Northuis, Mikki</cp:lastModifiedBy>
  <cp:revision>0</cp:revision>
  <dcterms:created xsi:type="dcterms:W3CDTF">2022-09-08T15:23:27Z</dcterms:created>
  <dcterms:modified xsi:type="dcterms:W3CDTF">2022-10-07T20:19:21Z</dcterms:modified>
</cp:coreProperties>
</file>