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vagov-my.sharepoint.com/personal/michelle_northuis_va_gov/Documents/Desktop/Tree Test/"/>
    </mc:Choice>
  </mc:AlternateContent>
  <xr:revisionPtr revIDLastSave="370" documentId="11_C4FDBA6C078C070F4AE14081B6CA9841C036E160" xr6:coauthVersionLast="47" xr6:coauthVersionMax="47" xr10:uidLastSave="{5ABA48A3-40CB-4575-80A9-96881F245A9B}"/>
  <bookViews>
    <workbookView xWindow="28680" yWindow="-120" windowWidth="29040" windowHeight="15840" activeTab="3" xr2:uid="{00000000-000D-0000-FFFF-FFFF00000000}"/>
  </bookViews>
  <sheets>
    <sheet name="Participants" sheetId="1" r:id="rId1"/>
    <sheet name="First click" sheetId="2" r:id="rId2"/>
    <sheet name="Paths" sheetId="3" r:id="rId3"/>
    <sheet name="Paths-formatted" sheetId="6" r:id="rId4"/>
    <sheet name="Sheet2" sheetId="7" r:id="rId5"/>
    <sheet name="Destinations" sheetId="4" r:id="rId6"/>
    <sheet name="Task results" sheetId="5" r:id="rId7"/>
  </sheets>
  <definedNames>
    <definedName name="_xlnm._FilterDatabase" localSheetId="3" hidden="1">'Paths-formatted'!$B$1:$L$493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9" i="4" l="1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" i="4"/>
</calcChain>
</file>

<file path=xl/sharedStrings.xml><?xml version="1.0" encoding="utf-8"?>
<sst xmlns="http://schemas.openxmlformats.org/spreadsheetml/2006/main" count="5852" uniqueCount="699">
  <si>
    <t>participant id</t>
  </si>
  <si>
    <t>login entry</t>
  </si>
  <si>
    <t>url token</t>
  </si>
  <si>
    <t>tag</t>
  </si>
  <si>
    <t>country</t>
  </si>
  <si>
    <t>region</t>
  </si>
  <si>
    <t>city</t>
  </si>
  <si>
    <t>source</t>
  </si>
  <si>
    <t>referrer</t>
  </si>
  <si>
    <t>status</t>
  </si>
  <si>
    <t>start time (UTC)</t>
  </si>
  <si>
    <t>finish time (UTC)</t>
  </si>
  <si>
    <t>time taken</t>
  </si>
  <si>
    <t>browser</t>
  </si>
  <si>
    <t>system</t>
  </si>
  <si>
    <t>tasks completed</t>
  </si>
  <si>
    <t>tasks skipped</t>
  </si>
  <si>
    <t>tasks successful</t>
  </si>
  <si>
    <t>G3</t>
  </si>
  <si>
    <t>G</t>
  </si>
  <si>
    <t>United States</t>
  </si>
  <si>
    <t>Texas</t>
  </si>
  <si>
    <t>unknown</t>
  </si>
  <si>
    <t>Completed</t>
  </si>
  <si>
    <t>00:07:37</t>
  </si>
  <si>
    <t>Safari 15.5</t>
  </si>
  <si>
    <t>OS X 10.15.6</t>
  </si>
  <si>
    <t>G4</t>
  </si>
  <si>
    <t>Maine</t>
  </si>
  <si>
    <t>Sanford</t>
  </si>
  <si>
    <t>00:15:03</t>
  </si>
  <si>
    <t>Chrome 102.0.5005.61</t>
  </si>
  <si>
    <t>OS X 10.15.7</t>
  </si>
  <si>
    <t>G6</t>
  </si>
  <si>
    <t>North Carolina</t>
  </si>
  <si>
    <t>Greensboro</t>
  </si>
  <si>
    <t>00:05:43</t>
  </si>
  <si>
    <t>Chrome 102.0.5005.99</t>
  </si>
  <si>
    <t>Android 12</t>
  </si>
  <si>
    <t>G8</t>
  </si>
  <si>
    <t>New Jersey</t>
  </si>
  <si>
    <t>Edison</t>
  </si>
  <si>
    <t>00:05:42</t>
  </si>
  <si>
    <t>Chrome 96.0.4664.104</t>
  </si>
  <si>
    <t>G7</t>
  </si>
  <si>
    <t>Arizona</t>
  </si>
  <si>
    <t>Phoenix</t>
  </si>
  <si>
    <t>00:15:13</t>
  </si>
  <si>
    <t>Chrome 102.0.5005.63</t>
  </si>
  <si>
    <t>Windows 10</t>
  </si>
  <si>
    <t>G9</t>
  </si>
  <si>
    <t>San Antonio</t>
  </si>
  <si>
    <t>android-app://com.google.android.gm/</t>
  </si>
  <si>
    <t>00:05:36</t>
  </si>
  <si>
    <t>Chrome 102.0.0.0</t>
  </si>
  <si>
    <t>V3</t>
  </si>
  <si>
    <t>V</t>
  </si>
  <si>
    <t>Illinois</t>
  </si>
  <si>
    <t>Moline</t>
  </si>
  <si>
    <t>00:20:03</t>
  </si>
  <si>
    <t>V2</t>
  </si>
  <si>
    <t>New Braunfels</t>
  </si>
  <si>
    <t>00:04:38</t>
  </si>
  <si>
    <t>V4</t>
  </si>
  <si>
    <t>Oklahoma</t>
  </si>
  <si>
    <t>Miami</t>
  </si>
  <si>
    <t>00:03:57</t>
  </si>
  <si>
    <t>iOS 15.5</t>
  </si>
  <si>
    <t>V9</t>
  </si>
  <si>
    <t>Indiana</t>
  </si>
  <si>
    <t>Indianapolis</t>
  </si>
  <si>
    <t>00:04:36</t>
  </si>
  <si>
    <t>Chrome 102.0.5005.124</t>
  </si>
  <si>
    <t>W3</t>
  </si>
  <si>
    <t>W</t>
  </si>
  <si>
    <t>00:14:39</t>
  </si>
  <si>
    <t>Chrome 102.0.5005.87</t>
  </si>
  <si>
    <t>V7</t>
  </si>
  <si>
    <t>Virginia</t>
  </si>
  <si>
    <t>Mechanicsville</t>
  </si>
  <si>
    <t>00:17:09</t>
  </si>
  <si>
    <t>W6</t>
  </si>
  <si>
    <t>Montana</t>
  </si>
  <si>
    <t>Great Falls</t>
  </si>
  <si>
    <t>00:08:27</t>
  </si>
  <si>
    <t>W4</t>
  </si>
  <si>
    <t>Wisconsin</t>
  </si>
  <si>
    <t>Platteville</t>
  </si>
  <si>
    <t>00:04:27</t>
  </si>
  <si>
    <t>W5</t>
  </si>
  <si>
    <t>Missouri</t>
  </si>
  <si>
    <t>Kansas City</t>
  </si>
  <si>
    <t>00:07:58</t>
  </si>
  <si>
    <t>V6</t>
  </si>
  <si>
    <t>Georgia</t>
  </si>
  <si>
    <t>Norcross</t>
  </si>
  <si>
    <t>00:14:50</t>
  </si>
  <si>
    <t>W2</t>
  </si>
  <si>
    <t>00:15:37</t>
  </si>
  <si>
    <t>V8</t>
  </si>
  <si>
    <t>District of Columbia</t>
  </si>
  <si>
    <t>Washington</t>
  </si>
  <si>
    <t>00:06:29</t>
  </si>
  <si>
    <t>Safari 14.0.3</t>
  </si>
  <si>
    <t>iOS 14.4.2</t>
  </si>
  <si>
    <t>W1</t>
  </si>
  <si>
    <t>Collingswood</t>
  </si>
  <si>
    <t>00:19:25</t>
  </si>
  <si>
    <t>V1</t>
  </si>
  <si>
    <t>Savannah</t>
  </si>
  <si>
    <t>00:06:23</t>
  </si>
  <si>
    <t>W7</t>
  </si>
  <si>
    <t>Utah</t>
  </si>
  <si>
    <t>Saratoga Springs</t>
  </si>
  <si>
    <t>00:11:35</t>
  </si>
  <si>
    <t>Chrome 102.0.5005.125</t>
  </si>
  <si>
    <t>W8</t>
  </si>
  <si>
    <t>Connecticut</t>
  </si>
  <si>
    <t>Wethersfield</t>
  </si>
  <si>
    <t>00:27:05</t>
  </si>
  <si>
    <t>W9</t>
  </si>
  <si>
    <t>Fishers</t>
  </si>
  <si>
    <t>00:06:44</t>
  </si>
  <si>
    <t>Chrome 103.0.0.0</t>
  </si>
  <si>
    <t>X7</t>
  </si>
  <si>
    <t>Ashburn</t>
  </si>
  <si>
    <t>00:06:48</t>
  </si>
  <si>
    <t>Firefox 91.0</t>
  </si>
  <si>
    <t>peK</t>
  </si>
  <si>
    <t>00:10:49</t>
  </si>
  <si>
    <t>Safari 15.6</t>
  </si>
  <si>
    <t>iOS 15.6</t>
  </si>
  <si>
    <t>Gtn</t>
  </si>
  <si>
    <t>Spring Branch</t>
  </si>
  <si>
    <t>00:05:25</t>
  </si>
  <si>
    <t>Safari 15.6.1</t>
  </si>
  <si>
    <t>9pg</t>
  </si>
  <si>
    <t>Chicago</t>
  </si>
  <si>
    <t>00:09:58</t>
  </si>
  <si>
    <t>Chrome 104.0.0.0</t>
  </si>
  <si>
    <t>Qol</t>
  </si>
  <si>
    <t>Nebraska</t>
  </si>
  <si>
    <t>York</t>
  </si>
  <si>
    <t>00:09:22</t>
  </si>
  <si>
    <t>Windows 8.1</t>
  </si>
  <si>
    <t>0np</t>
  </si>
  <si>
    <t>Pennsylvania</t>
  </si>
  <si>
    <t>Havertown</t>
  </si>
  <si>
    <t>00:15:41</t>
  </si>
  <si>
    <t>8ab</t>
  </si>
  <si>
    <t>Iowa</t>
  </si>
  <si>
    <t>Bettendorf</t>
  </si>
  <si>
    <t>1eB</t>
  </si>
  <si>
    <t>00:05:01</t>
  </si>
  <si>
    <t>Chrome 104.0.5112.81</t>
  </si>
  <si>
    <t>Lzq</t>
  </si>
  <si>
    <t>Florida</t>
  </si>
  <si>
    <t>Pompano Beach</t>
  </si>
  <si>
    <t>00:06:40</t>
  </si>
  <si>
    <t>Chrome 104.0.5112.99</t>
  </si>
  <si>
    <t>w8n</t>
  </si>
  <si>
    <t>California</t>
  </si>
  <si>
    <t>Los Angeles</t>
  </si>
  <si>
    <t>00:03:51</t>
  </si>
  <si>
    <t>0Ku</t>
  </si>
  <si>
    <t>Nevada</t>
  </si>
  <si>
    <t>Las Vegas</t>
  </si>
  <si>
    <t>00:13:32</t>
  </si>
  <si>
    <t>Chrome 99.0.4844.88</t>
  </si>
  <si>
    <t>Android 11</t>
  </si>
  <si>
    <t>ybu</t>
  </si>
  <si>
    <t>00:06:55</t>
  </si>
  <si>
    <t>Firefox 103.0</t>
  </si>
  <si>
    <t>Qut</t>
  </si>
  <si>
    <t>Dallas</t>
  </si>
  <si>
    <t>00:05:44</t>
  </si>
  <si>
    <t>PCX</t>
  </si>
  <si>
    <t>New York</t>
  </si>
  <si>
    <t>Queens</t>
  </si>
  <si>
    <t>00:11:56</t>
  </si>
  <si>
    <t>Vernon Hills</t>
  </si>
  <si>
    <t>00:11:01</t>
  </si>
  <si>
    <t>h80</t>
  </si>
  <si>
    <t>Alabama</t>
  </si>
  <si>
    <t>Auburn</t>
  </si>
  <si>
    <t>00:13:24</t>
  </si>
  <si>
    <t>8dR</t>
  </si>
  <si>
    <t>Waynesville</t>
  </si>
  <si>
    <t>00:07:13</t>
  </si>
  <si>
    <t>V35</t>
  </si>
  <si>
    <t>00:05:04</t>
  </si>
  <si>
    <t>As a family member or caregiver of a Veteran, you want to know if the Veteran qualifies for VA health care.</t>
  </si>
  <si>
    <t>Visited first</t>
  </si>
  <si>
    <t>Visited during</t>
  </si>
  <si>
    <t>VA benefits and health care</t>
  </si>
  <si>
    <t>About VA</t>
  </si>
  <si>
    <t>Find a VA location</t>
  </si>
  <si>
    <t>As a family member or caregiver, you want to know if you can get dental benefits through VA.</t>
  </si>
  <si>
    <t>You want to know what types of services and support you can get for your mental health needs.</t>
  </si>
  <si>
    <t>As a family member or caregiver of a Veteran, you want to find out the Veteran's cost for health care services.</t>
  </si>
  <si>
    <t>The Veteran in your family just received their new disability rating. You want to find out how much they would have to pay for VA health care.</t>
  </si>
  <si>
    <t>You're the spouse or caregiver of a Veteran and you want to know if you can get health care through VA.</t>
  </si>
  <si>
    <t>As a family member or caregiver of a Veteran, you want to send their VA health records to a non-VA provider.</t>
  </si>
  <si>
    <t>As a family member or caregiver of a Veteran, you want to check how much the Veteran owes for their last medical visit and pay the bill.</t>
  </si>
  <si>
    <t>The Veteran in your family needs to request a refill for a prescription they get from VA by mail.</t>
  </si>
  <si>
    <t>As a Veteran's family member or caregiver, you have a question for the Veteran's doctor and want to communicate with them online.</t>
  </si>
  <si>
    <t>You drove the Veteran in your family to a VA primary care appointment at VA and want to get paid back for the cost of gas.</t>
  </si>
  <si>
    <t>As a family member or caregiver of a Veteran, you want to know if VA will pay for the Veteran to get health care outside of VA.</t>
  </si>
  <si>
    <t>Task:</t>
  </si>
  <si>
    <t>&gt; VA benefits and health care &gt; Service member benefits &gt; Active-duty service members and VA health care</t>
  </si>
  <si>
    <t>&gt; VA benefits and health care &gt; Family member benefits &gt; Program of Comprehensive Assistance for Family Caregivers</t>
  </si>
  <si>
    <t>&gt; VA benefits and health care &gt; My Health &gt; VA health care benefits &gt; Coverage &gt; Care and services VA covers &gt; Long-term care</t>
  </si>
  <si>
    <t>&gt; VA benefits and health care &gt; My Health &gt; Copay bills and travel pay &gt; View VA copay rates</t>
  </si>
  <si>
    <t>&gt; VA benefits and health care &gt; Family member benefits &gt; Health care</t>
  </si>
  <si>
    <t>&gt; VA benefits and health care &gt; My Health &gt; Medical records &gt; VA Blue Button report</t>
  </si>
  <si>
    <t>&gt; VA benefits and health care &gt; My Health &gt; Copay bills and travel pay &gt; See copay bill activity</t>
  </si>
  <si>
    <t>&gt; VA benefits and health care &gt; My Health &gt; Pharmacy &gt; Refill prescriptions</t>
  </si>
  <si>
    <t>&gt; VA benefits and health care &gt; My Health &gt; Messages &gt; Compose</t>
  </si>
  <si>
    <t>&gt; VA benefits and health care &gt; My Health &gt; Copay bills and travel pay &gt; Get travel pay</t>
  </si>
  <si>
    <t>&gt; VA benefits and health care &gt; My Health &gt; Appointments &gt; Manage appointments</t>
  </si>
  <si>
    <t>&gt; VA benefits and health care &gt; Family member benefits &gt; The Program of General Caregiver Support Services</t>
  </si>
  <si>
    <t>&gt; VA benefits and health care &gt; Records &gt; Get records &gt; Get medical records</t>
  </si>
  <si>
    <t>&gt; VA benefits and health care &gt; My Health &gt; VA health care benefits &gt; Coverage &lt; VA benefits and health care &gt; Service member benefits &gt; Active-duty service members and VA health care</t>
  </si>
  <si>
    <t>&gt; VA benefits and health care &gt; Family member benefits &lt; VA benefits and health care &gt; Service member benefits &gt; Active-duty service members and VA health care</t>
  </si>
  <si>
    <t>&gt; About VA &lt; Home &gt; VA benefits and health care &gt; Service member benefits &lt; VA benefits and health care &gt; Service member benefits &lt; VA benefits and health care &gt; Disability &lt; Home &gt; About VA &gt; Learn about VA &lt; About VA &gt; VA organizations &gt; Veterans Health Administration</t>
  </si>
  <si>
    <t>&gt; VA benefits and health care &gt; My Health &gt; Medical records &gt; Manage your electronic record sharing options</t>
  </si>
  <si>
    <t>&gt; VA benefits and health care &gt; Records &lt; VA benefits and health care &gt; My Health &gt; Copay bills and travel pay &gt; See copay bill activity</t>
  </si>
  <si>
    <t>&gt; VA benefits and health care &lt; Home &gt; VA benefits and health care &gt; Family member benefits &gt; Program of Comprehensive Assistance for Family Caregivers</t>
  </si>
  <si>
    <t>&gt; VA benefits and health care &gt; My Health &gt; Health resources &gt; Getting care outside of VA</t>
  </si>
  <si>
    <t>&gt; VA benefits and health care &gt; Disability &gt; Get benefits &gt; Eligibility</t>
  </si>
  <si>
    <t>&gt; VA benefits and health care &gt; Disability &gt; Manage benefits &lt; Disability &gt; Manage benefits &lt; Disability &gt; More resources</t>
  </si>
  <si>
    <t>&gt; VA benefits and health care &gt; My Health &gt; Health resources &gt; Getting connected to mental health care at VA</t>
  </si>
  <si>
    <t>&gt; VA benefits and health care &gt; My Health &gt; Copay bills and travel pay &gt; How to pay your bill</t>
  </si>
  <si>
    <t>&gt; VA benefits and health care &gt; Service member benefits &lt; VA benefits and health care &gt; My Health &gt; VA health care benefits &gt; Learn how to upgrade your health care</t>
  </si>
  <si>
    <t>&gt; VA benefits and health care &gt; Disability &gt; Manage benefits &gt; Download VA benefit letters</t>
  </si>
  <si>
    <t>&gt; Find a VA location &gt; Community providers (in VA's network)</t>
  </si>
  <si>
    <t>&gt; VA benefits and health care &gt; My Health &gt; VA health care benefits &gt; Outside providers</t>
  </si>
  <si>
    <t>&gt; About VA &lt; Home &gt; VA benefits and health care &gt; Service member benefits &gt; Active-duty service members and VA health care</t>
  </si>
  <si>
    <t>&gt; VA benefits and health care &gt; My Health &lt; VA benefits and health care &gt; Service member benefits &gt; Active-duty service members and VA health care</t>
  </si>
  <si>
    <t>&gt; VA benefits and health care &gt; My Health &gt; Health resources &gt; Programs for health and wellenss</t>
  </si>
  <si>
    <t>&gt; VA benefits and health care &gt; Family member benefits &lt; VA benefits and health care &gt; My Health &gt; Copay bills and travel pay &gt; Get travel pay</t>
  </si>
  <si>
    <t>&gt; VA benefits and health care &gt; Service member benefits &lt; VA benefits and health care &gt; Service member benefits &lt; VA benefits and health care &gt; My Health &gt; VA health care benefits &gt; Coverage &gt; Apply for VA health care &gt; Eligibility &gt; Veteran eligibility</t>
  </si>
  <si>
    <t>&gt; VA benefits and health care &gt; My Health &gt; VA health care benefits &gt; Coverage &gt; Care and services VA covers &gt; Dental care</t>
  </si>
  <si>
    <t>&gt; VA benefits and health care &gt; My Health &gt; VA health care benefits &gt; Coverage &gt; Care and services VA covers &gt; Mental health</t>
  </si>
  <si>
    <t>&gt; VA benefits and health care &gt; Service member benefits &lt; VA benefits and health care &lt; Home &gt; VA benefits and health care &gt; My Health &gt; VA health care benefits &gt; Your health care info</t>
  </si>
  <si>
    <t>&gt; VA benefits and health care &lt; Home &gt; Find a VA location &lt; Home &gt; About VA &lt; Home &gt; VA benefits and health care &gt; Service member benefits &lt; VA benefits and health care &gt; My Health &lt; VA benefits and health care &gt; Disability &gt; Manage benefits &lt; Disability &gt; Get benefits &gt; File a claim online</t>
  </si>
  <si>
    <t>&gt; VA benefits and health care &gt; My Health &gt; VA health care benefits &gt; Coverage &gt; Care and services VA covers &lt; Coverage &gt; Care and services VA covers &lt; Coverage &gt; Apply for VA health care &gt; Eligibility &gt; Veteran eligibility</t>
  </si>
  <si>
    <t>&gt; VA benefits and health care &gt; Service member benefits &lt; VA benefits and health care &gt; My Health &gt; Health resources &gt; Getting started with VA health care</t>
  </si>
  <si>
    <t>&gt; VA benefits and health care &gt; Service member benefits &lt; VA benefits and health care &gt; Disability &lt; VA benefits and health care &gt; My Health &lt; VA benefits and health care &gt; Disability &gt; Manage benefits &lt; VA benefits and health care &gt; My Health &gt; VA health care benefits &gt; Your health care info &lt; VA health care benefits &gt; Coverage &gt; Apply for VA health care &lt; Coverage &lt; VA health care benefits &gt; Your health care info</t>
  </si>
  <si>
    <t>&gt; VA benefits and health care &gt; Records &gt; Get records &lt; Records &lt; VA benefits and health care &gt; My Health &gt; Medical records &gt; Manage your electronic record sharing options</t>
  </si>
  <si>
    <t>&gt; VA benefits and health care &gt; My Health &gt; Copay bills and travel pay &gt; Travel pay FAQs</t>
  </si>
  <si>
    <t>&gt; VA benefits and health care &gt; My Health &gt; VA health care benefits &gt; Coverage &gt; Care and services VA covers &lt; Coverage &lt; VA health care benefits &gt; Outside providers</t>
  </si>
  <si>
    <t>&gt; VA benefits and health care &gt; My Health &gt; Appointments &gt; Start scheduling</t>
  </si>
  <si>
    <t>&gt; VA benefits and health care &gt; Disability &gt; Manage benefits &gt; View your VA disability ratings</t>
  </si>
  <si>
    <t>&gt; VA benefits and health care &gt; My Health &gt; VA health care benefits &gt; Learn how to upgrade your health care</t>
  </si>
  <si>
    <t>&gt; VA benefits and health care &gt; My Health &gt; Medical records &gt; Labs and tests</t>
  </si>
  <si>
    <t>&gt; VA benefits and health care &gt; My Health &gt; VA health care benefits &gt; Coverage &gt; Care and services VA covers &gt; Vision care</t>
  </si>
  <si>
    <t>&gt; VA benefits and health care &gt; My Health &lt; VA benefits and health care &gt; Disability &gt; Get benefits &gt; Eligibility</t>
  </si>
  <si>
    <t>&gt; VA benefits and health care &gt; My Health &gt; Copay bills and travel pay &gt; Copay FAQs</t>
  </si>
  <si>
    <t>&gt; VA benefits and health care &gt; Disability &gt; Manage benefits &gt; Check claim or appeal status</t>
  </si>
  <si>
    <t>&gt; VA benefits and health care &gt; Service member benefits &lt; VA benefits and health care &gt; Family member benefits &gt; Health care</t>
  </si>
  <si>
    <t>&gt; VA benefits and health care &gt; My Health &lt; VA benefits and health care &gt; Records &gt; Get records &gt; Get medical records</t>
  </si>
  <si>
    <t>&gt; VA benefits and health care &lt; Home &gt; VA benefits and health care &gt; Housing assistance &lt; VA benefits and health care &gt; Records &lt; VA benefits and health care &gt; My Health &gt; Copay bills and travel pay &gt; Get travel pay</t>
  </si>
  <si>
    <t>&gt; VA benefits and health care &gt; My Health &gt; VA health care benefits &gt; Coverage &gt; Family and caregiver benefits</t>
  </si>
  <si>
    <t>&gt; VA benefits and health care &gt; My Health &gt; VA health care benefits &gt; Your health care info</t>
  </si>
  <si>
    <t>&gt; VA benefits and health care &lt; Home &gt; VA benefits and health care &gt; My Health &gt; Copay bills and travel pay &gt; Copay FAQs</t>
  </si>
  <si>
    <t>&gt; VA benefits and health care &gt; My Health &gt; VA health care benefits &lt; Home &gt; VA benefits and health care &lt; Home &gt; About VA &gt; VA organizations &gt; Veterans Benefits Administration</t>
  </si>
  <si>
    <t>&gt; VA benefits and health care &gt; Family member benefits &lt; VA benefits and health care &gt; Family member benefits &gt; Health care</t>
  </si>
  <si>
    <t>&gt; Find a VA location &gt; VA health &lt; Find a VA location &lt; Home &gt; About VA &lt; Home &gt; VA benefits and health care &gt; Disability &lt; VA benefits and health care &lt; Home &gt; VA benefits and health care &gt; My Health &gt; Health resources &gt; Getting connected to mental health care at VA</t>
  </si>
  <si>
    <t>&gt; VA benefits and health care &gt; My Health &gt; Copay bills and travel pay &lt; My Health &gt; Copay bills and travel pay &gt; View VA copay rates</t>
  </si>
  <si>
    <t>&gt; VA benefits and health care &gt; Disability &gt; Manage benefits &lt; VA benefits and health care &gt; Service member benefits &lt; Home &gt; About VA &gt; Learn about VA &lt; About VA &lt; Home &gt; VA benefits and health care &gt; Disability &gt; Get benefits &gt; Eligibility</t>
  </si>
  <si>
    <t>&gt; VA benefits and health care &gt; Records &lt; VA benefits and health care &gt; Records &gt; Get records &gt; Get medical records</t>
  </si>
  <si>
    <t>&gt; VA benefits and health care &gt; My Health &gt; Pharmacy &lt; VA benefits and health care &gt; My Health &gt; Messages &lt; My Health &gt; Pharmacy &gt; Refill prescriptions</t>
  </si>
  <si>
    <t>&gt; About VA &gt; VA organizations &lt; About VA &lt; Home &gt; VA benefits and health care &lt; Home &gt; VA benefits and health care &gt; My Health &gt; Messages &gt; Compose</t>
  </si>
  <si>
    <t>&gt; About VA &lt; Home &gt; VA benefits and health care &gt; Service member benefits &gt; Converting your life insurance after separation &lt; Home &gt; VA benefits and health care &gt; My Health &gt; VA health care benefits &gt; Coverage &gt; Apply for VA health care &gt; Eligibility &gt; Veteran eligibility</t>
  </si>
  <si>
    <t>[skipped]</t>
  </si>
  <si>
    <t>&gt; VA benefits and health care &gt; Service member benefits &lt; Home &gt; VA benefits and health care &gt; Disability &gt; More resources &lt; Disability &gt; Manage benefits &lt; Home &gt; VA benefits and health care &gt; My Health &gt; VA health care benefits &gt; Your health care info</t>
  </si>
  <si>
    <t>&gt; VA benefits and health care [skipped]</t>
  </si>
  <si>
    <t>&gt; VA benefits and health care &gt; My Health &gt; VA health care benefits &lt; My Health &gt; Appointments &lt; Home &gt; VA benefits and health care &gt; Family member benefits &gt; Health care &lt; VA benefits and health care &gt; My Health &gt; Messages &gt; Compose</t>
  </si>
  <si>
    <t>&gt; VA benefits and health care &gt; My Health &gt; Pharmacy &gt; Refill prescriptions &lt; Pharmacy &lt; VA benefits and health care &gt; Education and training &gt; Get benefits &lt; Home &gt; VA benefits and health care &gt; Housing assistance &lt; VA benefits and health care &gt; My Health &gt; Copay bills and travel pay &gt; Get travel pay</t>
  </si>
  <si>
    <t>&gt; About VA &gt; VA organizations &gt; Veterans Health Administration [skipped]</t>
  </si>
  <si>
    <t>&gt; VA benefits and health care &gt; Service member benefits &lt; VA benefits and health care &gt; Disability &gt; Get benefits &gt; Eligibility</t>
  </si>
  <si>
    <t>&gt; VA benefits and health care &gt; Service member benefits &lt; VA benefits and health care &gt; My Health &gt; VA health care benefits &gt; Coverage &gt; Care and services VA covers &gt; Dental care</t>
  </si>
  <si>
    <t>&gt; VA benefits and health care &gt; Service member benefits &lt; VA benefits and health care &gt; Disability &gt; Manage benefits &gt; Download VA benefit letters</t>
  </si>
  <si>
    <t>&gt; VA benefits and health care &lt; Home &gt; Find a VA location &gt; Community providers (in VA's network)</t>
  </si>
  <si>
    <t>&gt; VA benefits and health care &gt; Service member benefits &lt; VA benefits and health care &gt; My Health &gt; VA health care benefits &gt; Coverage &gt; Apply for VA health care &gt; Eligibility &gt; Veteran eligibility</t>
  </si>
  <si>
    <t>&gt; VA benefits and health care &gt; My Health &lt; VA benefits and health care &gt; Disability &lt; VA benefits and health care &gt; My Health &gt; VA health care benefits &gt; Coverage &gt; Care and services VA covers &lt; Coverage &lt; VA health care benefits &gt; Your health care info</t>
  </si>
  <si>
    <t>&gt; VA benefits and health care &gt; Service member benefits &gt; Pre-discharge disability claim</t>
  </si>
  <si>
    <t>&gt; VA benefits and health care &gt; Service member benefits &gt; Gi Bill and other education benefits</t>
  </si>
  <si>
    <t>&gt; VA benefits and health care &gt; My Health &gt; Health resources &lt; My Health &lt; VA benefits and health care &gt; My Health &lt; VA benefits and health care &gt; Service member benefits &lt; VA benefits and health care &gt; Service member benefits &lt; VA benefits and health care &gt; My Health &lt; VA benefits and health care &lt; Home &gt; VA benefits and health care &gt; My Health &gt; VA health care benefits &gt; Coverage &gt; Care and services VA covers &gt; Mental health</t>
  </si>
  <si>
    <t>&gt; VA benefits and health care &gt; Family member benefits &lt; VA benefits and health care &gt; My Health &gt; Copay bills and travel pay &gt; View VA copay rates</t>
  </si>
  <si>
    <t>&gt; VA benefits and health care &gt; My Health &gt; Appointments &lt; VA benefits and health care &gt; My Health &gt; Health resources &lt; My Health &gt; Appointments &lt; My Health &gt; Messages &gt; How to use the messages tool</t>
  </si>
  <si>
    <t>&gt; VA benefits and health care &gt; Pension &gt; Get benefits</t>
  </si>
  <si>
    <t>&gt; VA benefits and health care &gt; Records &lt; VA benefits and health care &gt; Disability &gt; Get benefits &gt; Eligibility</t>
  </si>
  <si>
    <t>&gt; VA benefits and health care &gt; My Health &gt; VA health care benefits &gt; Coverage &gt; Care and services VA covers &lt; VA health care benefits &gt; Your health care info</t>
  </si>
  <si>
    <t>&gt; VA benefits and health care &gt; My Health &lt; VA benefits and health care &gt; Disability &gt; Get benefits &lt; Disability &gt; Manage benefits &lt; VA benefits and health care &gt; My Health &lt; VA benefits and health care &gt; Service member benefits &lt; VA benefits and health care &gt; My Health &lt; VA benefits and health care &gt; Service member benefits &lt; VA benefits and health care &lt; Home &gt; About VA &lt; Home &gt; VA benefits and health care &gt; Disability &gt; Manage benefits &lt; Disability &gt; More resources &lt; VA benefits and health care &gt; My Health &gt; VA health care benefits &gt; Coverage &gt; Care and services VA covers &lt; Coverage &gt; Care and services VA covers &lt; Coverage &lt; VA health care benefits &gt; Your health care info</t>
  </si>
  <si>
    <t>&gt; VA benefits and health care &gt; My Health &lt; VA benefits and health care &lt; Home &gt; VA benefits and health care &gt; Family member benefits &gt; Health care &lt; Family member benefits &gt; Health care</t>
  </si>
  <si>
    <t>&gt; VA benefits and health care &gt; My Health &lt; VA benefits and health care &lt; Home &gt; About VA &lt; Home &gt; Find a VA location &gt; VA health &lt; Find a VA location &gt; VA benefits</t>
  </si>
  <si>
    <t>&gt; VA benefits and health care &gt; Disability &gt; Get benefits &lt; VA benefits and health care &gt; My Health &gt; Copay bills and travel pay &gt; View VA copay rates</t>
  </si>
  <si>
    <t>&gt; VA benefits and health care &gt; My Health &gt; Copay bills and travel pay &gt; See copay bill activity &lt; Copay bills and travel pay &gt; How to pay your bill</t>
  </si>
  <si>
    <t>&gt; VA benefits and health care &gt; My Health &lt; VA benefits and health care &lt; Home &gt; VA benefits and health care &gt; My Health &gt; Pharmacy &gt; Refill prescriptions &lt; Pharmacy &gt; Refill prescriptions</t>
  </si>
  <si>
    <t>&gt; VA benefits and health care &gt; My Health &gt; Appointments &lt; VA benefits and health care &gt; My Health &gt; Copay bills and travel pay &gt; Get travel pay</t>
  </si>
  <si>
    <t>&gt; VA benefits and health care &gt; My Health &lt; VA benefits and health care &lt; Home &gt; About VA &lt; Home &gt; Find a VA location &gt; Community providers (in VA's network)</t>
  </si>
  <si>
    <t>&gt; VA benefits and health care &gt; My Health &gt; Health resources &lt; My Health &gt; VA health care benefits &gt; Your health care info</t>
  </si>
  <si>
    <t>&gt; VA benefits and health care &gt; Service member benefits &lt; Home &gt; VA benefits and health care &gt; My Health &gt; VA health care benefits &gt; Your health care info</t>
  </si>
  <si>
    <t>&gt; VA benefits and health care &gt; My Health &gt; VA health care benefits &lt; My Health &gt; Copay bills and travel pay &gt; View VA copay rates</t>
  </si>
  <si>
    <t>&gt; VA benefits and health care &gt; My Health &lt; VA benefits and health care &gt; My Health &gt; VA health care benefits &gt; Outside providers</t>
  </si>
  <si>
    <t>&gt; VA benefits and health care &gt; Service member benefits &lt; VA benefits and health care &gt; My Health &gt; VA health care benefits &gt; Your health care info</t>
  </si>
  <si>
    <t>&gt; VA benefits and health care &gt; My Health &gt; VA health care benefits &gt; Coverage &gt; Care and services VA covers &lt; VA benefits and health care &gt; Service member benefits &lt; VA benefits and health care &gt; My Health &gt; Copay bills and travel pay &gt; View VA copay rates</t>
  </si>
  <si>
    <t>&gt; VA benefits and health care &gt; My Health &gt; VA health care benefits &gt; Coverage &gt; Care and services VA covers &lt; My Health &gt; VA health care benefits &gt; Coverage &gt; Care and services VA covers &lt; My Health &gt; VA health care benefits &gt; Learn how to upgrade your health care &lt; VA benefits and health care &gt; Service member benefits &lt; VA benefits and health care &gt; Disability &gt; Manage benefits &gt; View your VA disability ratings</t>
  </si>
  <si>
    <t>&gt; VA benefits and health care &gt; My Health &gt; VA health care benefits &gt; Coverage &lt; VA health care benefits &gt; Your health care info &lt; My Health &lt; VA benefits and health care &gt; My Health &gt; VA health care benefits &gt; Your health care info &lt; VA health care benefits &gt; Outside providers &lt; VA health care benefits &lt; VA benefits and health care &gt; Service member benefits &lt; VA benefits and health care &lt; Home &gt; VA benefits and health care &lt; Home &gt; VA benefits and health care &gt; My Health &gt; Appointments &lt; My Health &gt; VA health care benefits &gt; Coverage &lt; VA health care benefits &lt; My Health &lt; VA benefits and health care &gt; Family member benefits &gt; Health care &lt; Family member benefits &gt; Health care</t>
  </si>
  <si>
    <t>&gt; VA benefits and health care &gt; My Health &lt; VA benefits and health care &gt; Service member benefits &lt; VA benefits and health care &gt; My Health &gt; VA health care benefits &gt; Coverage &gt; Care and services VA covers &gt; Mental health</t>
  </si>
  <si>
    <t>&gt; VA benefits and health care &gt; Records &gt; Get records &gt; Request military records &lt; Get records &gt; Get medical records</t>
  </si>
  <si>
    <t>&gt; VA benefits and health care &gt; My Health &gt; Medical records &lt; My Health &gt; Appointments &lt; My Health &gt; Copay bills and travel pay &gt; See copay bill activity</t>
  </si>
  <si>
    <t>&gt; VA benefits and health care &gt; Family member benefits &gt; Program of Comprehensive Assistance for Family Caregivers &lt; Family member benefits &lt; VA benefits and health care &lt; Home &gt; About VA &lt; Home &gt; VA benefits and health care &gt; Family member benefits &gt; The Program of General Caregiver Support Services</t>
  </si>
  <si>
    <t>&gt; VA benefits and health care &gt; My Health &gt; VA health care benefits &gt; Coverage &gt; Care and services VA covers &lt; VA health care benefits &gt; Outside providers</t>
  </si>
  <si>
    <t>&gt; Find a VA location &gt; VA benefits</t>
  </si>
  <si>
    <t>&gt; VA benefits and health care &gt; My Health &lt; VA benefits and health care &gt; Service member benefits &lt; VA benefits and health care &gt; Family member benefits &lt; Home &gt; VA benefits and health care &gt; My Health &gt; VA health care benefits &gt; Coverage &gt; Care and services VA covers &gt; Mental health</t>
  </si>
  <si>
    <t>&gt; VA benefits and health care &gt; Disability &gt; Manage benefits &gt; Check claim or appeal status &lt; Manage benefits &gt; Check claim or appeal status</t>
  </si>
  <si>
    <t>&gt; VA benefits and health care &gt; My Health &lt; VA benefits and health care &gt; Family member benefits &gt; Health care</t>
  </si>
  <si>
    <t>&gt; VA benefits and health care &gt; My Health &lt; VA benefits and health care &gt; Service member benefits &lt; VA benefits and health care &gt; Family member benefits &gt; Program of Comprehensive Assistance for Family Caregivers</t>
  </si>
  <si>
    <t>&gt; VA benefits and health care &gt; Service member benefits &lt; Home &gt; VA benefits and health care &gt; My Health &gt; VA health care benefits &gt; Coverage &gt; Apply for VA health care &gt; Eligibility &gt; Veteran eligibility</t>
  </si>
  <si>
    <t>&gt; VA benefits and health care &gt; My Health &gt; Health resources &lt; My Health &gt; VA health care benefits &gt; Coverage &gt; Care and services VA covers &gt; Mental health</t>
  </si>
  <si>
    <t>&gt; VA benefits and health care &lt; Home &gt; VA benefits and health care &gt; My Health &gt; Copay bills and travel pay &gt; See copay bill activity</t>
  </si>
  <si>
    <t>&gt; VA benefits and health care &gt; Service member benefits &lt; VA benefits and health care &gt; My Health &gt; VA health care benefits &gt; Outside providers</t>
  </si>
  <si>
    <t>&gt; VA benefits and health care &gt; Service member benefits &lt; VA benefits and health care &gt; Service member benefits &lt; VA benefits and health care &gt; My Health &gt; VA health care benefits &gt; Your health care info</t>
  </si>
  <si>
    <t>&gt; VA benefits and health care &gt; My Health &gt; Health resources &gt; Health conditions and topics &lt; Health resources &gt; Getting connected to mental health care at VA</t>
  </si>
  <si>
    <t>&gt; VA benefits and health care &gt; Service member benefits &lt; VA benefits and health care &gt; My Health &gt; VA health care benefits &lt; My Health &gt; Copay bills and travel pay &gt; View VA copay rates</t>
  </si>
  <si>
    <t>&gt; VA benefits and health care &gt; Disability &gt; Manage benefits &lt; Disability &gt; Manage benefits &lt; Disability &gt; Get benefits &gt; File a claim online &lt; Get benefits &lt; Disability &gt; More resources &lt; Disability &gt; Manage benefits &lt; Disability &gt; Get benefits &lt; Disability &gt; More resources</t>
  </si>
  <si>
    <t>&gt; VA benefits and health care &gt; My Health &gt; VA health care benefits &gt; Learn how to upgrade your health care &lt; VA health care benefits &gt; Your health care info &lt; VA health care benefits &gt; Coverage &gt; Family and caregiver benefits</t>
  </si>
  <si>
    <t>&gt; VA benefits and health care &gt; Family member benefits &gt; Health care &lt; Family member benefits &gt; Health care</t>
  </si>
  <si>
    <t>&gt; VA benefits and health care &gt; Service member benefits &lt; VA benefits and health care &gt; My Health &gt; Copay bills and travel pay &gt; View VA copay rates</t>
  </si>
  <si>
    <t>&gt; VA benefits and health care &lt; Home &gt; About VA &lt; Home &gt; Find a VA location &gt; Urgent care &lt; Home &gt; Find a VA location &gt; Urgent care &lt; Home &gt; VA benefits and health care &gt; My Health &gt; Health resources &gt; Getting care outside of VA</t>
  </si>
  <si>
    <t>&gt; VA benefits and health care &gt; My Health &lt; Home &gt; VA benefits and health care &gt; Service member benefits &gt; Active-duty service members and VA health care &lt; VA benefits and health care &gt; Family member benefits &gt; Health care &lt; VA benefits and health care &gt; Family member benefits &gt; Health care</t>
  </si>
  <si>
    <t>&gt; VA benefits and health care &gt; Service member benefits &lt; VA benefits and health care &gt; Family member benefits &lt; Home &gt; VA benefits and health care &gt; Service member benefits &lt; VA benefits and health care &gt; My Health &lt; VA benefits and health care &lt; Home &gt; About VA &lt; Home &gt; VA benefits and health care &gt; My Health &gt; VA health care benefits &gt; Coverage &gt; Apply for VA health care &gt; Eligibility &gt; Veteran eligibility</t>
  </si>
  <si>
    <t>&gt; VA benefits and health care &gt; My Health &gt; Copay bills and travel pay &lt; My Health &gt; Appointments &lt; My Health &gt; VA health care benefits &gt; Outside providers</t>
  </si>
  <si>
    <t>&gt; VA benefits and health care &gt; Service member benefits &lt; VA benefits and health care &lt; Home &gt; VA benefits and health care &lt; Home &gt; About VA &gt; Innovation at VA &gt; Veterans analysis and statistics</t>
  </si>
  <si>
    <t>&gt; VA benefits and health care &gt; Disability &gt; More resources</t>
  </si>
  <si>
    <t>&gt; About VA &gt; Learn about VA &gt; Veterans legacy program</t>
  </si>
  <si>
    <t>&gt; VA benefits and health care &gt; Service member benefits &lt; VA benefits and health care &gt; My Health &gt; Appointments &gt; View upcoming and past appointments</t>
  </si>
  <si>
    <t>&gt; VA benefits and health care &gt; Family member benefits &lt; VA benefits and health care &gt; Service member benefits &lt; VA benefits and health care &gt; My Health &gt; Health resources &lt; VA benefits and health care &gt; Records &gt; Get records &lt; VA benefits and health care &gt; Service member benefits &lt; VA benefits and health care &gt; Family member benefits &gt; Health care</t>
  </si>
  <si>
    <t>&gt; About VA &gt; Learn about VA &gt; About VA &lt; Learn about VA &lt; About VA &lt; Home &gt; About VA &gt; Learn about VA &lt; About VA &lt; Home &gt; VA benefits and health care &gt; Service member benefits &gt; Active-duty service members and VA health care</t>
  </si>
  <si>
    <t>&gt; VA benefits and health care &gt; My Health &gt; VA health care benefits &gt; Coverage &gt; Apply for VA health care &gt; Eligibility &gt; Veteran eligibility &lt; Eligibility &gt; VA priority groups</t>
  </si>
  <si>
    <t>&gt; VA benefits and health care &gt; My Health &gt; VA health care benefits &lt; VA benefits and health care &gt; Family member benefits &gt; Health care &lt; Family member benefits &gt; Health care</t>
  </si>
  <si>
    <t>&gt; VA benefits and health care &gt; Service member benefits &lt; VA benefits and health care &gt; Disability &gt; Manage benefits &lt; Disability &gt; More resources &lt; Disability &gt; Get benefits &lt; Disability &gt; Manage benefits &lt; Disability &gt; More resources</t>
  </si>
  <si>
    <t>&gt; VA benefits and health care &gt; My Health &gt; VA health care benefits &lt; My Health &gt; Copay bills and travel pay &gt; How to pay your bill</t>
  </si>
  <si>
    <t>&gt; VA benefits and health care &gt; Service member benefits &lt; VA benefits and health care &gt; Family member benefits &lt; VA benefits and health care &gt; My Health &gt; Copay bills and travel pay &gt; Get travel pay</t>
  </si>
  <si>
    <t>&gt; VA benefits and health care &lt; Home &gt; VA benefits and health care &gt; My Health &gt; VA health care benefits &gt; Coverage &gt; Apply for VA health care &gt; Eligibility &gt; Veteran eligibility</t>
  </si>
  <si>
    <t>&gt; VA benefits and health care &lt; Home &gt; About VA &lt; Home &gt; VA benefits and health care &gt; My Health &gt; Medical records &gt; Manage your electronic record sharing options</t>
  </si>
  <si>
    <t>&gt; VA benefits and health care &gt; My Health &gt; Health resources &gt; Getting started with VA health care</t>
  </si>
  <si>
    <t>&gt; VA benefits and health care &gt; My Health &gt; Appointments &gt; How to use the appointments tool</t>
  </si>
  <si>
    <t>&gt; VA benefits and health care &gt; My Health &gt; VA health care benefits &gt; Coverage &gt; Care and services VA covers &lt; Coverage &gt; Apply for VA health care &gt; Eligibility &gt; Veteran eligibility</t>
  </si>
  <si>
    <t>&gt; VA benefits and health care &gt; My Health &gt; VA health care benefits &gt; Your health care info &lt; VA health care benefits &lt; My Health &lt; VA benefits and health care &lt; Home &gt; About VA &gt; VA organizations &gt; Veterans Health Administration &lt; About VA &lt; Home &gt; VA benefits and health care &gt; Disability &gt; More resources &lt; Disability &gt; Get benefits &lt; Disability &lt; VA benefits and health care &gt; Service member benefits &lt; VA benefits and health care &gt; Family member benefits &lt; VA benefits and health care &lt; Home &gt; VA benefits and health care &gt; My Health &gt; VA health care benefits &lt; My Health &lt; VA benefits and health care &lt; Home &gt; VA benefits and health care &gt; My Health &gt; Appointments &lt; My Health &gt; Medical records &lt; My Health &gt; VA health care benefits [skipped]</t>
  </si>
  <si>
    <t>&gt; About VA &lt; Home &gt; VA benefits and health care &gt; My Health &gt; Health resources &gt; Getting started with VA health care</t>
  </si>
  <si>
    <t>&gt; VA benefits and health care &gt; My Health &gt; Health resources &lt; My Health &gt; Messages &gt; Compose</t>
  </si>
  <si>
    <t>&gt; VA benefits and health care &lt; Home &gt; About VA &lt; Home &gt; Find a VA location &lt; Home &gt; VA benefits and health care &gt; Service member benefits [skipped]</t>
  </si>
  <si>
    <t>&gt; VA benefits and health care &gt; Family member benefits &gt; Health care &lt; Family member benefits &lt; VA benefits and health care &gt; Service member benefits &gt; Active-duty service members and VA health care</t>
  </si>
  <si>
    <t>&gt; VA benefits and health care &gt; My Health &gt; Health resources &lt; My Health &gt; VA health care benefits &gt; Your health care info &lt; VA health care benefits &gt; Coverage &gt; Care and services VA covers &gt; Dental care</t>
  </si>
  <si>
    <t>&gt; VA benefits and health care &gt; My Health &lt; VA benefits and health care &gt; Disability &lt; VA benefits and health care &gt; My Health &gt; VA health care benefits &gt; Coverage &gt; Care and services VA covers &gt; Mental health</t>
  </si>
  <si>
    <t>&gt; VA benefits and health care &gt; My Health &gt; Copay bills and travel pay &lt; My Health &gt; Copay bills and travel pay &gt; See copay bill activity</t>
  </si>
  <si>
    <t>&gt; VA benefits and health care &gt; My Health &gt; VA health care benefits &gt; Coverage &gt; Care and services VA covers &lt; Coverage &lt; VA health care benefits &gt; Your health care info</t>
  </si>
  <si>
    <t>&gt; VA benefits and health care &gt; My Health &gt; Appointments &lt; My Health &gt; Messages &lt; My Health &gt; Appointments &lt; My Health &gt; Health resources &lt; My Health &gt; Medical records &lt; My Health &gt; VA health care benefits &lt; My Health &gt; Appointments &lt; My Health &gt; VA health care benefits &lt; My Health &gt; Messages &gt; Compose &lt; Messages &gt; How to use the messages tool</t>
  </si>
  <si>
    <t>&gt; VA benefits and health care &gt; Pension &gt; Manage benefits</t>
  </si>
  <si>
    <t>&gt; VA benefits and health care &gt; Service member benefits &lt; VA benefits and health care &gt; My Health &gt; VA health care benefits &gt; Coverage &gt; Family and caregiver benefits</t>
  </si>
  <si>
    <t>&gt; VA benefits and health care &gt; Service member benefits &lt; VA benefits and health care &gt; My Health &gt; VA health care benefits &gt; Learn how to upgrade your health care &lt; VA health care benefits &gt; Your health care info &lt; VA health care benefits &gt; Coverage &gt; Care and services VA covers &gt; Dental care</t>
  </si>
  <si>
    <t>&gt; VA benefits and health care &gt; My Health &gt; VA health care benefits &gt; Your health care info &lt; VA health care benefits &lt; My Health &gt; VA health care benefits &lt; My Health &gt; Health resources &gt; Getting connected to mental health care at VA</t>
  </si>
  <si>
    <t>&gt; VA benefits and health care &gt; My Health &gt; VA health care benefits &gt; Coverage &lt; VA benefits and health care &gt; My Health &gt; Copay bills and travel pay &gt; View VA copay rates</t>
  </si>
  <si>
    <t>&gt; VA benefits and health care &gt; My Health &gt; Copay bills and travel pay &gt; How to pay your bill &lt; Copay bills and travel pay &gt; View VA copay rates</t>
  </si>
  <si>
    <t>&gt; VA benefits and health care &gt; My Health &gt; Medical records &gt; Manage your electronic record sharing options &lt; Medical records &gt; Records FAQs &lt; Medical records &gt; Manage your electronic record sharing options</t>
  </si>
  <si>
    <t>&gt; VA benefits and health care &gt; Service member benefits &lt; VA benefits and health care &gt; My Health &gt; Health resources &lt; My Health &gt; VA health care benefits &lt; VA benefits and health care &gt; Service member benefits &lt; VA benefits and health care &gt; My Health &gt; VA health care benefits &gt; Your health care info &lt; VA health care benefits &gt; Coverage &lt; VA health care benefits &gt; Medical supplies &lt; VA benefits and health care &gt; My Health &gt; Copay bills and travel pay &gt; Travel pay FAQs</t>
  </si>
  <si>
    <t>&gt; VA benefits and health care &gt; Family member benefits &gt; Health care &lt; VA benefits and health care &gt; Service member benefits &lt; VA benefits and health care &gt; Service member benefits &lt; VA benefits and health care &gt; My Health &gt; VA health care benefits &gt; Outside providers</t>
  </si>
  <si>
    <t>&gt; VA benefits and health care &gt; My Health &gt; Copay bills and travel pay &lt; My Health &gt; VA health care benefits &lt; My Health &gt; Medical records &lt; My Health &lt; VA benefits and health care &gt; Disability &lt; VA benefits and health care &gt; Education and training &lt; VA benefits and health care &gt; Service member benefits [skipped]</t>
  </si>
  <si>
    <t>&gt; VA benefits and health care &gt; Service member benefits &lt; VA benefits and health care &gt; Disability &gt; Get benefits &lt; Disability &gt; Manage benefits &lt; Disability &gt; More resources &lt; Disability &lt; VA benefits and health care &gt; My Health &gt; Copay bills and travel pay &lt; My Health &gt; VA health care benefits &gt; Your health care info &lt; VA health care benefits &gt; Learn how to upgrade your health care &lt; VA health care benefits &gt; Coverage &lt; VA health care benefits &gt; Learn how to upgrade your health care &lt; My Health &lt; VA benefits and health care &lt; Home &gt; About VA &lt; Home &gt; Find a VA location &gt; VA health &lt; Find a VA location &gt; VA benefits &lt; Find a VA location &gt; VA health</t>
  </si>
  <si>
    <t>&gt; VA benefits and health care &lt; Home &gt; About VA &lt; Home &gt; Find a VA location &gt; Community pharmacies (in VA's network) &lt; Home &gt; VA benefits and health care &gt; My Health &gt; Pharmacy &gt; Refill prescriptions</t>
  </si>
  <si>
    <t>&gt; VA benefits and health care &gt; Records &lt; VA benefits and health care &gt; My Health &gt; Messages &gt; Compose</t>
  </si>
  <si>
    <t>&gt; VA benefits and health care &lt; Home &gt; About VA &lt; Home &gt; Find a VA location &gt; VA benefits &lt; Find a VA location &lt; Home &gt; VA benefits and health care &gt; Family member benefits &lt; VA benefits and health care &gt; Service member benefits &lt; VA benefits and health care &gt; My Health &gt; Copay bills and travel pay &gt; Get travel pay</t>
  </si>
  <si>
    <t>&gt; VA benefits and health care &gt; Service member benefits &lt; Home &gt; VA benefits and health care &gt; My Health &gt; VA health care benefits &gt; Outside providers</t>
  </si>
  <si>
    <t>&gt; VA benefits and health care &gt; My Health &gt; VA health care benefits &lt; My Health &lt; VA benefits and health care &gt; Service member benefits &lt; VA benefits and health care &gt; Disability &lt; VA benefits and health care &gt; My Health &gt; VA health care benefits &gt; Your health care info &lt; My Health &lt; VA benefits and health care &gt; Service member benefits &lt; Home &gt; VA benefits and health care &gt; My Health &gt; VA health care benefits &gt; Your health care info</t>
  </si>
  <si>
    <t>&gt; VA benefits and health care &gt; Service member benefits &lt; VA benefits and health care &gt; My Health &gt; VA health care benefits &gt; Coverage &gt; Care and services VA covers &lt; Coverage &lt; VA health care benefits &gt; Your health care info</t>
  </si>
  <si>
    <t>&gt; VA benefits and health care &gt; Service member benefits &lt; VA benefits and health care &gt; Records &gt; Get records &lt; VA benefits and health care &lt; Home &gt; VA benefits and health care &gt; Disability &gt; Get benefits &lt; Disability &gt; Manage benefits &gt; View your VA disability ratings</t>
  </si>
  <si>
    <t>&gt; VA benefits and health care &gt; My Health &gt; Appointments &lt; My Health &gt; Copay bills and travel pay &gt; Get travel pay</t>
  </si>
  <si>
    <t>&gt; VA benefits and health care &gt; My Health &gt; VA health care benefits &gt; Coverage &lt; VA benefits and health care &gt; Service member benefits &gt; Active-duty service members and VA health care &lt; VA benefits and health care &gt; My Health &gt; Copay bills and travel pay &lt; My Health &gt; VA health care benefits &gt; Coverage &gt; Care and services VA covers &lt; VA benefits and health care &gt; Service member benefits &gt; Active-duty service members and VA health care</t>
  </si>
  <si>
    <t>&gt; VA benefits and health care &gt; Service member benefits &gt; Active-duty service members and VA health care &lt; VA benefits and health care &gt; My Health &gt; Pharmacy &gt; Refill prescriptions</t>
  </si>
  <si>
    <t>&gt; VA benefits and health care &gt; Service member benefits &lt; VA benefits and health care &gt; My Health &gt; Messages &gt; Compose</t>
  </si>
  <si>
    <t>Color key:</t>
  </si>
  <si>
    <t>Direct success:</t>
  </si>
  <si>
    <t>Green</t>
  </si>
  <si>
    <t>Indirect success:</t>
  </si>
  <si>
    <t>Light Green</t>
  </si>
  <si>
    <t>Direct failure:</t>
  </si>
  <si>
    <t>Red</t>
  </si>
  <si>
    <t>Indirect failure:</t>
  </si>
  <si>
    <t>Orange</t>
  </si>
  <si>
    <t>Direct skip:</t>
  </si>
  <si>
    <t>Gray</t>
  </si>
  <si>
    <t>Indirect skip:</t>
  </si>
  <si>
    <t>Light Gray</t>
  </si>
  <si>
    <t>Caregiver H0</t>
  </si>
  <si>
    <t>Surveys started</t>
  </si>
  <si>
    <t>Surveys completed</t>
  </si>
  <si>
    <t>Task</t>
  </si>
  <si>
    <t>Average</t>
  </si>
  <si>
    <t>Total successes</t>
  </si>
  <si>
    <t>Total success %</t>
  </si>
  <si>
    <t>Home</t>
  </si>
  <si>
    <t>My Health</t>
  </si>
  <si>
    <t>Pharmacy</t>
  </si>
  <si>
    <t>Refill prescriptions</t>
  </si>
  <si>
    <t>Add medications</t>
  </si>
  <si>
    <t>Add allergies and adverse reactions</t>
  </si>
  <si>
    <t>Glossary</t>
  </si>
  <si>
    <t>How to use the pharmacy tool</t>
  </si>
  <si>
    <t>Pharmacy FAQs</t>
  </si>
  <si>
    <t>Appointments</t>
  </si>
  <si>
    <t>Start scheduling</t>
  </si>
  <si>
    <t>Manage appointments</t>
  </si>
  <si>
    <t>View upcoming and past appointments</t>
  </si>
  <si>
    <t>Pre-check-in</t>
  </si>
  <si>
    <t>Check in for an appointment</t>
  </si>
  <si>
    <t>How to use the appointments tool</t>
  </si>
  <si>
    <t>Appointments FAQs</t>
  </si>
  <si>
    <t>Messages</t>
  </si>
  <si>
    <t>Compose</t>
  </si>
  <si>
    <t>Drafts</t>
  </si>
  <si>
    <t>Folders</t>
  </si>
  <si>
    <t>Sent</t>
  </si>
  <si>
    <t>Deleted</t>
  </si>
  <si>
    <t>Search messages</t>
  </si>
  <si>
    <t>How to use the messages tool</t>
  </si>
  <si>
    <t>Messages FAQs</t>
  </si>
  <si>
    <t>Medical records</t>
  </si>
  <si>
    <t>VA Blue Button report</t>
  </si>
  <si>
    <t>VA health summary</t>
  </si>
  <si>
    <t>Labs and tests</t>
  </si>
  <si>
    <t>Medical images and reports</t>
  </si>
  <si>
    <t>Add and track your health information</t>
  </si>
  <si>
    <t>Manage your electronic record sharing options</t>
  </si>
  <si>
    <t>Records FAQs</t>
  </si>
  <si>
    <t>VA health care benefits</t>
  </si>
  <si>
    <t>Learn how to upgrade your health care</t>
  </si>
  <si>
    <t>Your health care info</t>
  </si>
  <si>
    <t>Coverage</t>
  </si>
  <si>
    <t>Care and services VA covers</t>
  </si>
  <si>
    <t>Dental care</t>
  </si>
  <si>
    <t>Long-term care</t>
  </si>
  <si>
    <t>Mental health</t>
  </si>
  <si>
    <t>Vision care</t>
  </si>
  <si>
    <t>Family and caregiver benefits</t>
  </si>
  <si>
    <t>Apply for VA health care</t>
  </si>
  <si>
    <t>Eligibility</t>
  </si>
  <si>
    <t>Veteran eligibility</t>
  </si>
  <si>
    <t>Active-duty service members</t>
  </si>
  <si>
    <t>VA priority groups</t>
  </si>
  <si>
    <t>How to apply</t>
  </si>
  <si>
    <t>Apply now</t>
  </si>
  <si>
    <t>After you apply</t>
  </si>
  <si>
    <t>Outside providers</t>
  </si>
  <si>
    <t>Medical supplies</t>
  </si>
  <si>
    <t>Order prosthetic socks</t>
  </si>
  <si>
    <t>Order hearing aid batteries and accessories</t>
  </si>
  <si>
    <t>Veteran health ID card</t>
  </si>
  <si>
    <t>Copay bills and travel pay</t>
  </si>
  <si>
    <t>See copay bill activity</t>
  </si>
  <si>
    <t>How to pay your bill</t>
  </si>
  <si>
    <t>View VA copay rates</t>
  </si>
  <si>
    <t>Dispute copay charges</t>
  </si>
  <si>
    <t>Request financial help</t>
  </si>
  <si>
    <t>Get travel pay</t>
  </si>
  <si>
    <t>Copay FAQs</t>
  </si>
  <si>
    <t>Travel pay FAQs</t>
  </si>
  <si>
    <t>Health resources</t>
  </si>
  <si>
    <t>Getting started with VA health care</t>
  </si>
  <si>
    <t>Getting care outside of VA</t>
  </si>
  <si>
    <t>Getting connected to mental health care at VA</t>
  </si>
  <si>
    <t>Health conditions and topics</t>
  </si>
  <si>
    <t>Programs for health and wellenss</t>
  </si>
  <si>
    <t>My HealtheVet newsletter</t>
  </si>
  <si>
    <t>Disability</t>
  </si>
  <si>
    <t>Get benefits</t>
  </si>
  <si>
    <t>How to file a claim</t>
  </si>
  <si>
    <t>File a claim online</t>
  </si>
  <si>
    <t>After you file your claim</t>
  </si>
  <si>
    <t>Survivor and dependent compensation (DIC)</t>
  </si>
  <si>
    <t>Manage benefits</t>
  </si>
  <si>
    <t>Check claim or appeal status</t>
  </si>
  <si>
    <t>View your VA disability ratings</t>
  </si>
  <si>
    <t>File for increased disability</t>
  </si>
  <si>
    <t>Request a decision review or appeal</t>
  </si>
  <si>
    <t>Upload evidence to support your disability claim</t>
  </si>
  <si>
    <t>Change your address</t>
  </si>
  <si>
    <t>File additional forms for your disability claim</t>
  </si>
  <si>
    <t>Change your VA direct deposit information</t>
  </si>
  <si>
    <t>Share medical records</t>
  </si>
  <si>
    <t>Download VA benefit letters</t>
  </si>
  <si>
    <t>View disability payment history</t>
  </si>
  <si>
    <t>More resources</t>
  </si>
  <si>
    <t>Education and training</t>
  </si>
  <si>
    <t>Careers and employment</t>
  </si>
  <si>
    <t>Pension</t>
  </si>
  <si>
    <t>Housing assistance</t>
  </si>
  <si>
    <t>VA home loans</t>
  </si>
  <si>
    <t>Disability housing grants</t>
  </si>
  <si>
    <t>Life insurance</t>
  </si>
  <si>
    <t>Burials and memorials</t>
  </si>
  <si>
    <t>Plan a burial</t>
  </si>
  <si>
    <t>Records</t>
  </si>
  <si>
    <t>Get records</t>
  </si>
  <si>
    <t>Request military records</t>
  </si>
  <si>
    <t>Get medical records</t>
  </si>
  <si>
    <t>Types of Veteran ID cards</t>
  </si>
  <si>
    <t>Discharge upgrade</t>
  </si>
  <si>
    <t>Learn how to request a home loan COE</t>
  </si>
  <si>
    <t>View VA payment history</t>
  </si>
  <si>
    <t>Search historical military records</t>
  </si>
  <si>
    <t>Complete list of discharge documents</t>
  </si>
  <si>
    <t>Service member benefits</t>
  </si>
  <si>
    <t>Gi Bill and other education benefits</t>
  </si>
  <si>
    <t>Certificate of Eligibility for VA-backed home loan</t>
  </si>
  <si>
    <t>Life insurance for you and your family</t>
  </si>
  <si>
    <t>Pre-discharge disability claim</t>
  </si>
  <si>
    <t>Converting your life insurance after separation</t>
  </si>
  <si>
    <t>Education and career counseling</t>
  </si>
  <si>
    <t>Active-duty service members and VA health care</t>
  </si>
  <si>
    <t>Veterans Readiness and Employment (VR&amp;E)</t>
  </si>
  <si>
    <t>Family member benefits</t>
  </si>
  <si>
    <t>Health care</t>
  </si>
  <si>
    <t>Employment</t>
  </si>
  <si>
    <t>Home loan programs and financial counseling</t>
  </si>
  <si>
    <t>Pre-need eligibility determination for burial in a VA national cemetery</t>
  </si>
  <si>
    <t>Burial benefits and memorial items</t>
  </si>
  <si>
    <t>Survivors Pension</t>
  </si>
  <si>
    <t>Compensation for surviving spouse and dependents (DIC)</t>
  </si>
  <si>
    <t>Program of Comprehensive Assistance for Family Caregivers</t>
  </si>
  <si>
    <t>The Program of General Caregiver Support Services</t>
  </si>
  <si>
    <t>VA organizations</t>
  </si>
  <si>
    <t>Veterans Health Administration</t>
  </si>
  <si>
    <t>Veterans Benefits Administration</t>
  </si>
  <si>
    <t>National Cemetery Administration</t>
  </si>
  <si>
    <t>VA leadership</t>
  </si>
  <si>
    <t>Public Affairs</t>
  </si>
  <si>
    <t>Congressional Affairs</t>
  </si>
  <si>
    <t>All VA offices and organizations</t>
  </si>
  <si>
    <t>Innovation at VA</t>
  </si>
  <si>
    <t>Health research</t>
  </si>
  <si>
    <t>Public health</t>
  </si>
  <si>
    <t>VA open data</t>
  </si>
  <si>
    <t>Veterans analysis and statistics</t>
  </si>
  <si>
    <t>Appeals modernization</t>
  </si>
  <si>
    <t>VA Innovation Center</t>
  </si>
  <si>
    <t>Recovery Act</t>
  </si>
  <si>
    <t>Learn about VA</t>
  </si>
  <si>
    <t>History of VA</t>
  </si>
  <si>
    <t>VA plans, budget, finances, and performance</t>
  </si>
  <si>
    <t>National cemetery history program</t>
  </si>
  <si>
    <t>Veterans legacy program</t>
  </si>
  <si>
    <t>Volunteer or donate</t>
  </si>
  <si>
    <t>VA health</t>
  </si>
  <si>
    <t>Urgent care</t>
  </si>
  <si>
    <t>Emergency care</t>
  </si>
  <si>
    <t>Community providers (in VA's network)</t>
  </si>
  <si>
    <t>Community pharmacies (in VA's network)</t>
  </si>
  <si>
    <t>VA benefits</t>
  </si>
  <si>
    <t>VA cemeteries</t>
  </si>
  <si>
    <t>Vet Centers</t>
  </si>
  <si>
    <t>Encountered Treejack task</t>
  </si>
  <si>
    <t>Attempted Treejack task</t>
  </si>
  <si>
    <t>Direct successes</t>
  </si>
  <si>
    <t>Indirect successes</t>
  </si>
  <si>
    <t>Direct failures</t>
  </si>
  <si>
    <t>Indirect failures</t>
  </si>
  <si>
    <t>Total failures</t>
  </si>
  <si>
    <t>Direct skips</t>
  </si>
  <si>
    <t>Indirect skips</t>
  </si>
  <si>
    <t>Total skips</t>
  </si>
  <si>
    <t>Direct success %</t>
  </si>
  <si>
    <t>Indirect success %</t>
  </si>
  <si>
    <t>Direct failure %</t>
  </si>
  <si>
    <t>Indirect failure %</t>
  </si>
  <si>
    <t>Total failure %</t>
  </si>
  <si>
    <t>Direct skip %</t>
  </si>
  <si>
    <t>Indirect skip %</t>
  </si>
  <si>
    <t>Total skip %</t>
  </si>
  <si>
    <t>Participants</t>
  </si>
  <si>
    <t>Task 1: As a family member or caregiver of a Veteran, you want to know if the Veteran qualifies for VA health care.</t>
  </si>
  <si>
    <t>Task 2: As a family member or caregiver, you want to know if you can get dental benefits through VA.</t>
  </si>
  <si>
    <t>Task 3: You want to know what types of services and support you can get for your mental health needs.</t>
  </si>
  <si>
    <t>Task 4: As a family member or caregiver of a Veteran, you want to find out the Veteran's cost for health care services.</t>
  </si>
  <si>
    <t>Task 5: The Veteran in your family just received their new disability rating. You want to find out how much they would have to pay for VA health care.</t>
  </si>
  <si>
    <t>Task 6: You're the spouse or caregiver of a Veteran and you want to know if you can get health care through VA.</t>
  </si>
  <si>
    <t>Task 7: As a family member or caregiver of a Veteran, you want to send their VA health records to a non-VA provider.</t>
  </si>
  <si>
    <t>Task 8: As a family member or caregiver of a Veteran, you want to check how much the Veteran owes for their last medical visit and pay the bill.</t>
  </si>
  <si>
    <t>Task 9: The Veteran in your family needs to request a refill for a prescription they get from VA by mail.</t>
  </si>
  <si>
    <t>Task 10: As a Veteran's family member or caregiver, you have a question for the Veteran's doctor and want to communicate with them online.</t>
  </si>
  <si>
    <t>Task 11: You drove the Veteran in your family to a VA primary care appointment at VA and want to get paid back for the cost of gas.</t>
  </si>
  <si>
    <t>Task 12: As a family member or caregiver of a Veteran, you want to know if VA will pay for the Veteran to get health care outside of VA.</t>
  </si>
  <si>
    <t>Participant ID</t>
  </si>
  <si>
    <t>Login entry</t>
  </si>
  <si>
    <t>Result</t>
  </si>
  <si>
    <t>Time taken (s)</t>
  </si>
  <si>
    <t>Direct failure</t>
  </si>
  <si>
    <t>Direct success</t>
  </si>
  <si>
    <t>Indirect failure</t>
  </si>
  <si>
    <t>Indirect success</t>
  </si>
  <si>
    <t>Direct skip</t>
  </si>
  <si>
    <t>Indirect skip</t>
  </si>
  <si>
    <t/>
  </si>
  <si>
    <t>Abandon</t>
  </si>
  <si>
    <t>Abandoned</t>
  </si>
  <si>
    <t>G7t</t>
  </si>
  <si>
    <t>Chrome 104.0.5112.88</t>
  </si>
  <si>
    <t>G1</t>
  </si>
  <si>
    <t>Abandon (dup)</t>
  </si>
  <si>
    <t>Locust Dale</t>
  </si>
  <si>
    <t>Grovetown</t>
  </si>
  <si>
    <t>Duplicate</t>
  </si>
  <si>
    <t>00:06:24</t>
  </si>
  <si>
    <t>g8</t>
  </si>
  <si>
    <t>00:04:43</t>
  </si>
  <si>
    <t>Chrome 102.0.5005.115</t>
  </si>
  <si>
    <t>South Carolina</t>
  </si>
  <si>
    <t>Conway</t>
  </si>
  <si>
    <t>00:01:43</t>
  </si>
  <si>
    <t>Duplicate (&gt;90% fail)</t>
  </si>
  <si>
    <t>West Palm Beach</t>
  </si>
  <si>
    <t>00:05:27</t>
  </si>
  <si>
    <t>OS X 10.14.6</t>
  </si>
  <si>
    <t>Duplicate (Skipped all)</t>
  </si>
  <si>
    <t>00:02:08</t>
  </si>
  <si>
    <t>00:03:00</t>
  </si>
  <si>
    <t>00:02:05</t>
  </si>
  <si>
    <t>Invalid test (&gt;90%direct fail)</t>
  </si>
  <si>
    <t>00:05:40</t>
  </si>
  <si>
    <t>G2</t>
  </si>
  <si>
    <t>Blue Springs</t>
  </si>
  <si>
    <t>android-app://com.google.android.gm</t>
  </si>
  <si>
    <t>00:07:08</t>
  </si>
  <si>
    <t>Chrome 80.0.3987.99</t>
  </si>
  <si>
    <t>Android 10</t>
  </si>
  <si>
    <t>exclude reason</t>
  </si>
  <si>
    <t>ID</t>
  </si>
  <si>
    <t>Group</t>
  </si>
  <si>
    <t>MHV exp?</t>
  </si>
  <si>
    <t>N</t>
  </si>
  <si>
    <t>Y</t>
  </si>
  <si>
    <t>Family</t>
  </si>
  <si>
    <t>Caregiver</t>
  </si>
  <si>
    <t>X</t>
  </si>
  <si>
    <t>Participant Roster and Schedule</t>
  </si>
  <si>
    <t>2022-08 Health Hub IA Treejack Test - Caregivers – August 19 -September 2</t>
  </si>
  <si>
    <t>P#</t>
  </si>
  <si>
    <t>Name</t>
  </si>
  <si>
    <t>Code</t>
  </si>
  <si>
    <t>Role</t>
  </si>
  <si>
    <t>Gen</t>
  </si>
  <si>
    <t>Ethnicity</t>
  </si>
  <si>
    <t>Age</t>
  </si>
  <si>
    <t>Education</t>
  </si>
  <si>
    <t>Branch</t>
  </si>
  <si>
    <t>Location</t>
  </si>
  <si>
    <t>Cohort V (All Females)</t>
  </si>
  <si>
    <t>Veteran's caregiver</t>
  </si>
  <si>
    <t>Woman</t>
  </si>
  <si>
    <t>White or Caucasian</t>
  </si>
  <si>
    <t>Master's degree</t>
  </si>
  <si>
    <t>I am a caregiver/dependent</t>
  </si>
  <si>
    <t>NY</t>
  </si>
  <si>
    <t>MHV: No</t>
  </si>
  <si>
    <t>Veteran's family member (such as a spouse or dependent);Veteran's caregiver</t>
  </si>
  <si>
    <t>Professional degree</t>
  </si>
  <si>
    <t>IA</t>
  </si>
  <si>
    <t>Some college, no college degree</t>
  </si>
  <si>
    <t>AL</t>
  </si>
  <si>
    <t>MHV: Yes</t>
  </si>
  <si>
    <t>Izq</t>
  </si>
  <si>
    <t>FL</t>
  </si>
  <si>
    <t>TX</t>
  </si>
  <si>
    <t>MO</t>
  </si>
  <si>
    <t>QUT</t>
  </si>
  <si>
    <t>Veteran;Veteran's caregiver</t>
  </si>
  <si>
    <t>American Indian or Alaska Native;White or Caucasian</t>
  </si>
  <si>
    <t>Army</t>
  </si>
  <si>
    <t>Cohort W</t>
  </si>
  <si>
    <t>Man</t>
  </si>
  <si>
    <t>Bachelor's degree</t>
  </si>
  <si>
    <t>CA</t>
  </si>
  <si>
    <t>Veteran;Veteran's family member (such as a spouse or dependent);Veteran's caregiver</t>
  </si>
  <si>
    <t>NE</t>
  </si>
  <si>
    <t>IL</t>
  </si>
  <si>
    <t>Task type</t>
  </si>
  <si>
    <t>#</t>
  </si>
  <si>
    <t>Veteran</t>
  </si>
  <si>
    <t>Get</t>
  </si>
  <si>
    <t>Veteran Get</t>
  </si>
  <si>
    <t>Manage</t>
  </si>
  <si>
    <t>Path</t>
  </si>
  <si>
    <t>Test</t>
  </si>
  <si>
    <t>CU</t>
  </si>
  <si>
    <t>Enroll status</t>
  </si>
  <si>
    <t>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</si>
</sst>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b/>
      <sz val="11"/>
      <name val="Arial"/>
      <family val="2"/>
    </font>
    <font>
      <sz val="11"/>
      <name val="Arial"/>
      <family val="1"/>
    </font>
  </fonts>
  <fills count="17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CCCCCC"/>
      </patternFill>
    </fill>
    <fill>
      <patternFill patternType="solid">
        <fgColor rgb="FFA1CC39"/>
      </patternFill>
    </fill>
    <fill>
      <patternFill patternType="solid">
        <fgColor rgb="FFC3D773"/>
      </patternFill>
    </fill>
    <fill>
      <patternFill patternType="solid">
        <fgColor rgb="FFED4D37"/>
      </patternFill>
    </fill>
    <fill>
      <patternFill patternType="solid">
        <fgColor rgb="FFF58748"/>
      </patternFill>
    </fill>
    <fill>
      <patternFill patternType="solid">
        <fgColor rgb="FFCCCCCC"/>
      </patternFill>
    </fill>
    <fill>
      <patternFill patternType="solid">
        <fgColor rgb="FFEEEEEE"/>
      </patternFill>
    </fill>
    <fill>
      <patternFill patternType="solid">
        <fgColor rgb="FFCCCCCC"/>
      </patternFill>
    </fill>
    <fill>
      <patternFill patternType="solid">
        <fgColor rgb="FFCCCCCC"/>
      </patternFill>
    </fill>
    <fill>
      <patternFill patternType="solid">
        <fgColor rgb="FFF58748"/>
      </patternFill>
    </fill>
    <fill>
      <patternFill patternType="solid">
        <fgColor rgb="FFF58748"/>
      </patternFill>
    </fill>
    <fill>
      <patternFill patternType="solid">
        <fgColor rgb="FFED4D37"/>
      </patternFill>
    </fill>
    <fill>
      <patternFill patternType="solid">
        <fgColor rgb="FFA1CC3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right"/>
    </xf>
    <xf numFmtId="0" fontId="0" fillId="2" borderId="0" xfId="0" applyFill="1" applyAlignment="1">
      <alignment horizontal="left"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3" borderId="0" xfId="0" applyFill="1" applyAlignment="1">
      <alignment horizontal="left" vertical="top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0" xfId="0" applyFont="1"/>
    <xf numFmtId="0" fontId="0" fillId="0" borderId="0" xfId="0" applyAlignment="1"/>
    <xf numFmtId="9" fontId="0" fillId="0" borderId="0" xfId="0" applyNumberFormat="1" applyAlignment="1">
      <alignment horizontal="right"/>
    </xf>
    <xf numFmtId="9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textRotation="90" wrapText="1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textRotation="90" wrapText="1"/>
    </xf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left" vertical="top"/>
    </xf>
    <xf numFmtId="0" fontId="4" fillId="0" borderId="0" xfId="0" applyFont="1"/>
    <xf numFmtId="9" fontId="0" fillId="0" borderId="0" xfId="1" applyFont="1"/>
    <xf numFmtId="9" fontId="0" fillId="16" borderId="0" xfId="1" applyFont="1" applyFill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showOutlineSymbols="0" showWhiteSpace="0" topLeftCell="A4" workbookViewId="0">
      <selection activeCell="B15" sqref="B15"/>
    </sheetView>
  </sheetViews>
  <sheetFormatPr defaultRowHeight="14" x14ac:dyDescent="0.3"/>
  <cols>
    <col min="1" max="1" width="10.9140625" bestFit="1" customWidth="1"/>
    <col min="2" max="2" width="8.9140625" bestFit="1" customWidth="1"/>
    <col min="3" max="3" width="7.4140625" bestFit="1" customWidth="1"/>
    <col min="4" max="4" width="8.1640625" customWidth="1"/>
    <col min="5" max="5" width="11.58203125" bestFit="1" customWidth="1"/>
    <col min="6" max="6" width="16.6640625" bestFit="1" customWidth="1"/>
    <col min="7" max="7" width="14.83203125" bestFit="1" customWidth="1"/>
    <col min="8" max="8" width="6.1640625" bestFit="1" customWidth="1"/>
    <col min="9" max="9" width="31.75" bestFit="1" customWidth="1"/>
    <col min="10" max="10" width="9.5" bestFit="1" customWidth="1"/>
    <col min="11" max="12" width="17.4140625" bestFit="1" customWidth="1"/>
    <col min="13" max="13" width="8.9140625" bestFit="1" customWidth="1"/>
    <col min="14" max="14" width="20.33203125" bestFit="1" customWidth="1"/>
    <col min="15" max="15" width="11.6640625" bestFit="1" customWidth="1"/>
    <col min="16" max="16" width="13.83203125" bestFit="1" customWidth="1"/>
    <col min="17" max="17" width="11.58203125" bestFit="1" customWidth="1"/>
    <col min="18" max="18" width="13.83203125" bestFit="1" customWidth="1"/>
  </cols>
  <sheetData>
    <row r="1" spans="1:19" x14ac:dyDescent="0.3">
      <c r="A1" t="s">
        <v>0</v>
      </c>
      <c r="B1" t="s">
        <v>1</v>
      </c>
      <c r="C1" s="4" t="s">
        <v>638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 s="1">
        <v>1</v>
      </c>
      <c r="B2" s="1" t="s">
        <v>610</v>
      </c>
      <c r="C2" s="4" t="s">
        <v>611</v>
      </c>
      <c r="D2" s="1" t="s">
        <v>19</v>
      </c>
      <c r="E2" s="1" t="s">
        <v>605</v>
      </c>
      <c r="F2" s="1" t="s">
        <v>20</v>
      </c>
      <c r="G2" s="1" t="s">
        <v>78</v>
      </c>
      <c r="H2" s="1" t="s">
        <v>612</v>
      </c>
      <c r="I2" s="1" t="s">
        <v>605</v>
      </c>
      <c r="J2" s="1" t="s">
        <v>605</v>
      </c>
      <c r="K2" s="1" t="s">
        <v>607</v>
      </c>
      <c r="L2" s="2">
        <v>44720.595219907409</v>
      </c>
      <c r="M2" s="2"/>
      <c r="N2" s="1" t="s">
        <v>605</v>
      </c>
      <c r="O2" s="1" t="s">
        <v>25</v>
      </c>
      <c r="P2" s="1" t="s">
        <v>67</v>
      </c>
      <c r="Q2" s="3">
        <v>0</v>
      </c>
      <c r="R2" s="3">
        <v>0.08</v>
      </c>
      <c r="S2" s="3">
        <v>0</v>
      </c>
    </row>
    <row r="3" spans="1:19" x14ac:dyDescent="0.3">
      <c r="A3" s="1">
        <v>2</v>
      </c>
      <c r="B3" s="1" t="s">
        <v>610</v>
      </c>
      <c r="C3" s="4" t="s">
        <v>630</v>
      </c>
      <c r="D3" s="1" t="s">
        <v>19</v>
      </c>
      <c r="E3" s="1" t="s">
        <v>605</v>
      </c>
      <c r="F3" s="1" t="s">
        <v>20</v>
      </c>
      <c r="G3" s="1" t="s">
        <v>78</v>
      </c>
      <c r="H3" s="1" t="s">
        <v>612</v>
      </c>
      <c r="I3" s="1" t="s">
        <v>605</v>
      </c>
      <c r="J3" s="1" t="s">
        <v>605</v>
      </c>
      <c r="K3" s="1" t="s">
        <v>23</v>
      </c>
      <c r="L3" s="2">
        <v>44720.599062499998</v>
      </c>
      <c r="M3" s="2">
        <v>44720.602997685186</v>
      </c>
      <c r="N3" s="1" t="s">
        <v>631</v>
      </c>
      <c r="O3" s="1" t="s">
        <v>25</v>
      </c>
      <c r="P3" s="1" t="s">
        <v>67</v>
      </c>
      <c r="Q3" s="3">
        <v>0.91</v>
      </c>
      <c r="R3" s="3">
        <v>0.08</v>
      </c>
      <c r="S3" s="3">
        <v>0</v>
      </c>
    </row>
    <row r="4" spans="1:19" x14ac:dyDescent="0.3">
      <c r="A4" s="1">
        <v>3</v>
      </c>
      <c r="B4" s="1" t="s">
        <v>632</v>
      </c>
      <c r="C4" s="4" t="s">
        <v>630</v>
      </c>
      <c r="D4" s="1" t="s">
        <v>19</v>
      </c>
      <c r="E4" s="1" t="s">
        <v>605</v>
      </c>
      <c r="F4" s="1" t="s">
        <v>20</v>
      </c>
      <c r="G4" s="1" t="s">
        <v>90</v>
      </c>
      <c r="H4" s="1" t="s">
        <v>633</v>
      </c>
      <c r="I4" s="1" t="s">
        <v>605</v>
      </c>
      <c r="J4" s="1" t="s">
        <v>634</v>
      </c>
      <c r="K4" s="1" t="s">
        <v>23</v>
      </c>
      <c r="L4" s="2">
        <v>44720.873657407406</v>
      </c>
      <c r="M4" s="2">
        <v>44720.878611111111</v>
      </c>
      <c r="N4" s="1" t="s">
        <v>635</v>
      </c>
      <c r="O4" s="1" t="s">
        <v>636</v>
      </c>
      <c r="P4" s="1" t="s">
        <v>637</v>
      </c>
      <c r="Q4" s="3">
        <v>0.91</v>
      </c>
      <c r="R4" s="3">
        <v>0.08</v>
      </c>
      <c r="S4" s="3">
        <v>0</v>
      </c>
    </row>
    <row r="5" spans="1:19" x14ac:dyDescent="0.3">
      <c r="A5" s="1">
        <v>4</v>
      </c>
      <c r="B5" s="1" t="s">
        <v>18</v>
      </c>
      <c r="C5" s="4"/>
      <c r="D5" s="1" t="s">
        <v>19</v>
      </c>
      <c r="E5" s="1" t="s">
        <v>605</v>
      </c>
      <c r="F5" s="1" t="s">
        <v>20</v>
      </c>
      <c r="G5" s="1" t="s">
        <v>21</v>
      </c>
      <c r="H5" s="1" t="s">
        <v>22</v>
      </c>
      <c r="I5" s="1" t="s">
        <v>605</v>
      </c>
      <c r="J5" s="1" t="s">
        <v>605</v>
      </c>
      <c r="K5" s="1" t="s">
        <v>23</v>
      </c>
      <c r="L5" s="2">
        <v>44721.997569444444</v>
      </c>
      <c r="M5" s="2">
        <v>44722.002858796295</v>
      </c>
      <c r="N5" s="1" t="s">
        <v>24</v>
      </c>
      <c r="O5" s="1" t="s">
        <v>25</v>
      </c>
      <c r="P5" s="1" t="s">
        <v>26</v>
      </c>
      <c r="Q5" s="3">
        <v>1</v>
      </c>
      <c r="R5" s="3">
        <v>0</v>
      </c>
      <c r="S5" s="3">
        <v>0.57999999999999996</v>
      </c>
    </row>
    <row r="6" spans="1:19" x14ac:dyDescent="0.3">
      <c r="A6" s="1">
        <v>5</v>
      </c>
      <c r="B6" s="1" t="s">
        <v>27</v>
      </c>
      <c r="C6" s="4"/>
      <c r="D6" s="1" t="s">
        <v>19</v>
      </c>
      <c r="E6" s="1" t="s">
        <v>605</v>
      </c>
      <c r="F6" s="1" t="s">
        <v>20</v>
      </c>
      <c r="G6" s="1" t="s">
        <v>28</v>
      </c>
      <c r="H6" s="1" t="s">
        <v>29</v>
      </c>
      <c r="I6" s="1" t="s">
        <v>605</v>
      </c>
      <c r="J6" s="1" t="s">
        <v>605</v>
      </c>
      <c r="K6" s="1" t="s">
        <v>23</v>
      </c>
      <c r="L6" s="2">
        <v>44722.608240740738</v>
      </c>
      <c r="M6" s="2">
        <v>44722.618692129632</v>
      </c>
      <c r="N6" s="1" t="s">
        <v>30</v>
      </c>
      <c r="O6" s="1" t="s">
        <v>31</v>
      </c>
      <c r="P6" s="1" t="s">
        <v>32</v>
      </c>
      <c r="Q6" s="3">
        <v>1</v>
      </c>
      <c r="R6" s="3">
        <v>0</v>
      </c>
      <c r="S6" s="3">
        <v>0.25</v>
      </c>
    </row>
    <row r="7" spans="1:19" x14ac:dyDescent="0.3">
      <c r="A7" s="1">
        <v>11</v>
      </c>
      <c r="B7" s="1" t="s">
        <v>33</v>
      </c>
      <c r="C7" s="4" t="s">
        <v>611</v>
      </c>
      <c r="D7" s="1" t="s">
        <v>19</v>
      </c>
      <c r="E7" s="1" t="s">
        <v>605</v>
      </c>
      <c r="F7" s="1" t="s">
        <v>20</v>
      </c>
      <c r="G7" s="1" t="s">
        <v>34</v>
      </c>
      <c r="H7" s="1" t="s">
        <v>35</v>
      </c>
      <c r="I7" s="1" t="s">
        <v>605</v>
      </c>
      <c r="J7" s="1" t="s">
        <v>605</v>
      </c>
      <c r="K7" s="1" t="s">
        <v>607</v>
      </c>
      <c r="L7" s="2">
        <v>44727.936828703707</v>
      </c>
      <c r="M7" s="2"/>
      <c r="N7" s="1" t="s">
        <v>605</v>
      </c>
      <c r="O7" s="1" t="s">
        <v>37</v>
      </c>
      <c r="P7" s="1" t="s">
        <v>38</v>
      </c>
      <c r="Q7" s="3">
        <v>0</v>
      </c>
      <c r="R7" s="3">
        <v>0</v>
      </c>
      <c r="S7" s="3">
        <v>0</v>
      </c>
    </row>
    <row r="8" spans="1:19" x14ac:dyDescent="0.3">
      <c r="A8" s="1">
        <v>6</v>
      </c>
      <c r="B8" s="1" t="s">
        <v>33</v>
      </c>
      <c r="C8" s="4"/>
      <c r="D8" s="1" t="s">
        <v>19</v>
      </c>
      <c r="E8" s="1" t="s">
        <v>605</v>
      </c>
      <c r="F8" s="1" t="s">
        <v>20</v>
      </c>
      <c r="G8" s="1" t="s">
        <v>34</v>
      </c>
      <c r="H8" s="1" t="s">
        <v>35</v>
      </c>
      <c r="I8" s="1" t="s">
        <v>605</v>
      </c>
      <c r="J8" s="1" t="s">
        <v>605</v>
      </c>
      <c r="K8" s="1" t="s">
        <v>23</v>
      </c>
      <c r="L8" s="2">
        <v>44726.036377314813</v>
      </c>
      <c r="M8" s="2">
        <v>44726.040347222224</v>
      </c>
      <c r="N8" s="1" t="s">
        <v>36</v>
      </c>
      <c r="O8" s="1" t="s">
        <v>37</v>
      </c>
      <c r="P8" s="1" t="s">
        <v>38</v>
      </c>
      <c r="Q8" s="3">
        <v>1</v>
      </c>
      <c r="R8" s="3">
        <v>0</v>
      </c>
      <c r="S8" s="3">
        <v>0.66</v>
      </c>
    </row>
    <row r="9" spans="1:19" x14ac:dyDescent="0.3">
      <c r="A9" s="1">
        <v>8</v>
      </c>
      <c r="B9" s="1" t="s">
        <v>44</v>
      </c>
      <c r="C9" s="4"/>
      <c r="D9" s="1" t="s">
        <v>19</v>
      </c>
      <c r="E9" s="1" t="s">
        <v>605</v>
      </c>
      <c r="F9" s="1" t="s">
        <v>20</v>
      </c>
      <c r="G9" s="1" t="s">
        <v>45</v>
      </c>
      <c r="H9" s="1" t="s">
        <v>46</v>
      </c>
      <c r="I9" s="1" t="s">
        <v>605</v>
      </c>
      <c r="J9" s="1" t="s">
        <v>605</v>
      </c>
      <c r="K9" s="1" t="s">
        <v>23</v>
      </c>
      <c r="L9" s="2">
        <v>44726.475474537037</v>
      </c>
      <c r="M9" s="2">
        <v>44726.486041666663</v>
      </c>
      <c r="N9" s="1" t="s">
        <v>47</v>
      </c>
      <c r="O9" s="1" t="s">
        <v>48</v>
      </c>
      <c r="P9" s="1" t="s">
        <v>49</v>
      </c>
      <c r="Q9" s="3">
        <v>1</v>
      </c>
      <c r="R9" s="3">
        <v>0</v>
      </c>
      <c r="S9" s="3">
        <v>0.33</v>
      </c>
    </row>
    <row r="10" spans="1:19" x14ac:dyDescent="0.3">
      <c r="A10" s="1">
        <v>9</v>
      </c>
      <c r="B10" s="1" t="s">
        <v>616</v>
      </c>
      <c r="C10" s="4" t="s">
        <v>614</v>
      </c>
      <c r="D10" s="1" t="s">
        <v>19</v>
      </c>
      <c r="E10" s="1" t="s">
        <v>605</v>
      </c>
      <c r="F10" s="1" t="s">
        <v>20</v>
      </c>
      <c r="G10" s="1" t="s">
        <v>22</v>
      </c>
      <c r="H10" s="1" t="s">
        <v>22</v>
      </c>
      <c r="I10" s="1" t="s">
        <v>605</v>
      </c>
      <c r="J10" s="1" t="s">
        <v>605</v>
      </c>
      <c r="K10" s="1" t="s">
        <v>23</v>
      </c>
      <c r="L10" s="2">
        <v>44726.541944444441</v>
      </c>
      <c r="M10" s="2">
        <v>44726.545219907406</v>
      </c>
      <c r="N10" s="1" t="s">
        <v>617</v>
      </c>
      <c r="O10" s="1" t="s">
        <v>618</v>
      </c>
      <c r="P10" s="1" t="s">
        <v>49</v>
      </c>
      <c r="Q10" s="3">
        <v>1</v>
      </c>
      <c r="R10" s="3">
        <v>0</v>
      </c>
      <c r="S10" s="3">
        <v>0.41</v>
      </c>
    </row>
    <row r="11" spans="1:19" x14ac:dyDescent="0.3">
      <c r="A11" s="1">
        <v>7</v>
      </c>
      <c r="B11" s="1" t="s">
        <v>39</v>
      </c>
      <c r="C11" s="4"/>
      <c r="D11" s="1" t="s">
        <v>19</v>
      </c>
      <c r="E11" s="1" t="s">
        <v>605</v>
      </c>
      <c r="F11" s="1" t="s">
        <v>20</v>
      </c>
      <c r="G11" s="1" t="s">
        <v>40</v>
      </c>
      <c r="H11" s="1" t="s">
        <v>41</v>
      </c>
      <c r="I11" s="1" t="s">
        <v>605</v>
      </c>
      <c r="J11" s="1" t="s">
        <v>605</v>
      </c>
      <c r="K11" s="1" t="s">
        <v>23</v>
      </c>
      <c r="L11" s="2">
        <v>44726.075011574074</v>
      </c>
      <c r="M11" s="2">
        <v>44726.078969907408</v>
      </c>
      <c r="N11" s="1" t="s">
        <v>42</v>
      </c>
      <c r="O11" s="1" t="s">
        <v>43</v>
      </c>
      <c r="P11" s="1" t="s">
        <v>38</v>
      </c>
      <c r="Q11" s="3">
        <v>1</v>
      </c>
      <c r="R11" s="3">
        <v>0</v>
      </c>
      <c r="S11" s="3">
        <v>0.41</v>
      </c>
    </row>
    <row r="12" spans="1:19" x14ac:dyDescent="0.3">
      <c r="A12" s="1">
        <v>10</v>
      </c>
      <c r="B12" s="1" t="s">
        <v>50</v>
      </c>
      <c r="C12" s="4"/>
      <c r="D12" s="1" t="s">
        <v>19</v>
      </c>
      <c r="E12" s="1" t="s">
        <v>605</v>
      </c>
      <c r="F12" s="1" t="s">
        <v>20</v>
      </c>
      <c r="G12" s="1" t="s">
        <v>21</v>
      </c>
      <c r="H12" s="1" t="s">
        <v>51</v>
      </c>
      <c r="I12" s="1" t="s">
        <v>605</v>
      </c>
      <c r="J12" s="1" t="s">
        <v>52</v>
      </c>
      <c r="K12" s="1" t="s">
        <v>23</v>
      </c>
      <c r="L12" s="2">
        <v>44726.995196759257</v>
      </c>
      <c r="M12" s="2">
        <v>44726.999085648145</v>
      </c>
      <c r="N12" s="1" t="s">
        <v>53</v>
      </c>
      <c r="O12" s="1" t="s">
        <v>54</v>
      </c>
      <c r="P12" s="1" t="s">
        <v>38</v>
      </c>
      <c r="Q12" s="3">
        <v>1</v>
      </c>
      <c r="R12" s="3">
        <v>0</v>
      </c>
      <c r="S12" s="3">
        <v>0.57999999999999996</v>
      </c>
    </row>
    <row r="13" spans="1:19" x14ac:dyDescent="0.3">
      <c r="A13" s="1">
        <v>44</v>
      </c>
      <c r="B13" s="1" t="s">
        <v>152</v>
      </c>
      <c r="C13" s="4"/>
      <c r="D13" s="1" t="s">
        <v>56</v>
      </c>
      <c r="E13" s="1" t="s">
        <v>605</v>
      </c>
      <c r="F13" s="1" t="s">
        <v>20</v>
      </c>
      <c r="G13" s="1" t="s">
        <v>21</v>
      </c>
      <c r="H13" s="1" t="s">
        <v>61</v>
      </c>
      <c r="I13" s="1" t="s">
        <v>605</v>
      </c>
      <c r="J13" s="1" t="s">
        <v>605</v>
      </c>
      <c r="K13" s="1" t="s">
        <v>23</v>
      </c>
      <c r="L13" s="2">
        <v>44792.593599537038</v>
      </c>
      <c r="M13" s="2">
        <v>44792.597083333334</v>
      </c>
      <c r="N13" s="1" t="s">
        <v>153</v>
      </c>
      <c r="O13" s="1" t="s">
        <v>154</v>
      </c>
      <c r="P13" s="1" t="s">
        <v>49</v>
      </c>
      <c r="Q13" s="3">
        <v>1</v>
      </c>
      <c r="R13" s="3">
        <v>0</v>
      </c>
      <c r="S13" s="3">
        <v>0.66</v>
      </c>
    </row>
    <row r="14" spans="1:19" x14ac:dyDescent="0.3">
      <c r="A14" s="1">
        <v>43</v>
      </c>
      <c r="B14" s="1" t="s">
        <v>149</v>
      </c>
      <c r="C14" s="4"/>
      <c r="D14" s="1" t="s">
        <v>56</v>
      </c>
      <c r="E14" s="1" t="s">
        <v>605</v>
      </c>
      <c r="F14" s="1" t="s">
        <v>20</v>
      </c>
      <c r="G14" s="1" t="s">
        <v>150</v>
      </c>
      <c r="H14" s="1" t="s">
        <v>151</v>
      </c>
      <c r="I14" s="1" t="s">
        <v>605</v>
      </c>
      <c r="J14" s="1" t="s">
        <v>605</v>
      </c>
      <c r="K14" s="1" t="s">
        <v>23</v>
      </c>
      <c r="L14" s="2">
        <v>44792.593275462961</v>
      </c>
      <c r="M14" s="2">
        <v>44792.597245370373</v>
      </c>
      <c r="N14" s="1" t="s">
        <v>36</v>
      </c>
      <c r="O14" s="1" t="s">
        <v>139</v>
      </c>
      <c r="P14" s="1" t="s">
        <v>49</v>
      </c>
      <c r="Q14" s="3">
        <v>1</v>
      </c>
      <c r="R14" s="3">
        <v>0</v>
      </c>
      <c r="S14" s="3">
        <v>0.33</v>
      </c>
    </row>
    <row r="15" spans="1:19" x14ac:dyDescent="0.3">
      <c r="A15" s="1">
        <v>56</v>
      </c>
      <c r="B15" s="1" t="s">
        <v>186</v>
      </c>
      <c r="C15" s="4"/>
      <c r="D15" s="1" t="s">
        <v>56</v>
      </c>
      <c r="E15" s="1" t="s">
        <v>605</v>
      </c>
      <c r="F15" s="1" t="s">
        <v>20</v>
      </c>
      <c r="G15" s="1" t="s">
        <v>90</v>
      </c>
      <c r="H15" s="1" t="s">
        <v>187</v>
      </c>
      <c r="I15" s="1" t="s">
        <v>605</v>
      </c>
      <c r="J15" s="1" t="s">
        <v>605</v>
      </c>
      <c r="K15" s="1" t="s">
        <v>23</v>
      </c>
      <c r="L15" s="2">
        <v>44798.063009259262</v>
      </c>
      <c r="M15" s="2">
        <v>44798.068020833336</v>
      </c>
      <c r="N15" s="1" t="s">
        <v>188</v>
      </c>
      <c r="O15" s="1" t="s">
        <v>139</v>
      </c>
      <c r="P15" s="1" t="s">
        <v>38</v>
      </c>
      <c r="Q15" s="3">
        <v>1</v>
      </c>
      <c r="R15" s="3">
        <v>0</v>
      </c>
      <c r="S15" s="3">
        <v>0.5</v>
      </c>
    </row>
    <row r="16" spans="1:19" x14ac:dyDescent="0.3">
      <c r="A16" s="1">
        <v>38</v>
      </c>
      <c r="B16" s="1" t="s">
        <v>132</v>
      </c>
      <c r="C16" s="4"/>
      <c r="D16" s="1" t="s">
        <v>56</v>
      </c>
      <c r="E16" s="1" t="s">
        <v>605</v>
      </c>
      <c r="F16" s="1" t="s">
        <v>20</v>
      </c>
      <c r="G16" s="1" t="s">
        <v>21</v>
      </c>
      <c r="H16" s="1" t="s">
        <v>133</v>
      </c>
      <c r="I16" s="1" t="s">
        <v>605</v>
      </c>
      <c r="J16" s="1" t="s">
        <v>605</v>
      </c>
      <c r="K16" s="1" t="s">
        <v>23</v>
      </c>
      <c r="L16" s="2">
        <v>44792.492685185185</v>
      </c>
      <c r="M16" s="2">
        <v>44792.496446759258</v>
      </c>
      <c r="N16" s="1" t="s">
        <v>134</v>
      </c>
      <c r="O16" s="1" t="s">
        <v>135</v>
      </c>
      <c r="P16" s="1" t="s">
        <v>32</v>
      </c>
      <c r="Q16" s="3">
        <v>1</v>
      </c>
      <c r="R16" s="3">
        <v>0</v>
      </c>
      <c r="S16" s="3">
        <v>0.5</v>
      </c>
    </row>
    <row r="17" spans="1:19" x14ac:dyDescent="0.3">
      <c r="A17" s="1">
        <v>55</v>
      </c>
      <c r="B17" s="1" t="s">
        <v>182</v>
      </c>
      <c r="C17" s="4"/>
      <c r="D17" s="1" t="s">
        <v>56</v>
      </c>
      <c r="E17" s="1" t="s">
        <v>605</v>
      </c>
      <c r="F17" s="1" t="s">
        <v>20</v>
      </c>
      <c r="G17" s="1" t="s">
        <v>183</v>
      </c>
      <c r="H17" s="1" t="s">
        <v>184</v>
      </c>
      <c r="I17" s="1" t="s">
        <v>605</v>
      </c>
      <c r="J17" s="1" t="s">
        <v>605</v>
      </c>
      <c r="K17" s="1" t="s">
        <v>23</v>
      </c>
      <c r="L17" s="2">
        <v>44797.646331018521</v>
      </c>
      <c r="M17" s="2">
        <v>44797.655636574076</v>
      </c>
      <c r="N17" s="1" t="s">
        <v>185</v>
      </c>
      <c r="O17" s="1" t="s">
        <v>139</v>
      </c>
      <c r="P17" s="1" t="s">
        <v>49</v>
      </c>
      <c r="Q17" s="3">
        <v>0.91</v>
      </c>
      <c r="R17" s="3">
        <v>0.08</v>
      </c>
      <c r="S17" s="3">
        <v>0.66</v>
      </c>
    </row>
    <row r="18" spans="1:19" x14ac:dyDescent="0.3">
      <c r="A18" s="1">
        <v>45</v>
      </c>
      <c r="B18" s="1" t="s">
        <v>155</v>
      </c>
      <c r="C18" s="4"/>
      <c r="D18" s="1" t="s">
        <v>56</v>
      </c>
      <c r="E18" s="1" t="s">
        <v>605</v>
      </c>
      <c r="F18" s="1" t="s">
        <v>20</v>
      </c>
      <c r="G18" s="1" t="s">
        <v>156</v>
      </c>
      <c r="H18" s="1" t="s">
        <v>157</v>
      </c>
      <c r="I18" s="1" t="s">
        <v>605</v>
      </c>
      <c r="J18" s="1" t="s">
        <v>605</v>
      </c>
      <c r="K18" s="1" t="s">
        <v>23</v>
      </c>
      <c r="L18" s="2">
        <v>44792.635520833333</v>
      </c>
      <c r="M18" s="2">
        <v>44792.640150462961</v>
      </c>
      <c r="N18" s="1" t="s">
        <v>158</v>
      </c>
      <c r="O18" s="1" t="s">
        <v>159</v>
      </c>
      <c r="P18" s="1" t="s">
        <v>131</v>
      </c>
      <c r="Q18" s="3">
        <v>1</v>
      </c>
      <c r="R18" s="3">
        <v>0</v>
      </c>
      <c r="S18" s="3">
        <v>0.75</v>
      </c>
    </row>
    <row r="19" spans="1:19" x14ac:dyDescent="0.3">
      <c r="A19" s="1">
        <v>52</v>
      </c>
      <c r="B19" s="1" t="s">
        <v>176</v>
      </c>
      <c r="C19" s="4"/>
      <c r="D19" s="1" t="s">
        <v>56</v>
      </c>
      <c r="E19" s="1" t="s">
        <v>605</v>
      </c>
      <c r="F19" s="1" t="s">
        <v>20</v>
      </c>
      <c r="G19" s="1" t="s">
        <v>177</v>
      </c>
      <c r="H19" s="1" t="s">
        <v>178</v>
      </c>
      <c r="I19" s="1" t="s">
        <v>605</v>
      </c>
      <c r="J19" s="1" t="s">
        <v>605</v>
      </c>
      <c r="K19" s="1" t="s">
        <v>23</v>
      </c>
      <c r="L19" s="2">
        <v>44794.974849537037</v>
      </c>
      <c r="M19" s="2">
        <v>44794.983136574076</v>
      </c>
      <c r="N19" s="1" t="s">
        <v>179</v>
      </c>
      <c r="O19" s="1" t="s">
        <v>139</v>
      </c>
      <c r="P19" s="1" t="s">
        <v>49</v>
      </c>
      <c r="Q19" s="3">
        <v>1</v>
      </c>
      <c r="R19" s="3">
        <v>0</v>
      </c>
      <c r="S19" s="3">
        <v>0.25</v>
      </c>
    </row>
    <row r="20" spans="1:19" x14ac:dyDescent="0.3">
      <c r="A20" s="1">
        <v>51</v>
      </c>
      <c r="B20" s="1" t="s">
        <v>173</v>
      </c>
      <c r="C20" s="4"/>
      <c r="D20" s="1" t="s">
        <v>56</v>
      </c>
      <c r="E20" s="1" t="s">
        <v>605</v>
      </c>
      <c r="F20" s="1" t="s">
        <v>20</v>
      </c>
      <c r="G20" s="1" t="s">
        <v>21</v>
      </c>
      <c r="H20" s="1" t="s">
        <v>174</v>
      </c>
      <c r="I20" s="1" t="s">
        <v>605</v>
      </c>
      <c r="J20" s="1" t="s">
        <v>605</v>
      </c>
      <c r="K20" s="1" t="s">
        <v>23</v>
      </c>
      <c r="L20" s="2">
        <v>44793.960578703707</v>
      </c>
      <c r="M20" s="2">
        <v>44793.964560185188</v>
      </c>
      <c r="N20" s="1" t="s">
        <v>175</v>
      </c>
      <c r="O20" s="1" t="s">
        <v>139</v>
      </c>
      <c r="P20" s="1" t="s">
        <v>38</v>
      </c>
      <c r="Q20" s="3">
        <v>1</v>
      </c>
      <c r="R20" s="3">
        <v>0</v>
      </c>
      <c r="S20" s="3">
        <v>0.57999999999999996</v>
      </c>
    </row>
    <row r="21" spans="1:19" x14ac:dyDescent="0.3">
      <c r="A21" s="1">
        <v>30</v>
      </c>
      <c r="B21" s="1" t="s">
        <v>108</v>
      </c>
      <c r="C21" s="4"/>
      <c r="D21" s="1" t="s">
        <v>56</v>
      </c>
      <c r="E21" s="1" t="s">
        <v>605</v>
      </c>
      <c r="F21" s="1" t="s">
        <v>20</v>
      </c>
      <c r="G21" s="1" t="s">
        <v>94</v>
      </c>
      <c r="H21" s="1" t="s">
        <v>109</v>
      </c>
      <c r="I21" s="1" t="s">
        <v>605</v>
      </c>
      <c r="J21" s="1" t="s">
        <v>605</v>
      </c>
      <c r="K21" s="1" t="s">
        <v>23</v>
      </c>
      <c r="L21" s="2">
        <v>44735.760381944441</v>
      </c>
      <c r="M21" s="2">
        <v>44735.764814814815</v>
      </c>
      <c r="N21" s="1" t="s">
        <v>110</v>
      </c>
      <c r="O21" s="1" t="s">
        <v>25</v>
      </c>
      <c r="P21" s="1" t="s">
        <v>67</v>
      </c>
      <c r="Q21" s="3">
        <v>1</v>
      </c>
      <c r="R21" s="3">
        <v>0</v>
      </c>
      <c r="S21" s="3">
        <v>0.75</v>
      </c>
    </row>
    <row r="22" spans="1:19" x14ac:dyDescent="0.3">
      <c r="A22" s="1">
        <v>13</v>
      </c>
      <c r="B22" s="1" t="s">
        <v>60</v>
      </c>
      <c r="C22" s="4"/>
      <c r="D22" s="1" t="s">
        <v>56</v>
      </c>
      <c r="E22" s="1" t="s">
        <v>605</v>
      </c>
      <c r="F22" s="1" t="s">
        <v>20</v>
      </c>
      <c r="G22" s="1" t="s">
        <v>21</v>
      </c>
      <c r="H22" s="1" t="s">
        <v>61</v>
      </c>
      <c r="I22" s="1" t="s">
        <v>605</v>
      </c>
      <c r="J22" s="1" t="s">
        <v>605</v>
      </c>
      <c r="K22" s="1" t="s">
        <v>23</v>
      </c>
      <c r="L22" s="2">
        <v>44730.08625</v>
      </c>
      <c r="M22" s="2">
        <v>44730.089467592596</v>
      </c>
      <c r="N22" s="1" t="s">
        <v>62</v>
      </c>
      <c r="O22" s="1" t="s">
        <v>25</v>
      </c>
      <c r="P22" s="1" t="s">
        <v>26</v>
      </c>
      <c r="Q22" s="3">
        <v>1</v>
      </c>
      <c r="R22" s="3">
        <v>0</v>
      </c>
      <c r="S22" s="3">
        <v>0.66</v>
      </c>
    </row>
    <row r="23" spans="1:19" x14ac:dyDescent="0.3">
      <c r="A23" s="1">
        <v>12</v>
      </c>
      <c r="B23" s="1" t="s">
        <v>55</v>
      </c>
      <c r="C23" s="4"/>
      <c r="D23" s="1" t="s">
        <v>56</v>
      </c>
      <c r="E23" s="1" t="s">
        <v>605</v>
      </c>
      <c r="F23" s="1" t="s">
        <v>20</v>
      </c>
      <c r="G23" s="1" t="s">
        <v>57</v>
      </c>
      <c r="H23" s="1" t="s">
        <v>58</v>
      </c>
      <c r="I23" s="1" t="s">
        <v>605</v>
      </c>
      <c r="J23" s="1" t="s">
        <v>605</v>
      </c>
      <c r="K23" s="1" t="s">
        <v>23</v>
      </c>
      <c r="L23" s="2">
        <v>44729.98228009259</v>
      </c>
      <c r="M23" s="2">
        <v>44729.996203703704</v>
      </c>
      <c r="N23" s="1" t="s">
        <v>59</v>
      </c>
      <c r="O23" s="1" t="s">
        <v>54</v>
      </c>
      <c r="P23" s="1" t="s">
        <v>32</v>
      </c>
      <c r="Q23" s="3">
        <v>1</v>
      </c>
      <c r="R23" s="3">
        <v>0</v>
      </c>
      <c r="S23" s="3">
        <v>0.5</v>
      </c>
    </row>
    <row r="24" spans="1:19" x14ac:dyDescent="0.3">
      <c r="A24" s="1">
        <v>50</v>
      </c>
      <c r="B24" s="1" t="s">
        <v>189</v>
      </c>
      <c r="C24" s="4" t="s">
        <v>622</v>
      </c>
      <c r="D24" s="1" t="s">
        <v>56</v>
      </c>
      <c r="E24" s="1" t="s">
        <v>605</v>
      </c>
      <c r="F24" s="1" t="s">
        <v>20</v>
      </c>
      <c r="G24" s="1" t="s">
        <v>156</v>
      </c>
      <c r="H24" s="1" t="s">
        <v>623</v>
      </c>
      <c r="I24" s="1" t="s">
        <v>605</v>
      </c>
      <c r="J24" s="1" t="s">
        <v>605</v>
      </c>
      <c r="K24" s="1" t="s">
        <v>23</v>
      </c>
      <c r="L24" s="2">
        <v>44793.834247685183</v>
      </c>
      <c r="M24" s="2">
        <v>44793.83803240741</v>
      </c>
      <c r="N24" s="1" t="s">
        <v>624</v>
      </c>
      <c r="O24" s="1" t="s">
        <v>139</v>
      </c>
      <c r="P24" s="1" t="s">
        <v>625</v>
      </c>
      <c r="Q24" s="3">
        <v>1</v>
      </c>
      <c r="R24" s="3">
        <v>0</v>
      </c>
      <c r="S24" s="3">
        <v>0.08</v>
      </c>
    </row>
    <row r="25" spans="1:19" x14ac:dyDescent="0.3">
      <c r="A25" s="1">
        <v>57</v>
      </c>
      <c r="B25" s="1" t="s">
        <v>189</v>
      </c>
      <c r="C25" s="4"/>
      <c r="D25" s="1" t="s">
        <v>56</v>
      </c>
      <c r="E25" s="1" t="s">
        <v>605</v>
      </c>
      <c r="F25" s="1" t="s">
        <v>20</v>
      </c>
      <c r="G25" s="1" t="s">
        <v>177</v>
      </c>
      <c r="H25" s="1" t="s">
        <v>177</v>
      </c>
      <c r="I25" s="1" t="s">
        <v>605</v>
      </c>
      <c r="J25" s="1" t="s">
        <v>605</v>
      </c>
      <c r="K25" s="1" t="s">
        <v>23</v>
      </c>
      <c r="L25" s="2">
        <v>44803.667337962965</v>
      </c>
      <c r="M25" s="2">
        <v>44803.670856481483</v>
      </c>
      <c r="N25" s="1" t="s">
        <v>190</v>
      </c>
      <c r="O25" s="1" t="s">
        <v>139</v>
      </c>
      <c r="P25" s="1" t="s">
        <v>49</v>
      </c>
      <c r="Q25" s="3">
        <v>1</v>
      </c>
      <c r="R25" s="3">
        <v>0</v>
      </c>
      <c r="S25" s="3">
        <v>0.5</v>
      </c>
    </row>
    <row r="26" spans="1:19" x14ac:dyDescent="0.3">
      <c r="A26" s="1">
        <v>14</v>
      </c>
      <c r="B26" s="1" t="s">
        <v>63</v>
      </c>
      <c r="C26" s="4"/>
      <c r="D26" s="1" t="s">
        <v>56</v>
      </c>
      <c r="E26" s="1" t="s">
        <v>605</v>
      </c>
      <c r="F26" s="1" t="s">
        <v>20</v>
      </c>
      <c r="G26" s="1" t="s">
        <v>64</v>
      </c>
      <c r="H26" s="1" t="s">
        <v>65</v>
      </c>
      <c r="I26" s="1" t="s">
        <v>605</v>
      </c>
      <c r="J26" s="1" t="s">
        <v>605</v>
      </c>
      <c r="K26" s="1" t="s">
        <v>23</v>
      </c>
      <c r="L26" s="2">
        <v>44734.567349537036</v>
      </c>
      <c r="M26" s="2">
        <v>44734.570092592592</v>
      </c>
      <c r="N26" s="1" t="s">
        <v>66</v>
      </c>
      <c r="O26" s="1" t="s">
        <v>25</v>
      </c>
      <c r="P26" s="1" t="s">
        <v>67</v>
      </c>
      <c r="Q26" s="3">
        <v>1</v>
      </c>
      <c r="R26" s="3">
        <v>0</v>
      </c>
      <c r="S26" s="3">
        <v>0.25</v>
      </c>
    </row>
    <row r="27" spans="1:19" x14ac:dyDescent="0.3">
      <c r="A27" s="1">
        <v>24</v>
      </c>
      <c r="B27" s="1" t="s">
        <v>93</v>
      </c>
      <c r="C27" s="4" t="s">
        <v>611</v>
      </c>
      <c r="D27" s="1" t="s">
        <v>56</v>
      </c>
      <c r="E27" s="1" t="s">
        <v>605</v>
      </c>
      <c r="F27" s="1" t="s">
        <v>20</v>
      </c>
      <c r="G27" s="1" t="s">
        <v>94</v>
      </c>
      <c r="H27" s="1" t="s">
        <v>613</v>
      </c>
      <c r="I27" s="1" t="s">
        <v>605</v>
      </c>
      <c r="J27" s="1" t="s">
        <v>605</v>
      </c>
      <c r="K27" s="1" t="s">
        <v>607</v>
      </c>
      <c r="L27" s="2">
        <v>44734.955914351849</v>
      </c>
      <c r="M27" s="2"/>
      <c r="N27" s="1" t="s">
        <v>605</v>
      </c>
      <c r="O27" s="1" t="s">
        <v>76</v>
      </c>
      <c r="P27" s="1" t="s">
        <v>67</v>
      </c>
      <c r="Q27" s="3">
        <v>0</v>
      </c>
      <c r="R27" s="3">
        <v>0</v>
      </c>
      <c r="S27" s="3">
        <v>0</v>
      </c>
    </row>
    <row r="28" spans="1:19" x14ac:dyDescent="0.3">
      <c r="A28" s="1">
        <v>25</v>
      </c>
      <c r="B28" s="1" t="s">
        <v>93</v>
      </c>
      <c r="C28" s="4"/>
      <c r="D28" s="1" t="s">
        <v>56</v>
      </c>
      <c r="E28" s="1" t="s">
        <v>605</v>
      </c>
      <c r="F28" s="1" t="s">
        <v>20</v>
      </c>
      <c r="G28" s="1" t="s">
        <v>94</v>
      </c>
      <c r="H28" s="1" t="s">
        <v>95</v>
      </c>
      <c r="I28" s="1" t="s">
        <v>605</v>
      </c>
      <c r="J28" s="1" t="s">
        <v>605</v>
      </c>
      <c r="K28" s="1" t="s">
        <v>23</v>
      </c>
      <c r="L28" s="2">
        <v>44734.959988425922</v>
      </c>
      <c r="M28" s="2">
        <v>44734.970289351855</v>
      </c>
      <c r="N28" s="1" t="s">
        <v>96</v>
      </c>
      <c r="O28" s="1" t="s">
        <v>76</v>
      </c>
      <c r="P28" s="1" t="s">
        <v>67</v>
      </c>
      <c r="Q28" s="3">
        <v>1</v>
      </c>
      <c r="R28" s="3">
        <v>0</v>
      </c>
      <c r="S28" s="3">
        <v>0.25</v>
      </c>
    </row>
    <row r="29" spans="1:19" x14ac:dyDescent="0.3">
      <c r="A29" s="1">
        <v>19</v>
      </c>
      <c r="B29" s="1" t="s">
        <v>77</v>
      </c>
      <c r="C29" s="4"/>
      <c r="D29" s="1" t="s">
        <v>56</v>
      </c>
      <c r="E29" s="1" t="s">
        <v>605</v>
      </c>
      <c r="F29" s="1" t="s">
        <v>20</v>
      </c>
      <c r="G29" s="1" t="s">
        <v>78</v>
      </c>
      <c r="H29" s="1" t="s">
        <v>79</v>
      </c>
      <c r="I29" s="1" t="s">
        <v>605</v>
      </c>
      <c r="J29" s="1" t="s">
        <v>605</v>
      </c>
      <c r="K29" s="1" t="s">
        <v>23</v>
      </c>
      <c r="L29" s="2">
        <v>44734.835115740738</v>
      </c>
      <c r="M29" s="2">
        <v>44734.847025462965</v>
      </c>
      <c r="N29" s="1" t="s">
        <v>80</v>
      </c>
      <c r="O29" s="1" t="s">
        <v>25</v>
      </c>
      <c r="P29" s="1" t="s">
        <v>26</v>
      </c>
      <c r="Q29" s="3">
        <v>1</v>
      </c>
      <c r="R29" s="3">
        <v>0</v>
      </c>
      <c r="S29" s="3">
        <v>0.83</v>
      </c>
    </row>
    <row r="30" spans="1:19" x14ac:dyDescent="0.3">
      <c r="A30" s="1">
        <v>32</v>
      </c>
      <c r="B30" s="1" t="s">
        <v>99</v>
      </c>
      <c r="C30" s="4" t="s">
        <v>611</v>
      </c>
      <c r="D30" s="1" t="s">
        <v>56</v>
      </c>
      <c r="E30" s="1" t="s">
        <v>605</v>
      </c>
      <c r="F30" s="1" t="s">
        <v>20</v>
      </c>
      <c r="G30" s="1" t="s">
        <v>100</v>
      </c>
      <c r="H30" s="1" t="s">
        <v>101</v>
      </c>
      <c r="I30" s="1" t="s">
        <v>605</v>
      </c>
      <c r="J30" s="1" t="s">
        <v>605</v>
      </c>
      <c r="K30" s="1" t="s">
        <v>607</v>
      </c>
      <c r="L30" s="2">
        <v>44735.947245370371</v>
      </c>
      <c r="M30" s="2"/>
      <c r="N30" s="1" t="s">
        <v>605</v>
      </c>
      <c r="O30" s="1" t="s">
        <v>103</v>
      </c>
      <c r="P30" s="1" t="s">
        <v>104</v>
      </c>
      <c r="Q30" s="3">
        <v>0</v>
      </c>
      <c r="R30" s="3">
        <v>0</v>
      </c>
      <c r="S30" s="3">
        <v>0</v>
      </c>
    </row>
    <row r="31" spans="1:19" x14ac:dyDescent="0.3">
      <c r="A31" s="1">
        <v>28</v>
      </c>
      <c r="B31" s="1" t="s">
        <v>99</v>
      </c>
      <c r="C31" s="4"/>
      <c r="D31" s="1" t="s">
        <v>56</v>
      </c>
      <c r="E31" s="1" t="s">
        <v>605</v>
      </c>
      <c r="F31" s="1" t="s">
        <v>20</v>
      </c>
      <c r="G31" s="1" t="s">
        <v>100</v>
      </c>
      <c r="H31" s="1" t="s">
        <v>101</v>
      </c>
      <c r="I31" s="1" t="s">
        <v>605</v>
      </c>
      <c r="J31" s="1" t="s">
        <v>605</v>
      </c>
      <c r="K31" s="1" t="s">
        <v>23</v>
      </c>
      <c r="L31" s="2">
        <v>44735.632106481484</v>
      </c>
      <c r="M31" s="2">
        <v>44735.636608796296</v>
      </c>
      <c r="N31" s="1" t="s">
        <v>102</v>
      </c>
      <c r="O31" s="1" t="s">
        <v>103</v>
      </c>
      <c r="P31" s="1" t="s">
        <v>104</v>
      </c>
      <c r="Q31" s="3">
        <v>1</v>
      </c>
      <c r="R31" s="3">
        <v>0</v>
      </c>
      <c r="S31" s="3">
        <v>0.66</v>
      </c>
    </row>
    <row r="32" spans="1:19" x14ac:dyDescent="0.3">
      <c r="A32" s="1">
        <v>15</v>
      </c>
      <c r="B32" s="1" t="s">
        <v>68</v>
      </c>
      <c r="C32" s="4"/>
      <c r="D32" s="1" t="s">
        <v>56</v>
      </c>
      <c r="E32" s="1" t="s">
        <v>605</v>
      </c>
      <c r="F32" s="1" t="s">
        <v>20</v>
      </c>
      <c r="G32" s="1" t="s">
        <v>69</v>
      </c>
      <c r="H32" s="1" t="s">
        <v>70</v>
      </c>
      <c r="I32" s="1" t="s">
        <v>605</v>
      </c>
      <c r="J32" s="1" t="s">
        <v>605</v>
      </c>
      <c r="K32" s="1" t="s">
        <v>23</v>
      </c>
      <c r="L32" s="2">
        <v>44734.64135416667</v>
      </c>
      <c r="M32" s="2">
        <v>44734.644548611112</v>
      </c>
      <c r="N32" s="1" t="s">
        <v>71</v>
      </c>
      <c r="O32" s="1" t="s">
        <v>72</v>
      </c>
      <c r="P32" s="1" t="s">
        <v>49</v>
      </c>
      <c r="Q32" s="3">
        <v>1</v>
      </c>
      <c r="R32" s="3">
        <v>0</v>
      </c>
      <c r="S32" s="3">
        <v>0.66</v>
      </c>
    </row>
    <row r="33" spans="1:19" x14ac:dyDescent="0.3">
      <c r="A33" s="1">
        <v>48</v>
      </c>
      <c r="B33" s="1" t="s">
        <v>164</v>
      </c>
      <c r="C33" s="4" t="s">
        <v>606</v>
      </c>
      <c r="D33" s="1" t="s">
        <v>74</v>
      </c>
      <c r="E33" s="1" t="s">
        <v>605</v>
      </c>
      <c r="F33" s="1" t="s">
        <v>20</v>
      </c>
      <c r="G33" s="1" t="s">
        <v>165</v>
      </c>
      <c r="H33" s="1" t="s">
        <v>166</v>
      </c>
      <c r="I33" s="1" t="s">
        <v>605</v>
      </c>
      <c r="J33" s="1" t="s">
        <v>605</v>
      </c>
      <c r="K33" s="1" t="s">
        <v>607</v>
      </c>
      <c r="L33" s="2">
        <v>44792.676666666666</v>
      </c>
      <c r="M33" s="2"/>
      <c r="N33" s="1" t="s">
        <v>605</v>
      </c>
      <c r="O33" s="1" t="s">
        <v>168</v>
      </c>
      <c r="P33" s="1" t="s">
        <v>169</v>
      </c>
      <c r="Q33" s="3">
        <v>0</v>
      </c>
      <c r="R33" s="3">
        <v>0</v>
      </c>
      <c r="S33" s="3">
        <v>0</v>
      </c>
    </row>
    <row r="34" spans="1:19" x14ac:dyDescent="0.3">
      <c r="A34" s="1">
        <v>47</v>
      </c>
      <c r="B34" s="1" t="s">
        <v>164</v>
      </c>
      <c r="C34" s="4"/>
      <c r="D34" s="1" t="s">
        <v>74</v>
      </c>
      <c r="E34" s="1" t="s">
        <v>605</v>
      </c>
      <c r="F34" s="1" t="s">
        <v>20</v>
      </c>
      <c r="G34" s="1" t="s">
        <v>165</v>
      </c>
      <c r="H34" s="1" t="s">
        <v>166</v>
      </c>
      <c r="I34" s="1" t="s">
        <v>605</v>
      </c>
      <c r="J34" s="1" t="s">
        <v>605</v>
      </c>
      <c r="K34" s="1" t="s">
        <v>23</v>
      </c>
      <c r="L34" s="2">
        <v>44792.666400462964</v>
      </c>
      <c r="M34" s="2">
        <v>44792.675798611112</v>
      </c>
      <c r="N34" s="1" t="s">
        <v>167</v>
      </c>
      <c r="O34" s="1" t="s">
        <v>168</v>
      </c>
      <c r="P34" s="1" t="s">
        <v>169</v>
      </c>
      <c r="Q34" s="3">
        <v>0.83</v>
      </c>
      <c r="R34" s="3">
        <v>0.16</v>
      </c>
      <c r="S34" s="3">
        <v>0.33</v>
      </c>
    </row>
    <row r="35" spans="1:19" x14ac:dyDescent="0.3">
      <c r="A35" s="1">
        <v>41</v>
      </c>
      <c r="B35" s="1" t="s">
        <v>145</v>
      </c>
      <c r="C35" s="4" t="s">
        <v>626</v>
      </c>
      <c r="D35" s="1" t="s">
        <v>74</v>
      </c>
      <c r="E35" s="1" t="s">
        <v>605</v>
      </c>
      <c r="F35" s="1" t="s">
        <v>20</v>
      </c>
      <c r="G35" s="1" t="s">
        <v>146</v>
      </c>
      <c r="H35" s="1" t="s">
        <v>147</v>
      </c>
      <c r="I35" s="1" t="s">
        <v>605</v>
      </c>
      <c r="J35" s="1" t="s">
        <v>605</v>
      </c>
      <c r="K35" s="1" t="s">
        <v>23</v>
      </c>
      <c r="L35" s="2">
        <v>44792.576990740738</v>
      </c>
      <c r="M35" s="2">
        <v>44792.578472222223</v>
      </c>
      <c r="N35" s="1" t="s">
        <v>627</v>
      </c>
      <c r="O35" s="1" t="s">
        <v>139</v>
      </c>
      <c r="P35" s="1" t="s">
        <v>49</v>
      </c>
      <c r="Q35" s="3">
        <v>0</v>
      </c>
      <c r="R35" s="3">
        <v>1</v>
      </c>
      <c r="S35" s="3">
        <v>0</v>
      </c>
    </row>
    <row r="36" spans="1:19" x14ac:dyDescent="0.3">
      <c r="A36" s="1">
        <v>42</v>
      </c>
      <c r="B36" s="1" t="s">
        <v>145</v>
      </c>
      <c r="C36" s="4"/>
      <c r="D36" s="1" t="s">
        <v>74</v>
      </c>
      <c r="E36" s="1" t="s">
        <v>605</v>
      </c>
      <c r="F36" s="1" t="s">
        <v>20</v>
      </c>
      <c r="G36" s="1" t="s">
        <v>146</v>
      </c>
      <c r="H36" s="1" t="s">
        <v>147</v>
      </c>
      <c r="I36" s="1" t="s">
        <v>605</v>
      </c>
      <c r="J36" s="1" t="s">
        <v>605</v>
      </c>
      <c r="K36" s="1" t="s">
        <v>23</v>
      </c>
      <c r="L36" s="2">
        <v>44792.578958333332</v>
      </c>
      <c r="M36" s="2">
        <v>44792.589849537035</v>
      </c>
      <c r="N36" s="1" t="s">
        <v>148</v>
      </c>
      <c r="O36" s="1" t="s">
        <v>139</v>
      </c>
      <c r="P36" s="1" t="s">
        <v>49</v>
      </c>
      <c r="Q36" s="3">
        <v>1</v>
      </c>
      <c r="R36" s="3">
        <v>0</v>
      </c>
      <c r="S36" s="3">
        <v>0.25</v>
      </c>
    </row>
    <row r="37" spans="1:19" x14ac:dyDescent="0.3">
      <c r="A37" s="1">
        <v>54</v>
      </c>
      <c r="B37" s="1" t="s">
        <v>136</v>
      </c>
      <c r="C37" s="4" t="s">
        <v>614</v>
      </c>
      <c r="D37" s="1" t="s">
        <v>74</v>
      </c>
      <c r="E37" s="1" t="s">
        <v>605</v>
      </c>
      <c r="F37" s="1" t="s">
        <v>20</v>
      </c>
      <c r="G37" s="1" t="s">
        <v>57</v>
      </c>
      <c r="H37" s="1" t="s">
        <v>180</v>
      </c>
      <c r="I37" s="1" t="s">
        <v>605</v>
      </c>
      <c r="J37" s="1" t="s">
        <v>605</v>
      </c>
      <c r="K37" s="1" t="s">
        <v>23</v>
      </c>
      <c r="L37" s="2">
        <v>44795.969548611109</v>
      </c>
      <c r="M37" s="2">
        <v>44795.973993055559</v>
      </c>
      <c r="N37" s="1" t="s">
        <v>615</v>
      </c>
      <c r="O37" s="1" t="s">
        <v>139</v>
      </c>
      <c r="P37" s="1" t="s">
        <v>49</v>
      </c>
      <c r="Q37" s="3">
        <v>1</v>
      </c>
      <c r="R37" s="3">
        <v>0</v>
      </c>
      <c r="S37" s="3">
        <v>0.57999999999999996</v>
      </c>
    </row>
    <row r="38" spans="1:19" x14ac:dyDescent="0.3">
      <c r="A38" s="1">
        <v>39</v>
      </c>
      <c r="B38" s="1" t="s">
        <v>136</v>
      </c>
      <c r="C38" s="4"/>
      <c r="D38" s="1" t="s">
        <v>74</v>
      </c>
      <c r="E38" s="1" t="s">
        <v>605</v>
      </c>
      <c r="F38" s="1" t="s">
        <v>20</v>
      </c>
      <c r="G38" s="1" t="s">
        <v>57</v>
      </c>
      <c r="H38" s="1" t="s">
        <v>137</v>
      </c>
      <c r="I38" s="1" t="s">
        <v>605</v>
      </c>
      <c r="J38" s="1" t="s">
        <v>605</v>
      </c>
      <c r="K38" s="1" t="s">
        <v>23</v>
      </c>
      <c r="L38" s="2">
        <v>44792.539085648146</v>
      </c>
      <c r="M38" s="2">
        <v>44792.546006944445</v>
      </c>
      <c r="N38" s="1" t="s">
        <v>138</v>
      </c>
      <c r="O38" s="1" t="s">
        <v>139</v>
      </c>
      <c r="P38" s="1" t="s">
        <v>38</v>
      </c>
      <c r="Q38" s="3">
        <v>1</v>
      </c>
      <c r="R38" s="3">
        <v>0</v>
      </c>
      <c r="S38" s="3">
        <v>0.5</v>
      </c>
    </row>
    <row r="39" spans="1:19" x14ac:dyDescent="0.3">
      <c r="A39" s="1">
        <v>53</v>
      </c>
      <c r="B39" s="1" t="s">
        <v>136</v>
      </c>
      <c r="C39" s="4"/>
      <c r="D39" s="1" t="s">
        <v>74</v>
      </c>
      <c r="E39" s="1" t="s">
        <v>605</v>
      </c>
      <c r="F39" s="1" t="s">
        <v>20</v>
      </c>
      <c r="G39" s="1" t="s">
        <v>57</v>
      </c>
      <c r="H39" s="1" t="s">
        <v>180</v>
      </c>
      <c r="I39" s="1" t="s">
        <v>605</v>
      </c>
      <c r="J39" s="1" t="s">
        <v>605</v>
      </c>
      <c r="K39" s="1" t="s">
        <v>23</v>
      </c>
      <c r="L39" s="2">
        <v>44795.879363425927</v>
      </c>
      <c r="M39" s="2">
        <v>44795.887013888889</v>
      </c>
      <c r="N39" s="1" t="s">
        <v>181</v>
      </c>
      <c r="O39" s="1" t="s">
        <v>139</v>
      </c>
      <c r="P39" s="1" t="s">
        <v>38</v>
      </c>
      <c r="Q39" s="3">
        <v>1</v>
      </c>
      <c r="R39" s="3">
        <v>0</v>
      </c>
      <c r="S39" s="3">
        <v>0.75</v>
      </c>
    </row>
    <row r="40" spans="1:19" x14ac:dyDescent="0.3">
      <c r="A40" s="1">
        <v>37</v>
      </c>
      <c r="B40" s="1" t="s">
        <v>608</v>
      </c>
      <c r="C40" s="4" t="s">
        <v>606</v>
      </c>
      <c r="D40" s="1" t="s">
        <v>74</v>
      </c>
      <c r="E40" s="1" t="s">
        <v>605</v>
      </c>
      <c r="F40" s="1" t="s">
        <v>20</v>
      </c>
      <c r="G40" s="1" t="s">
        <v>94</v>
      </c>
      <c r="H40" s="1" t="s">
        <v>22</v>
      </c>
      <c r="I40" s="1" t="s">
        <v>605</v>
      </c>
      <c r="J40" s="1" t="s">
        <v>605</v>
      </c>
      <c r="K40" s="1" t="s">
        <v>607</v>
      </c>
      <c r="L40" s="2">
        <v>44792.451655092591</v>
      </c>
      <c r="M40" s="2"/>
      <c r="N40" s="1" t="s">
        <v>605</v>
      </c>
      <c r="O40" s="1" t="s">
        <v>609</v>
      </c>
      <c r="P40" s="1" t="s">
        <v>131</v>
      </c>
      <c r="Q40" s="3">
        <v>0.16</v>
      </c>
      <c r="R40" s="3">
        <v>0</v>
      </c>
      <c r="S40" s="3">
        <v>0</v>
      </c>
    </row>
    <row r="41" spans="1:19" x14ac:dyDescent="0.3">
      <c r="A41" s="1">
        <v>36</v>
      </c>
      <c r="B41" s="1" t="s">
        <v>128</v>
      </c>
      <c r="C41" s="4"/>
      <c r="D41" s="1" t="s">
        <v>74</v>
      </c>
      <c r="E41" s="1" t="s">
        <v>605</v>
      </c>
      <c r="F41" s="1" t="s">
        <v>20</v>
      </c>
      <c r="G41" s="1" t="s">
        <v>21</v>
      </c>
      <c r="H41" s="1" t="s">
        <v>51</v>
      </c>
      <c r="I41" s="1" t="s">
        <v>605</v>
      </c>
      <c r="J41" s="1" t="s">
        <v>605</v>
      </c>
      <c r="K41" s="1" t="s">
        <v>23</v>
      </c>
      <c r="L41" s="2">
        <v>44790.795983796299</v>
      </c>
      <c r="M41" s="2">
        <v>44790.803495370368</v>
      </c>
      <c r="N41" s="1" t="s">
        <v>129</v>
      </c>
      <c r="O41" s="1" t="s">
        <v>130</v>
      </c>
      <c r="P41" s="1" t="s">
        <v>131</v>
      </c>
      <c r="Q41" s="3">
        <v>1</v>
      </c>
      <c r="R41" s="3">
        <v>0</v>
      </c>
      <c r="S41" s="3">
        <v>0.66</v>
      </c>
    </row>
    <row r="42" spans="1:19" x14ac:dyDescent="0.3">
      <c r="A42" s="1">
        <v>40</v>
      </c>
      <c r="B42" s="1" t="s">
        <v>140</v>
      </c>
      <c r="C42" s="4"/>
      <c r="D42" s="1" t="s">
        <v>74</v>
      </c>
      <c r="E42" s="1" t="s">
        <v>605</v>
      </c>
      <c r="F42" s="1" t="s">
        <v>20</v>
      </c>
      <c r="G42" s="1" t="s">
        <v>141</v>
      </c>
      <c r="H42" s="1" t="s">
        <v>142</v>
      </c>
      <c r="I42" s="1" t="s">
        <v>605</v>
      </c>
      <c r="J42" s="1" t="s">
        <v>605</v>
      </c>
      <c r="K42" s="1" t="s">
        <v>23</v>
      </c>
      <c r="L42" s="2">
        <v>44792.554016203707</v>
      </c>
      <c r="M42" s="2">
        <v>44792.560520833336</v>
      </c>
      <c r="N42" s="1" t="s">
        <v>143</v>
      </c>
      <c r="O42" s="1" t="s">
        <v>139</v>
      </c>
      <c r="P42" s="1" t="s">
        <v>144</v>
      </c>
      <c r="Q42" s="3">
        <v>1</v>
      </c>
      <c r="R42" s="3">
        <v>0</v>
      </c>
      <c r="S42" s="3">
        <v>0.75</v>
      </c>
    </row>
    <row r="43" spans="1:19" s="4" customFormat="1" x14ac:dyDescent="0.3">
      <c r="A43" s="4">
        <v>29</v>
      </c>
      <c r="B43" s="4" t="s">
        <v>105</v>
      </c>
      <c r="D43" s="4" t="s">
        <v>74</v>
      </c>
      <c r="E43" s="4" t="s">
        <v>605</v>
      </c>
      <c r="F43" s="4" t="s">
        <v>20</v>
      </c>
      <c r="G43" s="4" t="s">
        <v>40</v>
      </c>
      <c r="H43" s="4" t="s">
        <v>106</v>
      </c>
      <c r="I43" s="4" t="s">
        <v>605</v>
      </c>
      <c r="J43" s="4" t="s">
        <v>605</v>
      </c>
      <c r="K43" s="4" t="s">
        <v>23</v>
      </c>
      <c r="L43" s="2">
        <v>44735.700543981482</v>
      </c>
      <c r="M43" s="2">
        <v>44735.71402777778</v>
      </c>
      <c r="N43" s="4" t="s">
        <v>107</v>
      </c>
      <c r="O43" s="4" t="s">
        <v>54</v>
      </c>
      <c r="P43" s="4" t="s">
        <v>32</v>
      </c>
      <c r="Q43" s="3">
        <v>1</v>
      </c>
      <c r="R43" s="3">
        <v>0</v>
      </c>
      <c r="S43" s="3">
        <v>0.57999999999999996</v>
      </c>
    </row>
    <row r="44" spans="1:19" s="4" customFormat="1" x14ac:dyDescent="0.3">
      <c r="A44" s="4">
        <v>27</v>
      </c>
      <c r="B44" s="4" t="s">
        <v>97</v>
      </c>
      <c r="D44" s="4" t="s">
        <v>74</v>
      </c>
      <c r="E44" s="4" t="s">
        <v>605</v>
      </c>
      <c r="F44" s="4" t="s">
        <v>20</v>
      </c>
      <c r="G44" s="4" t="s">
        <v>21</v>
      </c>
      <c r="H44" s="4" t="s">
        <v>51</v>
      </c>
      <c r="I44" s="4" t="s">
        <v>605</v>
      </c>
      <c r="J44" s="4" t="s">
        <v>605</v>
      </c>
      <c r="K44" s="4" t="s">
        <v>23</v>
      </c>
      <c r="L44" s="2">
        <v>44735.597766203704</v>
      </c>
      <c r="M44" s="2">
        <v>44735.608611111114</v>
      </c>
      <c r="N44" s="4" t="s">
        <v>98</v>
      </c>
      <c r="O44" s="4" t="s">
        <v>54</v>
      </c>
      <c r="P44" s="4" t="s">
        <v>38</v>
      </c>
      <c r="Q44" s="3">
        <v>1</v>
      </c>
      <c r="R44" s="3">
        <v>0</v>
      </c>
      <c r="S44" s="3">
        <v>0.5</v>
      </c>
    </row>
    <row r="45" spans="1:19" s="4" customFormat="1" x14ac:dyDescent="0.3">
      <c r="A45" s="4">
        <v>23</v>
      </c>
      <c r="B45" s="4" t="s">
        <v>73</v>
      </c>
      <c r="C45" s="4" t="s">
        <v>611</v>
      </c>
      <c r="D45" s="4" t="s">
        <v>74</v>
      </c>
      <c r="E45" s="4" t="s">
        <v>605</v>
      </c>
      <c r="F45" s="4" t="s">
        <v>20</v>
      </c>
      <c r="G45" s="4" t="s">
        <v>22</v>
      </c>
      <c r="H45" s="4" t="s">
        <v>22</v>
      </c>
      <c r="I45" s="4" t="s">
        <v>605</v>
      </c>
      <c r="J45" s="4" t="s">
        <v>605</v>
      </c>
      <c r="K45" s="4" t="s">
        <v>607</v>
      </c>
      <c r="L45" s="2">
        <v>44734.946423611109</v>
      </c>
      <c r="M45" s="2"/>
      <c r="N45" s="4" t="s">
        <v>605</v>
      </c>
      <c r="O45" s="4" t="s">
        <v>76</v>
      </c>
      <c r="P45" s="4" t="s">
        <v>67</v>
      </c>
      <c r="Q45" s="3">
        <v>0</v>
      </c>
      <c r="R45" s="3">
        <v>0</v>
      </c>
      <c r="S45" s="3">
        <v>0</v>
      </c>
    </row>
    <row r="46" spans="1:19" s="4" customFormat="1" x14ac:dyDescent="0.3">
      <c r="A46" s="4">
        <v>26</v>
      </c>
      <c r="B46" s="4" t="s">
        <v>73</v>
      </c>
      <c r="C46" s="4" t="s">
        <v>614</v>
      </c>
      <c r="D46" s="4" t="s">
        <v>74</v>
      </c>
      <c r="E46" s="4" t="s">
        <v>605</v>
      </c>
      <c r="F46" s="4" t="s">
        <v>20</v>
      </c>
      <c r="G46" s="4" t="s">
        <v>619</v>
      </c>
      <c r="H46" s="4" t="s">
        <v>620</v>
      </c>
      <c r="I46" s="4" t="s">
        <v>605</v>
      </c>
      <c r="J46" s="4" t="s">
        <v>605</v>
      </c>
      <c r="K46" s="4" t="s">
        <v>23</v>
      </c>
      <c r="L46" s="2">
        <v>44735.03806712963</v>
      </c>
      <c r="M46" s="2">
        <v>44735.039259259262</v>
      </c>
      <c r="N46" s="4" t="s">
        <v>621</v>
      </c>
      <c r="O46" s="4" t="s">
        <v>54</v>
      </c>
      <c r="P46" s="4" t="s">
        <v>49</v>
      </c>
      <c r="Q46" s="3">
        <v>0.08</v>
      </c>
      <c r="R46" s="3">
        <v>0.91</v>
      </c>
      <c r="S46" s="3">
        <v>0.08</v>
      </c>
    </row>
    <row r="47" spans="1:19" s="4" customFormat="1" x14ac:dyDescent="0.3">
      <c r="A47" s="4">
        <v>16</v>
      </c>
      <c r="B47" s="4" t="s">
        <v>73</v>
      </c>
      <c r="C47" s="4" t="s">
        <v>626</v>
      </c>
      <c r="D47" s="4" t="s">
        <v>74</v>
      </c>
      <c r="E47" s="4" t="s">
        <v>605</v>
      </c>
      <c r="F47" s="4" t="s">
        <v>20</v>
      </c>
      <c r="G47" s="4" t="s">
        <v>22</v>
      </c>
      <c r="H47" s="4" t="s">
        <v>22</v>
      </c>
      <c r="I47" s="4" t="s">
        <v>605</v>
      </c>
      <c r="J47" s="4" t="s">
        <v>605</v>
      </c>
      <c r="K47" s="4" t="s">
        <v>23</v>
      </c>
      <c r="L47" s="2">
        <v>44734.772465277776</v>
      </c>
      <c r="M47" s="2">
        <v>44734.774548611109</v>
      </c>
      <c r="N47" s="4" t="s">
        <v>628</v>
      </c>
      <c r="O47" s="4" t="s">
        <v>76</v>
      </c>
      <c r="P47" s="4" t="s">
        <v>67</v>
      </c>
      <c r="Q47" s="3">
        <v>0</v>
      </c>
      <c r="R47" s="3">
        <v>1</v>
      </c>
      <c r="S47" s="3">
        <v>0</v>
      </c>
    </row>
    <row r="48" spans="1:19" s="4" customFormat="1" x14ac:dyDescent="0.3">
      <c r="A48" s="4">
        <v>17</v>
      </c>
      <c r="B48" s="4" t="s">
        <v>73</v>
      </c>
      <c r="C48" s="4" t="s">
        <v>626</v>
      </c>
      <c r="D48" s="4" t="s">
        <v>74</v>
      </c>
      <c r="E48" s="4" t="s">
        <v>605</v>
      </c>
      <c r="F48" s="4" t="s">
        <v>20</v>
      </c>
      <c r="G48" s="4" t="s">
        <v>22</v>
      </c>
      <c r="H48" s="4" t="s">
        <v>22</v>
      </c>
      <c r="I48" s="4" t="s">
        <v>605</v>
      </c>
      <c r="J48" s="4" t="s">
        <v>605</v>
      </c>
      <c r="K48" s="4" t="s">
        <v>23</v>
      </c>
      <c r="L48" s="2">
        <v>44734.775324074071</v>
      </c>
      <c r="M48" s="2">
        <v>44734.776770833334</v>
      </c>
      <c r="N48" s="4" t="s">
        <v>629</v>
      </c>
      <c r="O48" s="4" t="s">
        <v>76</v>
      </c>
      <c r="P48" s="4" t="s">
        <v>67</v>
      </c>
      <c r="Q48" s="3">
        <v>0</v>
      </c>
      <c r="R48" s="3">
        <v>1</v>
      </c>
      <c r="S48" s="3">
        <v>0</v>
      </c>
    </row>
    <row r="49" spans="1:19" s="4" customFormat="1" x14ac:dyDescent="0.3">
      <c r="A49" s="4">
        <v>18</v>
      </c>
      <c r="B49" s="4" t="s">
        <v>73</v>
      </c>
      <c r="D49" s="4" t="s">
        <v>74</v>
      </c>
      <c r="E49" s="4" t="s">
        <v>605</v>
      </c>
      <c r="F49" s="4" t="s">
        <v>20</v>
      </c>
      <c r="G49" s="4" t="s">
        <v>22</v>
      </c>
      <c r="H49" s="4" t="s">
        <v>22</v>
      </c>
      <c r="I49" s="4" t="s">
        <v>605</v>
      </c>
      <c r="J49" s="4" t="s">
        <v>605</v>
      </c>
      <c r="K49" s="4" t="s">
        <v>23</v>
      </c>
      <c r="L49" s="2">
        <v>44734.787766203706</v>
      </c>
      <c r="M49" s="2">
        <v>44734.797939814816</v>
      </c>
      <c r="N49" s="4" t="s">
        <v>75</v>
      </c>
      <c r="O49" s="4" t="s">
        <v>76</v>
      </c>
      <c r="P49" s="4" t="s">
        <v>67</v>
      </c>
      <c r="Q49" s="3">
        <v>1</v>
      </c>
      <c r="R49" s="3">
        <v>0</v>
      </c>
      <c r="S49" s="3">
        <v>0.5</v>
      </c>
    </row>
    <row r="50" spans="1:19" s="4" customFormat="1" x14ac:dyDescent="0.3">
      <c r="A50" s="4">
        <v>21</v>
      </c>
      <c r="B50" s="4" t="s">
        <v>85</v>
      </c>
      <c r="D50" s="4" t="s">
        <v>74</v>
      </c>
      <c r="E50" s="4" t="s">
        <v>605</v>
      </c>
      <c r="F50" s="4" t="s">
        <v>20</v>
      </c>
      <c r="G50" s="4" t="s">
        <v>86</v>
      </c>
      <c r="H50" s="4" t="s">
        <v>87</v>
      </c>
      <c r="I50" s="4" t="s">
        <v>605</v>
      </c>
      <c r="J50" s="4" t="s">
        <v>605</v>
      </c>
      <c r="K50" s="4" t="s">
        <v>23</v>
      </c>
      <c r="L50" s="2">
        <v>44734.85900462963</v>
      </c>
      <c r="M50" s="2">
        <v>44734.86209490741</v>
      </c>
      <c r="N50" s="4" t="s">
        <v>88</v>
      </c>
      <c r="O50" s="4" t="s">
        <v>54</v>
      </c>
      <c r="P50" s="4" t="s">
        <v>38</v>
      </c>
      <c r="Q50" s="3">
        <v>1</v>
      </c>
      <c r="R50" s="3">
        <v>0</v>
      </c>
      <c r="S50" s="3">
        <v>0.41</v>
      </c>
    </row>
    <row r="51" spans="1:19" s="4" customFormat="1" x14ac:dyDescent="0.3">
      <c r="A51" s="4">
        <v>22</v>
      </c>
      <c r="B51" s="4" t="s">
        <v>89</v>
      </c>
      <c r="D51" s="4" t="s">
        <v>74</v>
      </c>
      <c r="E51" s="4" t="s">
        <v>605</v>
      </c>
      <c r="F51" s="4" t="s">
        <v>20</v>
      </c>
      <c r="G51" s="4" t="s">
        <v>90</v>
      </c>
      <c r="H51" s="4" t="s">
        <v>91</v>
      </c>
      <c r="I51" s="4" t="s">
        <v>605</v>
      </c>
      <c r="J51" s="4" t="s">
        <v>605</v>
      </c>
      <c r="K51" s="4" t="s">
        <v>23</v>
      </c>
      <c r="L51" s="2">
        <v>44734.899745370371</v>
      </c>
      <c r="M51" s="2">
        <v>44734.905277777776</v>
      </c>
      <c r="N51" s="4" t="s">
        <v>92</v>
      </c>
      <c r="O51" s="4" t="s">
        <v>54</v>
      </c>
      <c r="P51" s="4" t="s">
        <v>49</v>
      </c>
      <c r="Q51" s="3">
        <v>1</v>
      </c>
      <c r="R51" s="3">
        <v>0</v>
      </c>
      <c r="S51" s="3">
        <v>0.91</v>
      </c>
    </row>
    <row r="52" spans="1:19" s="4" customFormat="1" x14ac:dyDescent="0.3">
      <c r="A52" s="4">
        <v>20</v>
      </c>
      <c r="B52" s="4" t="s">
        <v>81</v>
      </c>
      <c r="D52" s="4" t="s">
        <v>74</v>
      </c>
      <c r="E52" s="4" t="s">
        <v>605</v>
      </c>
      <c r="F52" s="4" t="s">
        <v>20</v>
      </c>
      <c r="G52" s="4" t="s">
        <v>82</v>
      </c>
      <c r="H52" s="4" t="s">
        <v>83</v>
      </c>
      <c r="I52" s="4" t="s">
        <v>605</v>
      </c>
      <c r="J52" s="4" t="s">
        <v>605</v>
      </c>
      <c r="K52" s="4" t="s">
        <v>23</v>
      </c>
      <c r="L52" s="2">
        <v>44734.854548611111</v>
      </c>
      <c r="M52" s="2">
        <v>44734.86041666667</v>
      </c>
      <c r="N52" s="4" t="s">
        <v>84</v>
      </c>
      <c r="O52" s="4" t="s">
        <v>25</v>
      </c>
      <c r="P52" s="4" t="s">
        <v>67</v>
      </c>
      <c r="Q52" s="3">
        <v>0.75</v>
      </c>
      <c r="R52" s="3">
        <v>0.25</v>
      </c>
      <c r="S52" s="3">
        <v>0.57999999999999996</v>
      </c>
    </row>
    <row r="53" spans="1:19" s="4" customFormat="1" x14ac:dyDescent="0.3">
      <c r="A53" s="4">
        <v>31</v>
      </c>
      <c r="B53" s="4" t="s">
        <v>111</v>
      </c>
      <c r="D53" s="4" t="s">
        <v>74</v>
      </c>
      <c r="E53" s="4" t="s">
        <v>605</v>
      </c>
      <c r="F53" s="4" t="s">
        <v>20</v>
      </c>
      <c r="G53" s="4" t="s">
        <v>112</v>
      </c>
      <c r="H53" s="4" t="s">
        <v>113</v>
      </c>
      <c r="I53" s="4" t="s">
        <v>605</v>
      </c>
      <c r="J53" s="4" t="s">
        <v>605</v>
      </c>
      <c r="K53" s="4" t="s">
        <v>23</v>
      </c>
      <c r="L53" s="2">
        <v>44735.919282407405</v>
      </c>
      <c r="M53" s="2">
        <v>44735.92732638889</v>
      </c>
      <c r="N53" s="4" t="s">
        <v>114</v>
      </c>
      <c r="O53" s="4" t="s">
        <v>115</v>
      </c>
      <c r="P53" s="4" t="s">
        <v>38</v>
      </c>
      <c r="Q53" s="3">
        <v>1</v>
      </c>
      <c r="R53" s="3">
        <v>0</v>
      </c>
      <c r="S53" s="3">
        <v>0.75</v>
      </c>
    </row>
    <row r="54" spans="1:19" s="4" customFormat="1" x14ac:dyDescent="0.3">
      <c r="A54" s="4">
        <v>33</v>
      </c>
      <c r="B54" s="4" t="s">
        <v>116</v>
      </c>
      <c r="D54" s="4" t="s">
        <v>74</v>
      </c>
      <c r="E54" s="4" t="s">
        <v>605</v>
      </c>
      <c r="F54" s="4" t="s">
        <v>20</v>
      </c>
      <c r="G54" s="4" t="s">
        <v>117</v>
      </c>
      <c r="H54" s="4" t="s">
        <v>118</v>
      </c>
      <c r="I54" s="4" t="s">
        <v>605</v>
      </c>
      <c r="J54" s="4" t="s">
        <v>605</v>
      </c>
      <c r="K54" s="4" t="s">
        <v>23</v>
      </c>
      <c r="L54" s="2">
        <v>44742.634189814817</v>
      </c>
      <c r="M54" s="2">
        <v>44742.652997685182</v>
      </c>
      <c r="N54" s="4" t="s">
        <v>119</v>
      </c>
      <c r="O54" s="4" t="s">
        <v>25</v>
      </c>
      <c r="P54" s="4" t="s">
        <v>67</v>
      </c>
      <c r="Q54" s="3">
        <v>1</v>
      </c>
      <c r="R54" s="3">
        <v>0</v>
      </c>
      <c r="S54" s="3">
        <v>0.57999999999999996</v>
      </c>
    </row>
    <row r="55" spans="1:19" s="4" customFormat="1" x14ac:dyDescent="0.3">
      <c r="A55" s="4">
        <v>46</v>
      </c>
      <c r="B55" s="4" t="s">
        <v>160</v>
      </c>
      <c r="D55" s="4" t="s">
        <v>74</v>
      </c>
      <c r="E55" s="4" t="s">
        <v>605</v>
      </c>
      <c r="F55" s="4" t="s">
        <v>20</v>
      </c>
      <c r="G55" s="4" t="s">
        <v>161</v>
      </c>
      <c r="H55" s="4" t="s">
        <v>162</v>
      </c>
      <c r="I55" s="4" t="s">
        <v>605</v>
      </c>
      <c r="J55" s="4" t="s">
        <v>605</v>
      </c>
      <c r="K55" s="4" t="s">
        <v>23</v>
      </c>
      <c r="L55" s="2">
        <v>44792.641018518516</v>
      </c>
      <c r="M55" s="2">
        <v>44792.643692129626</v>
      </c>
      <c r="N55" s="4" t="s">
        <v>163</v>
      </c>
      <c r="O55" s="4" t="s">
        <v>25</v>
      </c>
      <c r="P55" s="4" t="s">
        <v>67</v>
      </c>
      <c r="Q55" s="3">
        <v>1</v>
      </c>
      <c r="R55" s="3">
        <v>0</v>
      </c>
      <c r="S55" s="3">
        <v>0.41</v>
      </c>
    </row>
    <row r="56" spans="1:19" s="4" customFormat="1" x14ac:dyDescent="0.3">
      <c r="A56" s="4">
        <v>34</v>
      </c>
      <c r="B56" s="4" t="s">
        <v>120</v>
      </c>
      <c r="D56" s="4" t="s">
        <v>74</v>
      </c>
      <c r="F56" s="4" t="s">
        <v>20</v>
      </c>
      <c r="G56" s="4" t="s">
        <v>69</v>
      </c>
      <c r="H56" s="4" t="s">
        <v>121</v>
      </c>
      <c r="I56" s="4" t="s">
        <v>605</v>
      </c>
      <c r="J56" s="4" t="s">
        <v>605</v>
      </c>
      <c r="K56" s="4" t="s">
        <v>23</v>
      </c>
      <c r="L56" s="2">
        <v>44742.657465277778</v>
      </c>
      <c r="M56" s="2">
        <v>44742.662141203706</v>
      </c>
      <c r="N56" s="4" t="s">
        <v>122</v>
      </c>
      <c r="O56" s="4" t="s">
        <v>123</v>
      </c>
      <c r="P56" s="4" t="s">
        <v>49</v>
      </c>
      <c r="Q56" s="3">
        <v>1</v>
      </c>
      <c r="R56" s="3">
        <v>0</v>
      </c>
      <c r="S56" s="3">
        <v>0.33</v>
      </c>
    </row>
    <row r="57" spans="1:19" s="4" customFormat="1" x14ac:dyDescent="0.3">
      <c r="A57" s="4">
        <v>35</v>
      </c>
      <c r="B57" s="4" t="s">
        <v>124</v>
      </c>
      <c r="D57" s="4" t="s">
        <v>74</v>
      </c>
      <c r="E57" s="4" t="s">
        <v>605</v>
      </c>
      <c r="F57" s="4" t="s">
        <v>20</v>
      </c>
      <c r="G57" s="4" t="s">
        <v>78</v>
      </c>
      <c r="H57" s="4" t="s">
        <v>125</v>
      </c>
      <c r="I57" s="4" t="s">
        <v>605</v>
      </c>
      <c r="J57" s="4" t="s">
        <v>605</v>
      </c>
      <c r="K57" s="4" t="s">
        <v>23</v>
      </c>
      <c r="L57" s="2">
        <v>44742.759351851855</v>
      </c>
      <c r="M57" s="2">
        <v>44742.764074074075</v>
      </c>
      <c r="N57" s="4" t="s">
        <v>126</v>
      </c>
      <c r="O57" s="4" t="s">
        <v>127</v>
      </c>
      <c r="P57" s="4" t="s">
        <v>49</v>
      </c>
      <c r="Q57" s="3">
        <v>1</v>
      </c>
      <c r="R57" s="3">
        <v>0</v>
      </c>
      <c r="S57" s="3">
        <v>0.57999999999999996</v>
      </c>
    </row>
    <row r="58" spans="1:19" s="4" customFormat="1" x14ac:dyDescent="0.3">
      <c r="A58" s="4">
        <v>49</v>
      </c>
      <c r="B58" s="4" t="s">
        <v>170</v>
      </c>
      <c r="D58" s="4" t="s">
        <v>74</v>
      </c>
      <c r="E58" s="4" t="s">
        <v>605</v>
      </c>
      <c r="F58" s="4" t="s">
        <v>20</v>
      </c>
      <c r="G58" s="4" t="s">
        <v>21</v>
      </c>
      <c r="H58" s="4" t="s">
        <v>51</v>
      </c>
      <c r="I58" s="4" t="s">
        <v>605</v>
      </c>
      <c r="J58" s="4" t="s">
        <v>605</v>
      </c>
      <c r="K58" s="4" t="s">
        <v>23</v>
      </c>
      <c r="L58" s="2">
        <v>44793.549270833333</v>
      </c>
      <c r="M58" s="2">
        <v>44793.554074074076</v>
      </c>
      <c r="N58" s="4" t="s">
        <v>171</v>
      </c>
      <c r="O58" s="4" t="s">
        <v>172</v>
      </c>
      <c r="P58" s="4" t="s">
        <v>49</v>
      </c>
      <c r="Q58" s="3">
        <v>1</v>
      </c>
      <c r="R58" s="3">
        <v>0</v>
      </c>
      <c r="S58" s="3">
        <v>0.41</v>
      </c>
    </row>
  </sheetData>
  <sortState xmlns:xlrd2="http://schemas.microsoft.com/office/spreadsheetml/2017/richdata2" ref="A2:S58">
    <sortCondition ref="D2:D58"/>
    <sortCondition ref="B2:B5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showOutlineSymbols="0" showWhiteSpace="0" workbookViewId="0"/>
  </sheetViews>
  <sheetFormatPr defaultRowHeight="14" x14ac:dyDescent="0.3"/>
  <cols>
    <col min="1" max="1" width="3" bestFit="1" customWidth="1"/>
    <col min="2" max="2" width="40" bestFit="1" customWidth="1"/>
    <col min="3" max="4" width="15" bestFit="1" customWidth="1"/>
  </cols>
  <sheetData>
    <row r="1" spans="1:4" ht="42" x14ac:dyDescent="0.3">
      <c r="A1" s="6">
        <v>1</v>
      </c>
      <c r="B1" s="6" t="s">
        <v>191</v>
      </c>
      <c r="C1" s="6" t="s">
        <v>192</v>
      </c>
      <c r="D1" s="6" t="s">
        <v>193</v>
      </c>
    </row>
    <row r="2" spans="1:4" x14ac:dyDescent="0.3">
      <c r="A2" t="s">
        <v>605</v>
      </c>
      <c r="B2" t="s">
        <v>194</v>
      </c>
      <c r="C2" s="5">
        <v>0.93</v>
      </c>
      <c r="D2" s="5">
        <v>0.98</v>
      </c>
    </row>
    <row r="3" spans="1:4" x14ac:dyDescent="0.3">
      <c r="A3" t="s">
        <v>605</v>
      </c>
      <c r="B3" t="s">
        <v>195</v>
      </c>
      <c r="C3" s="5">
        <v>0.05</v>
      </c>
      <c r="D3" s="5">
        <v>0.15</v>
      </c>
    </row>
    <row r="4" spans="1:4" x14ac:dyDescent="0.3">
      <c r="A4" t="s">
        <v>605</v>
      </c>
      <c r="B4" t="s">
        <v>196</v>
      </c>
      <c r="C4" s="5">
        <v>0.02</v>
      </c>
      <c r="D4" s="5">
        <v>0.02</v>
      </c>
    </row>
    <row r="5" spans="1:4" x14ac:dyDescent="0.3">
      <c r="A5" t="s">
        <v>605</v>
      </c>
    </row>
    <row r="6" spans="1:4" ht="28" x14ac:dyDescent="0.3">
      <c r="A6" s="6">
        <v>2</v>
      </c>
      <c r="B6" s="6" t="s">
        <v>197</v>
      </c>
      <c r="C6" s="6" t="s">
        <v>192</v>
      </c>
      <c r="D6" s="6" t="s">
        <v>193</v>
      </c>
    </row>
    <row r="7" spans="1:4" x14ac:dyDescent="0.3">
      <c r="A7" t="s">
        <v>605</v>
      </c>
      <c r="B7" t="s">
        <v>194</v>
      </c>
      <c r="C7" s="5">
        <v>0.98</v>
      </c>
      <c r="D7" s="5">
        <v>0.98</v>
      </c>
    </row>
    <row r="8" spans="1:4" x14ac:dyDescent="0.3">
      <c r="A8" t="s">
        <v>605</v>
      </c>
      <c r="B8" t="s">
        <v>195</v>
      </c>
      <c r="C8" s="5"/>
      <c r="D8" s="5"/>
    </row>
    <row r="9" spans="1:4" x14ac:dyDescent="0.3">
      <c r="A9" t="s">
        <v>605</v>
      </c>
      <c r="B9" t="s">
        <v>196</v>
      </c>
      <c r="C9" s="5"/>
      <c r="D9" s="5"/>
    </row>
    <row r="10" spans="1:4" x14ac:dyDescent="0.3">
      <c r="A10" t="s">
        <v>605</v>
      </c>
    </row>
    <row r="11" spans="1:4" ht="42" x14ac:dyDescent="0.3">
      <c r="A11" s="6">
        <v>3</v>
      </c>
      <c r="B11" s="6" t="s">
        <v>198</v>
      </c>
      <c r="C11" s="6" t="s">
        <v>192</v>
      </c>
      <c r="D11" s="6" t="s">
        <v>193</v>
      </c>
    </row>
    <row r="12" spans="1:4" x14ac:dyDescent="0.3">
      <c r="A12" t="s">
        <v>605</v>
      </c>
      <c r="B12" t="s">
        <v>194</v>
      </c>
      <c r="C12" s="5">
        <v>0.95</v>
      </c>
      <c r="D12" s="5">
        <v>0.98</v>
      </c>
    </row>
    <row r="13" spans="1:4" x14ac:dyDescent="0.3">
      <c r="A13" t="s">
        <v>605</v>
      </c>
      <c r="B13" t="s">
        <v>195</v>
      </c>
      <c r="C13" s="5"/>
      <c r="D13" s="5">
        <v>7.0000000000000007E-2</v>
      </c>
    </row>
    <row r="14" spans="1:4" x14ac:dyDescent="0.3">
      <c r="A14" t="s">
        <v>605</v>
      </c>
      <c r="B14" t="s">
        <v>196</v>
      </c>
      <c r="C14" s="5">
        <v>0.05</v>
      </c>
      <c r="D14" s="5">
        <v>7.0000000000000007E-2</v>
      </c>
    </row>
    <row r="15" spans="1:4" x14ac:dyDescent="0.3">
      <c r="A15" t="s">
        <v>605</v>
      </c>
    </row>
    <row r="16" spans="1:4" ht="42" x14ac:dyDescent="0.3">
      <c r="A16" s="6">
        <v>4</v>
      </c>
      <c r="B16" s="6" t="s">
        <v>199</v>
      </c>
      <c r="C16" s="6" t="s">
        <v>192</v>
      </c>
      <c r="D16" s="6" t="s">
        <v>193</v>
      </c>
    </row>
    <row r="17" spans="1:4" x14ac:dyDescent="0.3">
      <c r="A17" t="s">
        <v>605</v>
      </c>
      <c r="B17" t="s">
        <v>194</v>
      </c>
      <c r="C17" s="5">
        <v>1</v>
      </c>
      <c r="D17" s="5">
        <v>1</v>
      </c>
    </row>
    <row r="18" spans="1:4" x14ac:dyDescent="0.3">
      <c r="A18" t="s">
        <v>605</v>
      </c>
      <c r="B18" t="s">
        <v>195</v>
      </c>
      <c r="C18" s="5"/>
      <c r="D18" s="5"/>
    </row>
    <row r="19" spans="1:4" x14ac:dyDescent="0.3">
      <c r="A19" t="s">
        <v>605</v>
      </c>
      <c r="B19" t="s">
        <v>196</v>
      </c>
      <c r="C19" s="5"/>
      <c r="D19" s="5"/>
    </row>
    <row r="20" spans="1:4" x14ac:dyDescent="0.3">
      <c r="A20" t="s">
        <v>605</v>
      </c>
    </row>
    <row r="21" spans="1:4" ht="42" x14ac:dyDescent="0.3">
      <c r="A21" s="6">
        <v>5</v>
      </c>
      <c r="B21" s="6" t="s">
        <v>200</v>
      </c>
      <c r="C21" s="6" t="s">
        <v>192</v>
      </c>
      <c r="D21" s="6" t="s">
        <v>193</v>
      </c>
    </row>
    <row r="22" spans="1:4" x14ac:dyDescent="0.3">
      <c r="A22" t="s">
        <v>605</v>
      </c>
      <c r="B22" t="s">
        <v>194</v>
      </c>
      <c r="C22" s="5">
        <v>0.95</v>
      </c>
      <c r="D22" s="5">
        <v>1</v>
      </c>
    </row>
    <row r="23" spans="1:4" x14ac:dyDescent="0.3">
      <c r="A23" t="s">
        <v>605</v>
      </c>
      <c r="B23" t="s">
        <v>195</v>
      </c>
      <c r="C23" s="5">
        <v>0.05</v>
      </c>
      <c r="D23" s="5">
        <v>0.1</v>
      </c>
    </row>
    <row r="24" spans="1:4" x14ac:dyDescent="0.3">
      <c r="A24" t="s">
        <v>605</v>
      </c>
      <c r="B24" t="s">
        <v>196</v>
      </c>
      <c r="C24" s="5"/>
      <c r="D24" s="5">
        <v>0.02</v>
      </c>
    </row>
    <row r="25" spans="1:4" x14ac:dyDescent="0.3">
      <c r="A25" t="s">
        <v>605</v>
      </c>
    </row>
    <row r="26" spans="1:4" ht="42" x14ac:dyDescent="0.3">
      <c r="A26" s="6">
        <v>6</v>
      </c>
      <c r="B26" s="6" t="s">
        <v>201</v>
      </c>
      <c r="C26" s="6" t="s">
        <v>192</v>
      </c>
      <c r="D26" s="6" t="s">
        <v>193</v>
      </c>
    </row>
    <row r="27" spans="1:4" x14ac:dyDescent="0.3">
      <c r="A27" t="s">
        <v>605</v>
      </c>
      <c r="B27" t="s">
        <v>194</v>
      </c>
      <c r="C27" s="5">
        <v>0.98</v>
      </c>
      <c r="D27" s="5">
        <v>0.98</v>
      </c>
    </row>
    <row r="28" spans="1:4" x14ac:dyDescent="0.3">
      <c r="A28" t="s">
        <v>605</v>
      </c>
      <c r="B28" t="s">
        <v>195</v>
      </c>
      <c r="C28" s="5">
        <v>0.02</v>
      </c>
      <c r="D28" s="5">
        <v>0.02</v>
      </c>
    </row>
    <row r="29" spans="1:4" x14ac:dyDescent="0.3">
      <c r="A29" t="s">
        <v>605</v>
      </c>
      <c r="B29" t="s">
        <v>196</v>
      </c>
      <c r="C29" s="5"/>
      <c r="D29" s="5"/>
    </row>
    <row r="30" spans="1:4" x14ac:dyDescent="0.3">
      <c r="A30" t="s">
        <v>605</v>
      </c>
    </row>
    <row r="31" spans="1:4" ht="42" x14ac:dyDescent="0.3">
      <c r="A31" s="6">
        <v>7</v>
      </c>
      <c r="B31" s="6" t="s">
        <v>202</v>
      </c>
      <c r="C31" s="6" t="s">
        <v>192</v>
      </c>
      <c r="D31" s="6" t="s">
        <v>193</v>
      </c>
    </row>
    <row r="32" spans="1:4" x14ac:dyDescent="0.3">
      <c r="A32" t="s">
        <v>605</v>
      </c>
      <c r="B32" t="s">
        <v>194</v>
      </c>
      <c r="C32" s="5">
        <v>0.98</v>
      </c>
      <c r="D32" s="5">
        <v>0.98</v>
      </c>
    </row>
    <row r="33" spans="1:4" x14ac:dyDescent="0.3">
      <c r="A33" t="s">
        <v>605</v>
      </c>
      <c r="B33" t="s">
        <v>195</v>
      </c>
      <c r="C33" s="5"/>
      <c r="D33" s="5">
        <v>0.05</v>
      </c>
    </row>
    <row r="34" spans="1:4" x14ac:dyDescent="0.3">
      <c r="A34" t="s">
        <v>605</v>
      </c>
      <c r="B34" t="s">
        <v>196</v>
      </c>
      <c r="C34" s="5">
        <v>0.02</v>
      </c>
      <c r="D34" s="5">
        <v>0.05</v>
      </c>
    </row>
    <row r="35" spans="1:4" x14ac:dyDescent="0.3">
      <c r="A35" t="s">
        <v>605</v>
      </c>
    </row>
    <row r="36" spans="1:4" ht="42" x14ac:dyDescent="0.3">
      <c r="A36" s="6">
        <v>8</v>
      </c>
      <c r="B36" s="6" t="s">
        <v>203</v>
      </c>
      <c r="C36" s="6" t="s">
        <v>192</v>
      </c>
      <c r="D36" s="6" t="s">
        <v>193</v>
      </c>
    </row>
    <row r="37" spans="1:4" x14ac:dyDescent="0.3">
      <c r="A37" t="s">
        <v>605</v>
      </c>
      <c r="B37" t="s">
        <v>194</v>
      </c>
      <c r="C37" s="5">
        <v>0.98</v>
      </c>
      <c r="D37" s="5">
        <v>1</v>
      </c>
    </row>
    <row r="38" spans="1:4" x14ac:dyDescent="0.3">
      <c r="A38" t="s">
        <v>605</v>
      </c>
      <c r="B38" t="s">
        <v>195</v>
      </c>
      <c r="C38" s="5">
        <v>0.02</v>
      </c>
      <c r="D38" s="5">
        <v>0.02</v>
      </c>
    </row>
    <row r="39" spans="1:4" x14ac:dyDescent="0.3">
      <c r="A39" t="s">
        <v>605</v>
      </c>
      <c r="B39" t="s">
        <v>196</v>
      </c>
      <c r="C39" s="5"/>
      <c r="D39" s="5"/>
    </row>
    <row r="40" spans="1:4" x14ac:dyDescent="0.3">
      <c r="A40" t="s">
        <v>605</v>
      </c>
    </row>
    <row r="41" spans="1:4" ht="28" x14ac:dyDescent="0.3">
      <c r="A41" s="6">
        <v>9</v>
      </c>
      <c r="B41" s="6" t="s">
        <v>204</v>
      </c>
      <c r="C41" s="6" t="s">
        <v>192</v>
      </c>
      <c r="D41" s="6" t="s">
        <v>193</v>
      </c>
    </row>
    <row r="42" spans="1:4" x14ac:dyDescent="0.3">
      <c r="A42" t="s">
        <v>605</v>
      </c>
      <c r="B42" t="s">
        <v>194</v>
      </c>
      <c r="C42" s="5">
        <v>1</v>
      </c>
      <c r="D42" s="5">
        <v>1</v>
      </c>
    </row>
    <row r="43" spans="1:4" x14ac:dyDescent="0.3">
      <c r="A43" t="s">
        <v>605</v>
      </c>
      <c r="B43" t="s">
        <v>195</v>
      </c>
      <c r="C43" s="5"/>
      <c r="D43" s="5">
        <v>0.02</v>
      </c>
    </row>
    <row r="44" spans="1:4" x14ac:dyDescent="0.3">
      <c r="A44" t="s">
        <v>605</v>
      </c>
      <c r="B44" t="s">
        <v>196</v>
      </c>
      <c r="C44" s="5"/>
      <c r="D44" s="5">
        <v>0.02</v>
      </c>
    </row>
    <row r="45" spans="1:4" x14ac:dyDescent="0.3">
      <c r="A45" t="s">
        <v>605</v>
      </c>
    </row>
    <row r="46" spans="1:4" ht="42" x14ac:dyDescent="0.3">
      <c r="A46" s="6">
        <v>10</v>
      </c>
      <c r="B46" s="6" t="s">
        <v>205</v>
      </c>
      <c r="C46" s="6" t="s">
        <v>192</v>
      </c>
      <c r="D46" s="6" t="s">
        <v>193</v>
      </c>
    </row>
    <row r="47" spans="1:4" x14ac:dyDescent="0.3">
      <c r="A47" t="s">
        <v>605</v>
      </c>
      <c r="B47" t="s">
        <v>194</v>
      </c>
      <c r="C47" s="5">
        <v>0.95</v>
      </c>
      <c r="D47" s="5">
        <v>0.98</v>
      </c>
    </row>
    <row r="48" spans="1:4" x14ac:dyDescent="0.3">
      <c r="A48" t="s">
        <v>605</v>
      </c>
      <c r="B48" t="s">
        <v>195</v>
      </c>
      <c r="C48" s="5">
        <v>0.02</v>
      </c>
      <c r="D48" s="5">
        <v>0.02</v>
      </c>
    </row>
    <row r="49" spans="1:4" x14ac:dyDescent="0.3">
      <c r="A49" t="s">
        <v>605</v>
      </c>
      <c r="B49" t="s">
        <v>196</v>
      </c>
      <c r="C49" s="5">
        <v>0.02</v>
      </c>
      <c r="D49" s="5">
        <v>0.02</v>
      </c>
    </row>
    <row r="50" spans="1:4" x14ac:dyDescent="0.3">
      <c r="A50" t="s">
        <v>605</v>
      </c>
    </row>
    <row r="51" spans="1:4" ht="42" x14ac:dyDescent="0.3">
      <c r="A51" s="6">
        <v>11</v>
      </c>
      <c r="B51" s="6" t="s">
        <v>206</v>
      </c>
      <c r="C51" s="6" t="s">
        <v>192</v>
      </c>
      <c r="D51" s="6" t="s">
        <v>193</v>
      </c>
    </row>
    <row r="52" spans="1:4" x14ac:dyDescent="0.3">
      <c r="A52" t="s">
        <v>605</v>
      </c>
      <c r="B52" t="s">
        <v>194</v>
      </c>
      <c r="C52" s="5">
        <v>1</v>
      </c>
      <c r="D52" s="5">
        <v>1</v>
      </c>
    </row>
    <row r="53" spans="1:4" x14ac:dyDescent="0.3">
      <c r="A53" t="s">
        <v>605</v>
      </c>
      <c r="B53" t="s">
        <v>195</v>
      </c>
      <c r="C53" s="5"/>
      <c r="D53" s="5">
        <v>0.1</v>
      </c>
    </row>
    <row r="54" spans="1:4" x14ac:dyDescent="0.3">
      <c r="A54" t="s">
        <v>605</v>
      </c>
      <c r="B54" t="s">
        <v>196</v>
      </c>
      <c r="C54" s="5"/>
      <c r="D54" s="5">
        <v>7.0000000000000007E-2</v>
      </c>
    </row>
    <row r="55" spans="1:4" x14ac:dyDescent="0.3">
      <c r="A55" t="s">
        <v>605</v>
      </c>
    </row>
    <row r="56" spans="1:4" ht="42" x14ac:dyDescent="0.3">
      <c r="A56" s="6">
        <v>12</v>
      </c>
      <c r="B56" s="6" t="s">
        <v>207</v>
      </c>
      <c r="C56" s="6" t="s">
        <v>192</v>
      </c>
      <c r="D56" s="6" t="s">
        <v>193</v>
      </c>
    </row>
    <row r="57" spans="1:4" x14ac:dyDescent="0.3">
      <c r="A57" t="s">
        <v>605</v>
      </c>
      <c r="B57" t="s">
        <v>194</v>
      </c>
      <c r="C57" s="5">
        <v>0.95</v>
      </c>
      <c r="D57" s="5">
        <v>0.95</v>
      </c>
    </row>
    <row r="58" spans="1:4" x14ac:dyDescent="0.3">
      <c r="A58" t="s">
        <v>605</v>
      </c>
      <c r="B58" t="s">
        <v>195</v>
      </c>
      <c r="C58" s="5">
        <v>0.02</v>
      </c>
      <c r="D58" s="5">
        <v>0.05</v>
      </c>
    </row>
    <row r="59" spans="1:4" x14ac:dyDescent="0.3">
      <c r="A59" t="s">
        <v>605</v>
      </c>
      <c r="B59" t="s">
        <v>196</v>
      </c>
      <c r="C59" s="5">
        <v>0.02</v>
      </c>
      <c r="D59" s="5">
        <v>7.0000000000000007E-2</v>
      </c>
    </row>
    <row r="60" spans="1:4" x14ac:dyDescent="0.3">
      <c r="A60" t="s">
        <v>605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2"/>
  <sheetViews>
    <sheetView showOutlineSymbols="0" showWhiteSpace="0" topLeftCell="A22" workbookViewId="0">
      <selection activeCell="B58" sqref="A1:XFD1048576"/>
    </sheetView>
  </sheetViews>
  <sheetFormatPr defaultColWidth="27.58203125" defaultRowHeight="14" x14ac:dyDescent="0.3"/>
  <cols>
    <col min="1" max="1" width="14.83203125" bestFit="1" customWidth="1"/>
  </cols>
  <sheetData>
    <row r="1" spans="1:13" x14ac:dyDescent="0.3">
      <c r="A1" s="7" t="s">
        <v>208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</row>
    <row r="2" spans="1:13" ht="70" x14ac:dyDescent="0.3">
      <c r="A2" t="s">
        <v>605</v>
      </c>
      <c r="B2" s="9" t="s">
        <v>191</v>
      </c>
      <c r="C2" s="9" t="s">
        <v>197</v>
      </c>
      <c r="D2" s="9" t="s">
        <v>198</v>
      </c>
      <c r="E2" s="9" t="s">
        <v>199</v>
      </c>
      <c r="F2" s="9" t="s">
        <v>200</v>
      </c>
      <c r="G2" s="9" t="s">
        <v>201</v>
      </c>
      <c r="H2" s="9" t="s">
        <v>202</v>
      </c>
      <c r="I2" s="9" t="s">
        <v>203</v>
      </c>
      <c r="J2" s="9" t="s">
        <v>204</v>
      </c>
      <c r="K2" s="9" t="s">
        <v>205</v>
      </c>
      <c r="L2" s="9" t="s">
        <v>206</v>
      </c>
      <c r="M2" s="9" t="s">
        <v>207</v>
      </c>
    </row>
    <row r="3" spans="1:13" x14ac:dyDescent="0.3">
      <c r="A3" s="7" t="s">
        <v>18</v>
      </c>
      <c r="B3" s="12" t="s">
        <v>209</v>
      </c>
      <c r="C3" s="12" t="s">
        <v>210</v>
      </c>
      <c r="D3" s="12" t="s">
        <v>210</v>
      </c>
      <c r="E3" s="12" t="s">
        <v>211</v>
      </c>
      <c r="F3" s="10" t="s">
        <v>212</v>
      </c>
      <c r="G3" s="10" t="s">
        <v>213</v>
      </c>
      <c r="H3" s="10" t="s">
        <v>214</v>
      </c>
      <c r="I3" s="10" t="s">
        <v>215</v>
      </c>
      <c r="J3" s="10" t="s">
        <v>216</v>
      </c>
      <c r="K3" s="10" t="s">
        <v>217</v>
      </c>
      <c r="L3" s="10" t="s">
        <v>218</v>
      </c>
      <c r="M3" s="12" t="s">
        <v>219</v>
      </c>
    </row>
    <row r="4" spans="1:13" x14ac:dyDescent="0.3">
      <c r="A4" s="7" t="s">
        <v>27</v>
      </c>
      <c r="B4" s="12" t="s">
        <v>209</v>
      </c>
      <c r="C4" s="12" t="s">
        <v>210</v>
      </c>
      <c r="D4" s="12" t="s">
        <v>220</v>
      </c>
      <c r="E4" s="12" t="s">
        <v>209</v>
      </c>
      <c r="F4" s="12" t="s">
        <v>209</v>
      </c>
      <c r="G4" s="10" t="s">
        <v>213</v>
      </c>
      <c r="H4" s="10" t="s">
        <v>221</v>
      </c>
      <c r="I4" s="13" t="s">
        <v>222</v>
      </c>
      <c r="J4" s="12" t="s">
        <v>209</v>
      </c>
      <c r="K4" s="10" t="s">
        <v>217</v>
      </c>
      <c r="L4" s="13" t="s">
        <v>223</v>
      </c>
      <c r="M4" s="12" t="s">
        <v>209</v>
      </c>
    </row>
    <row r="5" spans="1:13" x14ac:dyDescent="0.3">
      <c r="A5" s="7" t="s">
        <v>33</v>
      </c>
      <c r="B5" s="12" t="s">
        <v>209</v>
      </c>
      <c r="C5" s="10" t="s">
        <v>213</v>
      </c>
      <c r="D5" s="10" t="s">
        <v>213</v>
      </c>
      <c r="E5" s="12" t="s">
        <v>209</v>
      </c>
      <c r="F5" s="13" t="s">
        <v>224</v>
      </c>
      <c r="G5" s="10" t="s">
        <v>213</v>
      </c>
      <c r="H5" s="10" t="s">
        <v>225</v>
      </c>
      <c r="I5" s="11" t="s">
        <v>226</v>
      </c>
      <c r="J5" s="10" t="s">
        <v>216</v>
      </c>
      <c r="K5" s="10" t="s">
        <v>217</v>
      </c>
      <c r="L5" s="13" t="s">
        <v>227</v>
      </c>
      <c r="M5" s="10" t="s">
        <v>228</v>
      </c>
    </row>
    <row r="6" spans="1:13" x14ac:dyDescent="0.3">
      <c r="A6" s="7" t="s">
        <v>39</v>
      </c>
      <c r="B6" s="12" t="s">
        <v>229</v>
      </c>
      <c r="C6" s="13" t="s">
        <v>230</v>
      </c>
      <c r="D6" s="10" t="s">
        <v>231</v>
      </c>
      <c r="E6" s="12" t="s">
        <v>232</v>
      </c>
      <c r="F6" s="12" t="s">
        <v>232</v>
      </c>
      <c r="G6" s="12" t="s">
        <v>220</v>
      </c>
      <c r="H6" s="10" t="s">
        <v>225</v>
      </c>
      <c r="I6" s="12" t="s">
        <v>232</v>
      </c>
      <c r="J6" s="10" t="s">
        <v>216</v>
      </c>
      <c r="K6" s="10" t="s">
        <v>217</v>
      </c>
      <c r="L6" s="10" t="s">
        <v>218</v>
      </c>
      <c r="M6" s="13" t="s">
        <v>233</v>
      </c>
    </row>
    <row r="7" spans="1:13" x14ac:dyDescent="0.3">
      <c r="A7" s="7" t="s">
        <v>44</v>
      </c>
      <c r="B7" s="12" t="s">
        <v>209</v>
      </c>
      <c r="C7" s="12" t="s">
        <v>210</v>
      </c>
      <c r="D7" s="12" t="s">
        <v>210</v>
      </c>
      <c r="E7" s="12" t="s">
        <v>209</v>
      </c>
      <c r="F7" s="12" t="s">
        <v>234</v>
      </c>
      <c r="G7" s="10" t="s">
        <v>213</v>
      </c>
      <c r="H7" s="10" t="s">
        <v>221</v>
      </c>
      <c r="I7" s="12" t="s">
        <v>209</v>
      </c>
      <c r="J7" s="10" t="s">
        <v>216</v>
      </c>
      <c r="K7" s="12" t="s">
        <v>235</v>
      </c>
      <c r="L7" s="12" t="s">
        <v>210</v>
      </c>
      <c r="M7" s="10" t="s">
        <v>236</v>
      </c>
    </row>
    <row r="8" spans="1:13" x14ac:dyDescent="0.3">
      <c r="A8" s="7" t="s">
        <v>50</v>
      </c>
      <c r="B8" s="13" t="s">
        <v>237</v>
      </c>
      <c r="C8" s="13" t="s">
        <v>238</v>
      </c>
      <c r="D8" s="12" t="s">
        <v>239</v>
      </c>
      <c r="E8" s="10" t="s">
        <v>212</v>
      </c>
      <c r="F8" s="10" t="s">
        <v>212</v>
      </c>
      <c r="G8" s="13" t="s">
        <v>238</v>
      </c>
      <c r="H8" s="10" t="s">
        <v>221</v>
      </c>
      <c r="I8" s="10" t="s">
        <v>215</v>
      </c>
      <c r="J8" s="10" t="s">
        <v>216</v>
      </c>
      <c r="K8" s="10" t="s">
        <v>217</v>
      </c>
      <c r="L8" s="11" t="s">
        <v>240</v>
      </c>
      <c r="M8" s="12" t="s">
        <v>209</v>
      </c>
    </row>
    <row r="9" spans="1:13" x14ac:dyDescent="0.3">
      <c r="A9" s="7" t="s">
        <v>55</v>
      </c>
      <c r="B9" s="11" t="s">
        <v>241</v>
      </c>
      <c r="C9" s="12" t="s">
        <v>242</v>
      </c>
      <c r="D9" s="12" t="s">
        <v>243</v>
      </c>
      <c r="E9" s="13" t="s">
        <v>244</v>
      </c>
      <c r="F9" s="12" t="s">
        <v>234</v>
      </c>
      <c r="G9" s="10" t="s">
        <v>213</v>
      </c>
      <c r="H9" s="10" t="s">
        <v>225</v>
      </c>
      <c r="I9" s="10" t="s">
        <v>215</v>
      </c>
      <c r="J9" s="10" t="s">
        <v>216</v>
      </c>
      <c r="K9" s="10" t="s">
        <v>217</v>
      </c>
      <c r="L9" s="13" t="s">
        <v>245</v>
      </c>
      <c r="M9" s="13" t="s">
        <v>246</v>
      </c>
    </row>
    <row r="10" spans="1:13" x14ac:dyDescent="0.3">
      <c r="A10" s="7" t="s">
        <v>60</v>
      </c>
      <c r="B10" s="13" t="s">
        <v>247</v>
      </c>
      <c r="C10" s="10" t="s">
        <v>213</v>
      </c>
      <c r="D10" s="10" t="s">
        <v>213</v>
      </c>
      <c r="E10" s="10" t="s">
        <v>212</v>
      </c>
      <c r="F10" s="13" t="s">
        <v>248</v>
      </c>
      <c r="G10" s="10" t="s">
        <v>213</v>
      </c>
      <c r="H10" s="11" t="s">
        <v>249</v>
      </c>
      <c r="I10" s="12" t="s">
        <v>232</v>
      </c>
      <c r="J10" s="10" t="s">
        <v>216</v>
      </c>
      <c r="K10" s="10" t="s">
        <v>217</v>
      </c>
      <c r="L10" s="12" t="s">
        <v>250</v>
      </c>
      <c r="M10" s="11" t="s">
        <v>251</v>
      </c>
    </row>
    <row r="11" spans="1:13" x14ac:dyDescent="0.3">
      <c r="A11" s="7" t="s">
        <v>63</v>
      </c>
      <c r="B11" s="12" t="s">
        <v>229</v>
      </c>
      <c r="C11" s="12" t="s">
        <v>242</v>
      </c>
      <c r="D11" s="12" t="s">
        <v>252</v>
      </c>
      <c r="E11" s="12" t="s">
        <v>219</v>
      </c>
      <c r="F11" s="12" t="s">
        <v>253</v>
      </c>
      <c r="G11" s="12" t="s">
        <v>254</v>
      </c>
      <c r="H11" s="10" t="s">
        <v>225</v>
      </c>
      <c r="I11" s="12" t="s">
        <v>255</v>
      </c>
      <c r="J11" s="10" t="s">
        <v>216</v>
      </c>
      <c r="K11" s="10" t="s">
        <v>217</v>
      </c>
      <c r="L11" s="12" t="s">
        <v>219</v>
      </c>
      <c r="M11" s="12" t="s">
        <v>256</v>
      </c>
    </row>
    <row r="12" spans="1:13" x14ac:dyDescent="0.3">
      <c r="A12" s="7" t="s">
        <v>68</v>
      </c>
      <c r="B12" s="12" t="s">
        <v>209</v>
      </c>
      <c r="C12" s="10" t="s">
        <v>213</v>
      </c>
      <c r="D12" s="13" t="s">
        <v>257</v>
      </c>
      <c r="E12" s="12" t="s">
        <v>258</v>
      </c>
      <c r="F12" s="12" t="s">
        <v>259</v>
      </c>
      <c r="G12" s="11" t="s">
        <v>260</v>
      </c>
      <c r="H12" s="11" t="s">
        <v>261</v>
      </c>
      <c r="I12" s="10" t="s">
        <v>215</v>
      </c>
      <c r="J12" s="10" t="s">
        <v>216</v>
      </c>
      <c r="K12" s="10" t="s">
        <v>217</v>
      </c>
      <c r="L12" s="11" t="s">
        <v>262</v>
      </c>
      <c r="M12" s="10" t="s">
        <v>236</v>
      </c>
    </row>
    <row r="13" spans="1:13" x14ac:dyDescent="0.3">
      <c r="A13" s="7" t="s">
        <v>73</v>
      </c>
      <c r="B13" s="12" t="s">
        <v>229</v>
      </c>
      <c r="C13" s="10" t="s">
        <v>263</v>
      </c>
      <c r="D13" s="12" t="s">
        <v>243</v>
      </c>
      <c r="E13" s="12" t="s">
        <v>264</v>
      </c>
      <c r="F13" s="12" t="s">
        <v>264</v>
      </c>
      <c r="G13" s="10" t="s">
        <v>213</v>
      </c>
      <c r="H13" s="10" t="s">
        <v>214</v>
      </c>
      <c r="I13" s="12" t="s">
        <v>232</v>
      </c>
      <c r="J13" s="10" t="s">
        <v>216</v>
      </c>
      <c r="K13" s="10" t="s">
        <v>217</v>
      </c>
      <c r="L13" s="10" t="s">
        <v>218</v>
      </c>
      <c r="M13" s="13" t="s">
        <v>265</v>
      </c>
    </row>
    <row r="14" spans="1:13" x14ac:dyDescent="0.3">
      <c r="A14" s="7" t="s">
        <v>77</v>
      </c>
      <c r="B14" s="13" t="s">
        <v>266</v>
      </c>
      <c r="C14" s="11" t="s">
        <v>267</v>
      </c>
      <c r="D14" s="11" t="s">
        <v>268</v>
      </c>
      <c r="E14" s="11" t="s">
        <v>269</v>
      </c>
      <c r="F14" s="13" t="s">
        <v>270</v>
      </c>
      <c r="G14" s="10" t="s">
        <v>213</v>
      </c>
      <c r="H14" s="11" t="s">
        <v>271</v>
      </c>
      <c r="I14" s="10" t="s">
        <v>215</v>
      </c>
      <c r="J14" s="11" t="s">
        <v>272</v>
      </c>
      <c r="K14" s="11" t="s">
        <v>273</v>
      </c>
      <c r="L14" s="10" t="s">
        <v>218</v>
      </c>
      <c r="M14" s="10" t="s">
        <v>236</v>
      </c>
    </row>
    <row r="15" spans="1:13" x14ac:dyDescent="0.3">
      <c r="A15" s="7" t="s">
        <v>81</v>
      </c>
      <c r="B15" s="11" t="s">
        <v>274</v>
      </c>
      <c r="C15" s="14" t="s">
        <v>275</v>
      </c>
      <c r="D15" s="13" t="s">
        <v>276</v>
      </c>
      <c r="E15" s="15" t="s">
        <v>277</v>
      </c>
      <c r="F15" s="12" t="s">
        <v>253</v>
      </c>
      <c r="G15" s="10" t="s">
        <v>263</v>
      </c>
      <c r="H15" s="10" t="s">
        <v>225</v>
      </c>
      <c r="I15" s="10" t="s">
        <v>215</v>
      </c>
      <c r="J15" s="10" t="s">
        <v>216</v>
      </c>
      <c r="K15" s="11" t="s">
        <v>278</v>
      </c>
      <c r="L15" s="11" t="s">
        <v>279</v>
      </c>
      <c r="M15" s="15" t="s">
        <v>280</v>
      </c>
    </row>
    <row r="16" spans="1:13" x14ac:dyDescent="0.3">
      <c r="A16" s="7" t="s">
        <v>85</v>
      </c>
      <c r="B16" s="13" t="s">
        <v>281</v>
      </c>
      <c r="C16" s="13" t="s">
        <v>282</v>
      </c>
      <c r="D16" s="12" t="s">
        <v>235</v>
      </c>
      <c r="E16" s="10" t="s">
        <v>212</v>
      </c>
      <c r="F16" s="13" t="s">
        <v>283</v>
      </c>
      <c r="G16" s="10" t="s">
        <v>213</v>
      </c>
      <c r="H16" s="12" t="s">
        <v>235</v>
      </c>
      <c r="I16" s="10" t="s">
        <v>215</v>
      </c>
      <c r="J16" s="10" t="s">
        <v>216</v>
      </c>
      <c r="K16" s="10" t="s">
        <v>217</v>
      </c>
      <c r="L16" s="12" t="s">
        <v>250</v>
      </c>
      <c r="M16" s="13" t="s">
        <v>284</v>
      </c>
    </row>
    <row r="17" spans="1:13" x14ac:dyDescent="0.3">
      <c r="A17" s="7" t="s">
        <v>89</v>
      </c>
      <c r="B17" s="11" t="s">
        <v>285</v>
      </c>
      <c r="C17" s="10" t="s">
        <v>213</v>
      </c>
      <c r="D17" s="10" t="s">
        <v>213</v>
      </c>
      <c r="E17" s="10" t="s">
        <v>212</v>
      </c>
      <c r="F17" s="13" t="s">
        <v>286</v>
      </c>
      <c r="G17" s="10" t="s">
        <v>213</v>
      </c>
      <c r="H17" s="10" t="s">
        <v>221</v>
      </c>
      <c r="I17" s="10" t="s">
        <v>215</v>
      </c>
      <c r="J17" s="10" t="s">
        <v>216</v>
      </c>
      <c r="K17" s="10" t="s">
        <v>217</v>
      </c>
      <c r="L17" s="10" t="s">
        <v>218</v>
      </c>
      <c r="M17" s="10" t="s">
        <v>236</v>
      </c>
    </row>
    <row r="18" spans="1:13" x14ac:dyDescent="0.3">
      <c r="A18" s="7" t="s">
        <v>93</v>
      </c>
      <c r="B18" s="12" t="s">
        <v>213</v>
      </c>
      <c r="C18" s="10" t="s">
        <v>213</v>
      </c>
      <c r="D18" s="12" t="s">
        <v>210</v>
      </c>
      <c r="E18" s="12" t="s">
        <v>287</v>
      </c>
      <c r="F18" s="12" t="s">
        <v>229</v>
      </c>
      <c r="G18" s="10" t="s">
        <v>263</v>
      </c>
      <c r="H18" s="10" t="s">
        <v>221</v>
      </c>
      <c r="I18" s="12" t="s">
        <v>287</v>
      </c>
      <c r="J18" s="12" t="s">
        <v>213</v>
      </c>
      <c r="K18" s="12" t="s">
        <v>210</v>
      </c>
      <c r="L18" s="12" t="s">
        <v>220</v>
      </c>
      <c r="M18" s="12" t="s">
        <v>287</v>
      </c>
    </row>
    <row r="19" spans="1:13" x14ac:dyDescent="0.3">
      <c r="A19" s="7" t="s">
        <v>97</v>
      </c>
      <c r="B19" s="12" t="s">
        <v>288</v>
      </c>
      <c r="C19" s="10" t="s">
        <v>213</v>
      </c>
      <c r="D19" s="13" t="s">
        <v>289</v>
      </c>
      <c r="E19" s="11" t="s">
        <v>290</v>
      </c>
      <c r="F19" s="12" t="s">
        <v>253</v>
      </c>
      <c r="G19" s="10" t="s">
        <v>213</v>
      </c>
      <c r="H19" s="10" t="s">
        <v>221</v>
      </c>
      <c r="I19" s="12" t="s">
        <v>232</v>
      </c>
      <c r="J19" s="10" t="s">
        <v>216</v>
      </c>
      <c r="K19" s="13" t="s">
        <v>291</v>
      </c>
      <c r="L19" s="12" t="s">
        <v>292</v>
      </c>
      <c r="M19" s="10" t="s">
        <v>236</v>
      </c>
    </row>
    <row r="20" spans="1:13" x14ac:dyDescent="0.3">
      <c r="A20" s="7" t="s">
        <v>99</v>
      </c>
      <c r="B20" s="13" t="s">
        <v>293</v>
      </c>
      <c r="C20" s="12" t="s">
        <v>229</v>
      </c>
      <c r="D20" s="10" t="s">
        <v>213</v>
      </c>
      <c r="E20" s="12" t="s">
        <v>229</v>
      </c>
      <c r="F20" s="13" t="s">
        <v>294</v>
      </c>
      <c r="G20" s="10" t="s">
        <v>213</v>
      </c>
      <c r="H20" s="10" t="s">
        <v>221</v>
      </c>
      <c r="I20" s="10" t="s">
        <v>215</v>
      </c>
      <c r="J20" s="10" t="s">
        <v>216</v>
      </c>
      <c r="K20" s="10" t="s">
        <v>217</v>
      </c>
      <c r="L20" s="10" t="s">
        <v>218</v>
      </c>
      <c r="M20" s="10" t="s">
        <v>236</v>
      </c>
    </row>
    <row r="21" spans="1:13" x14ac:dyDescent="0.3">
      <c r="A21" s="7" t="s">
        <v>105</v>
      </c>
      <c r="B21" s="13" t="s">
        <v>295</v>
      </c>
      <c r="C21" s="11" t="s">
        <v>296</v>
      </c>
      <c r="D21" s="13" t="s">
        <v>297</v>
      </c>
      <c r="E21" s="12" t="s">
        <v>213</v>
      </c>
      <c r="F21" s="11" t="s">
        <v>298</v>
      </c>
      <c r="G21" s="10" t="s">
        <v>213</v>
      </c>
      <c r="H21" s="10" t="s">
        <v>225</v>
      </c>
      <c r="I21" s="13" t="s">
        <v>299</v>
      </c>
      <c r="J21" s="11" t="s">
        <v>300</v>
      </c>
      <c r="K21" s="10" t="s">
        <v>217</v>
      </c>
      <c r="L21" s="11" t="s">
        <v>301</v>
      </c>
      <c r="M21" s="13" t="s">
        <v>302</v>
      </c>
    </row>
    <row r="22" spans="1:13" x14ac:dyDescent="0.3">
      <c r="A22" s="7" t="s">
        <v>108</v>
      </c>
      <c r="B22" s="12" t="s">
        <v>264</v>
      </c>
      <c r="C22" s="13" t="s">
        <v>303</v>
      </c>
      <c r="D22" s="10" t="s">
        <v>231</v>
      </c>
      <c r="E22" s="13" t="s">
        <v>304</v>
      </c>
      <c r="F22" s="11" t="s">
        <v>305</v>
      </c>
      <c r="G22" s="10" t="s">
        <v>213</v>
      </c>
      <c r="H22" s="10" t="s">
        <v>221</v>
      </c>
      <c r="I22" s="10" t="s">
        <v>215</v>
      </c>
      <c r="J22" s="10" t="s">
        <v>216</v>
      </c>
      <c r="K22" s="10" t="s">
        <v>217</v>
      </c>
      <c r="L22" s="10" t="s">
        <v>218</v>
      </c>
      <c r="M22" s="11" t="s">
        <v>306</v>
      </c>
    </row>
    <row r="23" spans="1:13" x14ac:dyDescent="0.3">
      <c r="A23" s="7" t="s">
        <v>111</v>
      </c>
      <c r="B23" s="13" t="s">
        <v>307</v>
      </c>
      <c r="C23" s="12" t="s">
        <v>242</v>
      </c>
      <c r="D23" s="10" t="s">
        <v>231</v>
      </c>
      <c r="E23" s="11" t="s">
        <v>308</v>
      </c>
      <c r="F23" s="13" t="s">
        <v>309</v>
      </c>
      <c r="G23" s="10" t="s">
        <v>213</v>
      </c>
      <c r="H23" s="10" t="s">
        <v>225</v>
      </c>
      <c r="I23" s="10" t="s">
        <v>215</v>
      </c>
      <c r="J23" s="10" t="s">
        <v>216</v>
      </c>
      <c r="K23" s="10" t="s">
        <v>217</v>
      </c>
      <c r="L23" s="10" t="s">
        <v>218</v>
      </c>
      <c r="M23" s="10" t="s">
        <v>236</v>
      </c>
    </row>
    <row r="24" spans="1:13" x14ac:dyDescent="0.3">
      <c r="A24" s="7" t="s">
        <v>116</v>
      </c>
      <c r="B24" s="12" t="s">
        <v>220</v>
      </c>
      <c r="C24" s="11" t="s">
        <v>310</v>
      </c>
      <c r="D24" s="13" t="s">
        <v>311</v>
      </c>
      <c r="E24" s="12" t="s">
        <v>258</v>
      </c>
      <c r="F24" s="12" t="s">
        <v>209</v>
      </c>
      <c r="G24" s="10" t="s">
        <v>213</v>
      </c>
      <c r="H24" s="11" t="s">
        <v>312</v>
      </c>
      <c r="I24" s="11" t="s">
        <v>313</v>
      </c>
      <c r="J24" s="10" t="s">
        <v>216</v>
      </c>
      <c r="K24" s="10" t="s">
        <v>217</v>
      </c>
      <c r="L24" s="13" t="s">
        <v>314</v>
      </c>
      <c r="M24" s="11" t="s">
        <v>315</v>
      </c>
    </row>
    <row r="25" spans="1:13" x14ac:dyDescent="0.3">
      <c r="A25" s="7" t="s">
        <v>120</v>
      </c>
      <c r="B25" s="12" t="s">
        <v>316</v>
      </c>
      <c r="C25" s="13" t="s">
        <v>282</v>
      </c>
      <c r="D25" s="13" t="s">
        <v>317</v>
      </c>
      <c r="E25" s="12" t="s">
        <v>263</v>
      </c>
      <c r="F25" s="13" t="s">
        <v>318</v>
      </c>
      <c r="G25" s="11" t="s">
        <v>319</v>
      </c>
      <c r="H25" s="10" t="s">
        <v>225</v>
      </c>
      <c r="I25" s="12" t="s">
        <v>232</v>
      </c>
      <c r="J25" s="10" t="s">
        <v>216</v>
      </c>
      <c r="K25" s="12" t="s">
        <v>252</v>
      </c>
      <c r="L25" s="13" t="s">
        <v>320</v>
      </c>
      <c r="M25" s="10" t="s">
        <v>236</v>
      </c>
    </row>
    <row r="26" spans="1:13" x14ac:dyDescent="0.3">
      <c r="A26" s="7" t="s">
        <v>124</v>
      </c>
      <c r="B26" s="11" t="s">
        <v>321</v>
      </c>
      <c r="C26" s="13" t="s">
        <v>282</v>
      </c>
      <c r="D26" s="13" t="s">
        <v>322</v>
      </c>
      <c r="E26" s="13" t="s">
        <v>247</v>
      </c>
      <c r="F26" s="12" t="s">
        <v>253</v>
      </c>
      <c r="G26" s="10" t="s">
        <v>213</v>
      </c>
      <c r="H26" s="10" t="s">
        <v>225</v>
      </c>
      <c r="I26" s="11" t="s">
        <v>323</v>
      </c>
      <c r="J26" s="10" t="s">
        <v>216</v>
      </c>
      <c r="K26" s="10" t="s">
        <v>217</v>
      </c>
      <c r="L26" s="12" t="s">
        <v>219</v>
      </c>
      <c r="M26" s="11" t="s">
        <v>324</v>
      </c>
    </row>
    <row r="27" spans="1:13" x14ac:dyDescent="0.3">
      <c r="A27" s="7" t="s">
        <v>128</v>
      </c>
      <c r="B27" s="13" t="s">
        <v>325</v>
      </c>
      <c r="C27" s="12" t="s">
        <v>242</v>
      </c>
      <c r="D27" s="11" t="s">
        <v>326</v>
      </c>
      <c r="E27" s="11" t="s">
        <v>327</v>
      </c>
      <c r="F27" s="13" t="s">
        <v>328</v>
      </c>
      <c r="G27" s="10" t="s">
        <v>213</v>
      </c>
      <c r="H27" s="10" t="s">
        <v>225</v>
      </c>
      <c r="I27" s="12" t="s">
        <v>232</v>
      </c>
      <c r="J27" s="10" t="s">
        <v>216</v>
      </c>
      <c r="K27" s="10" t="s">
        <v>217</v>
      </c>
      <c r="L27" s="10" t="s">
        <v>218</v>
      </c>
      <c r="M27" s="10" t="s">
        <v>236</v>
      </c>
    </row>
    <row r="28" spans="1:13" x14ac:dyDescent="0.3">
      <c r="A28" s="7" t="s">
        <v>132</v>
      </c>
      <c r="B28" s="12" t="s">
        <v>209</v>
      </c>
      <c r="C28" s="12" t="s">
        <v>209</v>
      </c>
      <c r="D28" s="10" t="s">
        <v>231</v>
      </c>
      <c r="E28" s="12" t="s">
        <v>209</v>
      </c>
      <c r="F28" s="12" t="s">
        <v>229</v>
      </c>
      <c r="G28" s="10" t="s">
        <v>213</v>
      </c>
      <c r="H28" s="10" t="s">
        <v>221</v>
      </c>
      <c r="I28" s="10" t="s">
        <v>215</v>
      </c>
      <c r="J28" s="10" t="s">
        <v>216</v>
      </c>
      <c r="K28" s="10" t="s">
        <v>217</v>
      </c>
      <c r="L28" s="12" t="s">
        <v>209</v>
      </c>
      <c r="M28" s="12" t="s">
        <v>209</v>
      </c>
    </row>
    <row r="29" spans="1:13" x14ac:dyDescent="0.3">
      <c r="A29" s="7" t="s">
        <v>136</v>
      </c>
      <c r="B29" s="12" t="s">
        <v>213</v>
      </c>
      <c r="C29" s="11" t="s">
        <v>329</v>
      </c>
      <c r="D29" s="12" t="s">
        <v>243</v>
      </c>
      <c r="E29" s="13" t="s">
        <v>330</v>
      </c>
      <c r="F29" s="11" t="s">
        <v>331</v>
      </c>
      <c r="G29" s="10" t="s">
        <v>213</v>
      </c>
      <c r="H29" s="13" t="s">
        <v>332</v>
      </c>
      <c r="I29" s="12" t="s">
        <v>232</v>
      </c>
      <c r="J29" s="10" t="s">
        <v>216</v>
      </c>
      <c r="K29" s="10" t="s">
        <v>217</v>
      </c>
      <c r="L29" s="10" t="s">
        <v>218</v>
      </c>
      <c r="M29" s="13" t="s">
        <v>333</v>
      </c>
    </row>
    <row r="30" spans="1:13" x14ac:dyDescent="0.3">
      <c r="A30" s="7" t="s">
        <v>140</v>
      </c>
      <c r="B30" s="11" t="s">
        <v>334</v>
      </c>
      <c r="C30" s="10" t="s">
        <v>263</v>
      </c>
      <c r="D30" s="12" t="s">
        <v>243</v>
      </c>
      <c r="E30" s="10" t="s">
        <v>212</v>
      </c>
      <c r="F30" s="10" t="s">
        <v>212</v>
      </c>
      <c r="G30" s="12" t="s">
        <v>210</v>
      </c>
      <c r="H30" s="10" t="s">
        <v>225</v>
      </c>
      <c r="I30" s="12" t="s">
        <v>232</v>
      </c>
      <c r="J30" s="10" t="s">
        <v>216</v>
      </c>
      <c r="K30" s="10" t="s">
        <v>217</v>
      </c>
      <c r="L30" s="10" t="s">
        <v>218</v>
      </c>
      <c r="M30" s="11" t="s">
        <v>335</v>
      </c>
    </row>
    <row r="31" spans="1:13" x14ac:dyDescent="0.3">
      <c r="A31" s="7" t="s">
        <v>145</v>
      </c>
      <c r="B31" s="13" t="s">
        <v>336</v>
      </c>
      <c r="C31" s="12" t="s">
        <v>239</v>
      </c>
      <c r="D31" s="10" t="s">
        <v>231</v>
      </c>
      <c r="E31" s="12" t="s">
        <v>264</v>
      </c>
      <c r="F31" s="12" t="s">
        <v>337</v>
      </c>
      <c r="G31" s="12" t="s">
        <v>338</v>
      </c>
      <c r="H31" s="10" t="s">
        <v>225</v>
      </c>
      <c r="I31" s="13" t="s">
        <v>339</v>
      </c>
      <c r="J31" s="10" t="s">
        <v>216</v>
      </c>
      <c r="K31" s="13" t="s">
        <v>340</v>
      </c>
      <c r="L31" s="12" t="s">
        <v>210</v>
      </c>
      <c r="M31" s="12" t="s">
        <v>235</v>
      </c>
    </row>
    <row r="32" spans="1:13" x14ac:dyDescent="0.3">
      <c r="A32" s="7" t="s">
        <v>149</v>
      </c>
      <c r="B32" s="12" t="s">
        <v>209</v>
      </c>
      <c r="C32" s="10" t="s">
        <v>213</v>
      </c>
      <c r="D32" s="12" t="s">
        <v>220</v>
      </c>
      <c r="E32" s="12" t="s">
        <v>209</v>
      </c>
      <c r="F32" s="13" t="s">
        <v>341</v>
      </c>
      <c r="G32" s="10" t="s">
        <v>213</v>
      </c>
      <c r="H32" s="10" t="s">
        <v>221</v>
      </c>
      <c r="I32" s="12" t="s">
        <v>209</v>
      </c>
      <c r="J32" s="10" t="s">
        <v>216</v>
      </c>
      <c r="K32" s="12" t="s">
        <v>220</v>
      </c>
      <c r="L32" s="12" t="s">
        <v>209</v>
      </c>
      <c r="M32" s="12" t="s">
        <v>209</v>
      </c>
    </row>
    <row r="33" spans="1:13" x14ac:dyDescent="0.3">
      <c r="A33" s="7" t="s">
        <v>152</v>
      </c>
      <c r="B33" s="13" t="s">
        <v>342</v>
      </c>
      <c r="C33" s="11" t="s">
        <v>343</v>
      </c>
      <c r="D33" s="10" t="s">
        <v>213</v>
      </c>
      <c r="E33" s="13" t="s">
        <v>344</v>
      </c>
      <c r="F33" s="12" t="s">
        <v>213</v>
      </c>
      <c r="G33" s="10" t="s">
        <v>213</v>
      </c>
      <c r="H33" s="10" t="s">
        <v>221</v>
      </c>
      <c r="I33" s="13" t="s">
        <v>345</v>
      </c>
      <c r="J33" s="10" t="s">
        <v>216</v>
      </c>
      <c r="K33" s="10" t="s">
        <v>217</v>
      </c>
      <c r="L33" s="11" t="s">
        <v>346</v>
      </c>
      <c r="M33" s="10" t="s">
        <v>236</v>
      </c>
    </row>
    <row r="34" spans="1:13" x14ac:dyDescent="0.3">
      <c r="A34" s="7" t="s">
        <v>155</v>
      </c>
      <c r="B34" s="11" t="s">
        <v>347</v>
      </c>
      <c r="C34" s="12" t="s">
        <v>242</v>
      </c>
      <c r="D34" s="12" t="s">
        <v>219</v>
      </c>
      <c r="E34" s="10" t="s">
        <v>212</v>
      </c>
      <c r="F34" s="12" t="s">
        <v>253</v>
      </c>
      <c r="G34" s="10" t="s">
        <v>213</v>
      </c>
      <c r="H34" s="11" t="s">
        <v>348</v>
      </c>
      <c r="I34" s="10" t="s">
        <v>215</v>
      </c>
      <c r="J34" s="10" t="s">
        <v>216</v>
      </c>
      <c r="K34" s="10" t="s">
        <v>217</v>
      </c>
      <c r="L34" s="10" t="s">
        <v>218</v>
      </c>
      <c r="M34" s="10" t="s">
        <v>236</v>
      </c>
    </row>
    <row r="35" spans="1:13" x14ac:dyDescent="0.3">
      <c r="A35" s="7" t="s">
        <v>160</v>
      </c>
      <c r="B35" s="12" t="s">
        <v>349</v>
      </c>
      <c r="C35" s="10" t="s">
        <v>213</v>
      </c>
      <c r="D35" s="12" t="s">
        <v>254</v>
      </c>
      <c r="E35" s="12" t="s">
        <v>211</v>
      </c>
      <c r="F35" s="12" t="s">
        <v>211</v>
      </c>
      <c r="G35" s="10" t="s">
        <v>213</v>
      </c>
      <c r="H35" s="10" t="s">
        <v>225</v>
      </c>
      <c r="I35" s="12" t="s">
        <v>232</v>
      </c>
      <c r="J35" s="10" t="s">
        <v>216</v>
      </c>
      <c r="K35" s="12" t="s">
        <v>350</v>
      </c>
      <c r="L35" s="12" t="s">
        <v>210</v>
      </c>
      <c r="M35" s="10" t="s">
        <v>228</v>
      </c>
    </row>
    <row r="36" spans="1:13" x14ac:dyDescent="0.3">
      <c r="A36" s="7" t="s">
        <v>164</v>
      </c>
      <c r="B36" s="11" t="s">
        <v>351</v>
      </c>
      <c r="C36" s="12" t="s">
        <v>349</v>
      </c>
      <c r="D36" s="15" t="s">
        <v>352</v>
      </c>
      <c r="E36" s="12" t="s">
        <v>215</v>
      </c>
      <c r="F36" s="12" t="s">
        <v>337</v>
      </c>
      <c r="G36" s="12" t="s">
        <v>264</v>
      </c>
      <c r="H36" s="12" t="s">
        <v>236</v>
      </c>
      <c r="I36" s="13" t="s">
        <v>353</v>
      </c>
      <c r="J36" s="10" t="s">
        <v>216</v>
      </c>
      <c r="K36" s="11" t="s">
        <v>354</v>
      </c>
      <c r="L36" s="15" t="s">
        <v>355</v>
      </c>
      <c r="M36" s="10" t="s">
        <v>236</v>
      </c>
    </row>
    <row r="37" spans="1:13" x14ac:dyDescent="0.3">
      <c r="A37" s="7" t="s">
        <v>170</v>
      </c>
      <c r="B37" s="13" t="s">
        <v>356</v>
      </c>
      <c r="C37" s="13" t="s">
        <v>357</v>
      </c>
      <c r="D37" s="13" t="s">
        <v>358</v>
      </c>
      <c r="E37" s="13" t="s">
        <v>359</v>
      </c>
      <c r="F37" s="12" t="s">
        <v>259</v>
      </c>
      <c r="G37" s="10" t="s">
        <v>213</v>
      </c>
      <c r="H37" s="10" t="s">
        <v>225</v>
      </c>
      <c r="I37" s="12" t="s">
        <v>232</v>
      </c>
      <c r="J37" s="10" t="s">
        <v>216</v>
      </c>
      <c r="K37" s="10" t="s">
        <v>217</v>
      </c>
      <c r="L37" s="12" t="s">
        <v>210</v>
      </c>
      <c r="M37" s="10" t="s">
        <v>236</v>
      </c>
    </row>
    <row r="38" spans="1:13" x14ac:dyDescent="0.3">
      <c r="A38" s="7" t="s">
        <v>173</v>
      </c>
      <c r="B38" s="12" t="s">
        <v>256</v>
      </c>
      <c r="C38" s="10" t="s">
        <v>213</v>
      </c>
      <c r="D38" s="12" t="s">
        <v>243</v>
      </c>
      <c r="E38" s="10" t="s">
        <v>212</v>
      </c>
      <c r="F38" s="12" t="s">
        <v>256</v>
      </c>
      <c r="G38" s="10" t="s">
        <v>213</v>
      </c>
      <c r="H38" s="10" t="s">
        <v>225</v>
      </c>
      <c r="I38" s="12" t="s">
        <v>209</v>
      </c>
      <c r="J38" s="10" t="s">
        <v>216</v>
      </c>
      <c r="K38" s="10" t="s">
        <v>217</v>
      </c>
      <c r="L38" s="12" t="s">
        <v>210</v>
      </c>
      <c r="M38" s="10" t="s">
        <v>236</v>
      </c>
    </row>
    <row r="39" spans="1:13" x14ac:dyDescent="0.3">
      <c r="A39" s="7" t="s">
        <v>176</v>
      </c>
      <c r="B39" s="13" t="s">
        <v>360</v>
      </c>
      <c r="C39" s="12" t="s">
        <v>210</v>
      </c>
      <c r="D39" s="12" t="s">
        <v>243</v>
      </c>
      <c r="E39" s="12" t="s">
        <v>215</v>
      </c>
      <c r="F39" s="12" t="s">
        <v>253</v>
      </c>
      <c r="G39" s="12" t="s">
        <v>220</v>
      </c>
      <c r="H39" s="10" t="s">
        <v>221</v>
      </c>
      <c r="I39" s="12" t="s">
        <v>232</v>
      </c>
      <c r="J39" s="10" t="s">
        <v>216</v>
      </c>
      <c r="K39" s="13" t="s">
        <v>361</v>
      </c>
      <c r="L39" s="12" t="s">
        <v>362</v>
      </c>
      <c r="M39" s="11" t="s">
        <v>324</v>
      </c>
    </row>
    <row r="40" spans="1:13" x14ac:dyDescent="0.3">
      <c r="A40" s="7" t="s">
        <v>136</v>
      </c>
      <c r="B40" s="13" t="s">
        <v>363</v>
      </c>
      <c r="C40" s="13" t="s">
        <v>364</v>
      </c>
      <c r="D40" s="11" t="s">
        <v>365</v>
      </c>
      <c r="E40" s="11" t="s">
        <v>366</v>
      </c>
      <c r="F40" s="11" t="s">
        <v>367</v>
      </c>
      <c r="G40" s="10" t="s">
        <v>213</v>
      </c>
      <c r="H40" s="11" t="s">
        <v>368</v>
      </c>
      <c r="I40" s="10" t="s">
        <v>215</v>
      </c>
      <c r="J40" s="10" t="s">
        <v>216</v>
      </c>
      <c r="K40" s="10" t="s">
        <v>217</v>
      </c>
      <c r="L40" s="13" t="s">
        <v>369</v>
      </c>
      <c r="M40" s="11" t="s">
        <v>370</v>
      </c>
    </row>
    <row r="41" spans="1:13" x14ac:dyDescent="0.3">
      <c r="A41" s="7" t="s">
        <v>182</v>
      </c>
      <c r="B41" s="12" t="s">
        <v>209</v>
      </c>
      <c r="C41" s="10" t="s">
        <v>213</v>
      </c>
      <c r="D41" s="10" t="s">
        <v>231</v>
      </c>
      <c r="E41" s="15" t="s">
        <v>371</v>
      </c>
      <c r="F41" s="13" t="s">
        <v>372</v>
      </c>
      <c r="G41" s="10" t="s">
        <v>213</v>
      </c>
      <c r="H41" s="10" t="s">
        <v>225</v>
      </c>
      <c r="I41" s="12" t="s">
        <v>232</v>
      </c>
      <c r="J41" s="11" t="s">
        <v>373</v>
      </c>
      <c r="K41" s="11" t="s">
        <v>374</v>
      </c>
      <c r="L41" s="11" t="s">
        <v>375</v>
      </c>
      <c r="M41" s="11" t="s">
        <v>376</v>
      </c>
    </row>
    <row r="42" spans="1:13" x14ac:dyDescent="0.3">
      <c r="A42" s="7" t="s">
        <v>186</v>
      </c>
      <c r="B42" s="12" t="s">
        <v>209</v>
      </c>
      <c r="C42" s="10" t="s">
        <v>213</v>
      </c>
      <c r="D42" s="13" t="s">
        <v>377</v>
      </c>
      <c r="E42" s="13" t="s">
        <v>378</v>
      </c>
      <c r="F42" s="13" t="s">
        <v>379</v>
      </c>
      <c r="G42" s="10" t="s">
        <v>213</v>
      </c>
      <c r="H42" s="10" t="s">
        <v>214</v>
      </c>
      <c r="I42" s="12" t="s">
        <v>232</v>
      </c>
      <c r="J42" s="10" t="s">
        <v>216</v>
      </c>
      <c r="K42" s="10" t="s">
        <v>217</v>
      </c>
      <c r="L42" s="11" t="s">
        <v>380</v>
      </c>
      <c r="M42" s="12" t="s">
        <v>212</v>
      </c>
    </row>
    <row r="43" spans="1:13" x14ac:dyDescent="0.3">
      <c r="A43" s="7" t="s">
        <v>189</v>
      </c>
      <c r="B43" s="12" t="s">
        <v>209</v>
      </c>
      <c r="C43" s="10" t="s">
        <v>213</v>
      </c>
      <c r="D43" s="12" t="s">
        <v>243</v>
      </c>
      <c r="E43" s="13" t="s">
        <v>381</v>
      </c>
      <c r="F43" s="12" t="s">
        <v>253</v>
      </c>
      <c r="G43" s="12" t="s">
        <v>220</v>
      </c>
      <c r="H43" s="10" t="s">
        <v>225</v>
      </c>
      <c r="I43" s="12" t="s">
        <v>232</v>
      </c>
      <c r="J43" s="11" t="s">
        <v>382</v>
      </c>
      <c r="K43" s="11" t="s">
        <v>383</v>
      </c>
      <c r="L43" s="10" t="s">
        <v>218</v>
      </c>
      <c r="M43" s="10" t="s">
        <v>236</v>
      </c>
    </row>
    <row r="44" spans="1:13" x14ac:dyDescent="0.3">
      <c r="A44" t="s">
        <v>605</v>
      </c>
    </row>
    <row r="45" spans="1:13" x14ac:dyDescent="0.3">
      <c r="A45" t="s">
        <v>605</v>
      </c>
    </row>
    <row r="46" spans="1:13" x14ac:dyDescent="0.3">
      <c r="A46" s="7" t="s">
        <v>605</v>
      </c>
      <c r="B46" s="7" t="s">
        <v>384</v>
      </c>
    </row>
    <row r="47" spans="1:13" x14ac:dyDescent="0.3">
      <c r="A47" s="8" t="s">
        <v>385</v>
      </c>
      <c r="B47" s="10" t="s">
        <v>386</v>
      </c>
    </row>
    <row r="48" spans="1:13" x14ac:dyDescent="0.3">
      <c r="A48" s="8" t="s">
        <v>387</v>
      </c>
      <c r="B48" s="11" t="s">
        <v>388</v>
      </c>
    </row>
    <row r="49" spans="1:2" x14ac:dyDescent="0.3">
      <c r="A49" s="8" t="s">
        <v>389</v>
      </c>
      <c r="B49" s="12" t="s">
        <v>390</v>
      </c>
    </row>
    <row r="50" spans="1:2" x14ac:dyDescent="0.3">
      <c r="A50" s="8" t="s">
        <v>391</v>
      </c>
      <c r="B50" s="13" t="s">
        <v>392</v>
      </c>
    </row>
    <row r="51" spans="1:2" x14ac:dyDescent="0.3">
      <c r="A51" s="8" t="s">
        <v>393</v>
      </c>
      <c r="B51" s="14" t="s">
        <v>394</v>
      </c>
    </row>
    <row r="52" spans="1:2" x14ac:dyDescent="0.3">
      <c r="A52" s="8" t="s">
        <v>395</v>
      </c>
      <c r="B52" s="15" t="s">
        <v>396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1B62-822C-4ED4-A02B-085F01E46494}">
  <dimension ref="A1:L493"/>
  <sheetViews>
    <sheetView tabSelected="1" topLeftCell="A461" workbookViewId="0">
      <selection activeCell="A2" sqref="A2:XFD493"/>
    </sheetView>
  </sheetViews>
  <sheetFormatPr defaultColWidth="27.58203125" defaultRowHeight="14" x14ac:dyDescent="0.3"/>
  <cols>
    <col min="1" max="1" width="4.83203125" style="4" bestFit="1" customWidth="1"/>
    <col min="2" max="2" width="4.58203125" style="4" bestFit="1" customWidth="1"/>
    <col min="3" max="3" width="4.58203125" style="4" customWidth="1"/>
    <col min="4" max="4" width="7.83203125" style="4" customWidth="1"/>
    <col min="5" max="5" width="8.83203125" style="4" customWidth="1"/>
    <col min="6" max="6" width="7.6640625" style="4" customWidth="1"/>
    <col min="7" max="7" width="6.08203125" style="4" customWidth="1"/>
    <col min="8" max="8" width="8.75" style="4" bestFit="1" customWidth="1"/>
    <col min="9" max="9" width="7.08203125" style="4" customWidth="1"/>
    <col min="10" max="10" width="10.5" style="4" bestFit="1" customWidth="1"/>
    <col min="11" max="11" width="11.33203125" style="4" customWidth="1"/>
    <col min="12" max="12" width="174" style="4" customWidth="1"/>
    <col min="13" max="16384" width="27.58203125" style="4"/>
  </cols>
  <sheetData>
    <row r="1" spans="1:12" s="32" customFormat="1" x14ac:dyDescent="0.3">
      <c r="A1" s="32" t="s">
        <v>695</v>
      </c>
      <c r="B1" s="32" t="s">
        <v>639</v>
      </c>
      <c r="C1" s="32" t="s">
        <v>697</v>
      </c>
      <c r="D1" s="32" t="s">
        <v>640</v>
      </c>
      <c r="E1" s="32" t="s">
        <v>641</v>
      </c>
      <c r="F1" s="32" t="s">
        <v>644</v>
      </c>
      <c r="G1" s="32" t="s">
        <v>645</v>
      </c>
      <c r="H1" s="32" t="s">
        <v>688</v>
      </c>
      <c r="I1" s="32" t="s">
        <v>689</v>
      </c>
      <c r="J1" s="32" t="s">
        <v>698</v>
      </c>
      <c r="K1" s="32" t="s">
        <v>400</v>
      </c>
      <c r="L1" s="32" t="s">
        <v>694</v>
      </c>
    </row>
    <row r="2" spans="1:12" x14ac:dyDescent="0.3">
      <c r="A2" s="4" t="s">
        <v>696</v>
      </c>
      <c r="B2" s="4" t="s">
        <v>164</v>
      </c>
      <c r="D2" s="4" t="s">
        <v>74</v>
      </c>
      <c r="H2" s="4" t="s">
        <v>691</v>
      </c>
      <c r="I2" s="9">
        <v>1</v>
      </c>
      <c r="J2" s="4" t="s">
        <v>690</v>
      </c>
      <c r="K2" s="31" t="s">
        <v>191</v>
      </c>
      <c r="L2" s="11" t="s">
        <v>351</v>
      </c>
    </row>
    <row r="3" spans="1:12" x14ac:dyDescent="0.3">
      <c r="A3" s="4" t="s">
        <v>696</v>
      </c>
      <c r="B3" s="4" t="s">
        <v>81</v>
      </c>
      <c r="D3" s="4" t="s">
        <v>74</v>
      </c>
      <c r="H3" s="4" t="s">
        <v>691</v>
      </c>
      <c r="I3" s="9">
        <v>2</v>
      </c>
      <c r="J3" s="4" t="s">
        <v>644</v>
      </c>
      <c r="K3" s="31" t="s">
        <v>197</v>
      </c>
      <c r="L3" s="14" t="s">
        <v>275</v>
      </c>
    </row>
    <row r="4" spans="1:12" x14ac:dyDescent="0.3">
      <c r="A4" s="4" t="s">
        <v>696</v>
      </c>
      <c r="B4" s="4" t="s">
        <v>145</v>
      </c>
      <c r="D4" s="4" t="s">
        <v>74</v>
      </c>
      <c r="H4" s="4" t="s">
        <v>691</v>
      </c>
      <c r="I4" s="9">
        <v>6</v>
      </c>
      <c r="J4" s="4" t="s">
        <v>644</v>
      </c>
      <c r="K4" s="31" t="s">
        <v>201</v>
      </c>
      <c r="L4" s="12" t="s">
        <v>338</v>
      </c>
    </row>
    <row r="5" spans="1:12" x14ac:dyDescent="0.3">
      <c r="A5" s="4" t="s">
        <v>696</v>
      </c>
      <c r="B5" s="4" t="s">
        <v>145</v>
      </c>
      <c r="D5" s="4" t="s">
        <v>74</v>
      </c>
      <c r="H5" s="4" t="s">
        <v>691</v>
      </c>
      <c r="I5" s="9">
        <v>1</v>
      </c>
      <c r="J5" s="4" t="s">
        <v>690</v>
      </c>
      <c r="K5" s="31" t="s">
        <v>191</v>
      </c>
      <c r="L5" s="13" t="s">
        <v>336</v>
      </c>
    </row>
    <row r="6" spans="1:12" x14ac:dyDescent="0.3">
      <c r="A6" s="4" t="s">
        <v>696</v>
      </c>
      <c r="B6" s="4" t="s">
        <v>149</v>
      </c>
      <c r="D6" s="4" t="s">
        <v>56</v>
      </c>
      <c r="E6" s="4" t="s">
        <v>642</v>
      </c>
      <c r="F6" s="4" t="s">
        <v>646</v>
      </c>
      <c r="G6" s="4" t="s">
        <v>646</v>
      </c>
      <c r="H6" s="4" t="s">
        <v>691</v>
      </c>
      <c r="I6" s="9">
        <v>1</v>
      </c>
      <c r="J6" s="4" t="s">
        <v>690</v>
      </c>
      <c r="K6" s="31" t="s">
        <v>191</v>
      </c>
      <c r="L6" s="12" t="s">
        <v>209</v>
      </c>
    </row>
    <row r="7" spans="1:12" x14ac:dyDescent="0.3">
      <c r="A7" s="4" t="s">
        <v>696</v>
      </c>
      <c r="B7" s="4" t="s">
        <v>136</v>
      </c>
      <c r="D7" s="4" t="s">
        <v>74</v>
      </c>
      <c r="H7" s="4" t="s">
        <v>691</v>
      </c>
      <c r="I7" s="9">
        <v>1</v>
      </c>
      <c r="J7" s="4" t="s">
        <v>690</v>
      </c>
      <c r="K7" s="31" t="s">
        <v>191</v>
      </c>
      <c r="L7" s="12" t="s">
        <v>213</v>
      </c>
    </row>
    <row r="8" spans="1:12" x14ac:dyDescent="0.3">
      <c r="A8" s="4" t="s">
        <v>696</v>
      </c>
      <c r="B8" s="4" t="s">
        <v>149</v>
      </c>
      <c r="D8" s="4" t="s">
        <v>56</v>
      </c>
      <c r="E8" s="4" t="s">
        <v>642</v>
      </c>
      <c r="F8" s="4" t="s">
        <v>646</v>
      </c>
      <c r="G8" s="4" t="s">
        <v>646</v>
      </c>
      <c r="H8" s="4" t="s">
        <v>691</v>
      </c>
      <c r="I8" s="9">
        <v>12</v>
      </c>
      <c r="J8" s="4" t="s">
        <v>690</v>
      </c>
      <c r="K8" s="31" t="s">
        <v>207</v>
      </c>
      <c r="L8" s="12" t="s">
        <v>209</v>
      </c>
    </row>
    <row r="9" spans="1:12" x14ac:dyDescent="0.3">
      <c r="A9" s="4" t="s">
        <v>696</v>
      </c>
      <c r="B9" s="4" t="s">
        <v>186</v>
      </c>
      <c r="D9" s="4" t="s">
        <v>56</v>
      </c>
      <c r="H9" s="4" t="s">
        <v>691</v>
      </c>
      <c r="I9" s="9">
        <v>1</v>
      </c>
      <c r="J9" s="4" t="s">
        <v>690</v>
      </c>
      <c r="K9" s="31" t="s">
        <v>191</v>
      </c>
      <c r="L9" s="12" t="s">
        <v>209</v>
      </c>
    </row>
    <row r="10" spans="1:12" x14ac:dyDescent="0.3">
      <c r="A10" s="4" t="s">
        <v>696</v>
      </c>
      <c r="B10" s="4" t="s">
        <v>164</v>
      </c>
      <c r="D10" s="4" t="s">
        <v>74</v>
      </c>
      <c r="H10" s="4" t="s">
        <v>691</v>
      </c>
      <c r="I10" s="9">
        <v>4</v>
      </c>
      <c r="J10" s="4" t="s">
        <v>690</v>
      </c>
      <c r="K10" s="31" t="s">
        <v>199</v>
      </c>
      <c r="L10" s="12" t="s">
        <v>215</v>
      </c>
    </row>
    <row r="11" spans="1:12" x14ac:dyDescent="0.3">
      <c r="A11" s="4" t="s">
        <v>696</v>
      </c>
      <c r="B11" s="4" t="s">
        <v>85</v>
      </c>
      <c r="D11" s="4" t="s">
        <v>74</v>
      </c>
      <c r="H11" s="4" t="s">
        <v>691</v>
      </c>
      <c r="I11" s="9">
        <v>3</v>
      </c>
      <c r="J11" s="4" t="s">
        <v>644</v>
      </c>
      <c r="K11" s="31" t="s">
        <v>198</v>
      </c>
      <c r="L11" s="12" t="s">
        <v>235</v>
      </c>
    </row>
    <row r="12" spans="1:12" x14ac:dyDescent="0.3">
      <c r="A12" s="4" t="s">
        <v>696</v>
      </c>
      <c r="B12" s="4" t="s">
        <v>164</v>
      </c>
      <c r="D12" s="4" t="s">
        <v>74</v>
      </c>
      <c r="H12" s="4" t="s">
        <v>693</v>
      </c>
      <c r="I12" s="9">
        <v>7</v>
      </c>
      <c r="J12" s="4" t="s">
        <v>690</v>
      </c>
      <c r="K12" s="31" t="s">
        <v>202</v>
      </c>
      <c r="L12" s="12" t="s">
        <v>236</v>
      </c>
    </row>
    <row r="13" spans="1:12" x14ac:dyDescent="0.3">
      <c r="A13" s="4" t="s">
        <v>696</v>
      </c>
      <c r="B13" s="4" t="s">
        <v>39</v>
      </c>
      <c r="D13" s="4" t="s">
        <v>19</v>
      </c>
      <c r="H13" s="4" t="s">
        <v>691</v>
      </c>
      <c r="I13" s="9">
        <v>1</v>
      </c>
      <c r="J13" s="4" t="s">
        <v>690</v>
      </c>
      <c r="K13" s="31" t="s">
        <v>191</v>
      </c>
      <c r="L13" s="12" t="s">
        <v>229</v>
      </c>
    </row>
    <row r="14" spans="1:12" x14ac:dyDescent="0.3">
      <c r="A14" s="4" t="s">
        <v>696</v>
      </c>
      <c r="B14" s="4" t="s">
        <v>164</v>
      </c>
      <c r="D14" s="4" t="s">
        <v>74</v>
      </c>
      <c r="H14" s="4" t="s">
        <v>693</v>
      </c>
      <c r="I14" s="9">
        <v>8</v>
      </c>
      <c r="J14" s="4" t="s">
        <v>690</v>
      </c>
      <c r="K14" s="31" t="s">
        <v>203</v>
      </c>
      <c r="L14" s="13" t="s">
        <v>353</v>
      </c>
    </row>
    <row r="15" spans="1:12" x14ac:dyDescent="0.3">
      <c r="A15" s="4" t="s">
        <v>696</v>
      </c>
      <c r="B15" s="4" t="s">
        <v>164</v>
      </c>
      <c r="D15" s="4" t="s">
        <v>74</v>
      </c>
      <c r="H15" s="4" t="s">
        <v>693</v>
      </c>
      <c r="I15" s="9">
        <v>9</v>
      </c>
      <c r="J15" s="4" t="s">
        <v>690</v>
      </c>
      <c r="K15" s="31" t="s">
        <v>204</v>
      </c>
      <c r="L15" s="10" t="s">
        <v>216</v>
      </c>
    </row>
    <row r="16" spans="1:12" x14ac:dyDescent="0.3">
      <c r="A16" s="4" t="s">
        <v>696</v>
      </c>
      <c r="B16" s="4" t="s">
        <v>18</v>
      </c>
      <c r="D16" s="4" t="s">
        <v>19</v>
      </c>
      <c r="H16" s="4" t="s">
        <v>691</v>
      </c>
      <c r="I16" s="9">
        <v>1</v>
      </c>
      <c r="J16" s="4" t="s">
        <v>690</v>
      </c>
      <c r="K16" s="31" t="s">
        <v>191</v>
      </c>
      <c r="L16" s="12" t="s">
        <v>209</v>
      </c>
    </row>
    <row r="17" spans="1:12" x14ac:dyDescent="0.3">
      <c r="A17" s="4" t="s">
        <v>696</v>
      </c>
      <c r="B17" s="4" t="s">
        <v>164</v>
      </c>
      <c r="D17" s="4" t="s">
        <v>74</v>
      </c>
      <c r="H17" s="4" t="s">
        <v>693</v>
      </c>
      <c r="I17" s="9">
        <v>10</v>
      </c>
      <c r="J17" s="4" t="s">
        <v>690</v>
      </c>
      <c r="K17" s="31" t="s">
        <v>205</v>
      </c>
      <c r="L17" s="11" t="s">
        <v>354</v>
      </c>
    </row>
    <row r="18" spans="1:12" x14ac:dyDescent="0.3">
      <c r="A18" s="4" t="s">
        <v>696</v>
      </c>
      <c r="B18" s="4" t="s">
        <v>164</v>
      </c>
      <c r="D18" s="4" t="s">
        <v>74</v>
      </c>
      <c r="H18" s="4" t="s">
        <v>691</v>
      </c>
      <c r="I18" s="9">
        <v>12</v>
      </c>
      <c r="J18" s="4" t="s">
        <v>690</v>
      </c>
      <c r="K18" s="31" t="s">
        <v>207</v>
      </c>
      <c r="L18" s="10" t="s">
        <v>236</v>
      </c>
    </row>
    <row r="19" spans="1:12" x14ac:dyDescent="0.3">
      <c r="A19" s="4" t="s">
        <v>696</v>
      </c>
      <c r="B19" s="4" t="s">
        <v>27</v>
      </c>
      <c r="D19" s="4" t="s">
        <v>19</v>
      </c>
      <c r="H19" s="4" t="s">
        <v>691</v>
      </c>
      <c r="I19" s="9">
        <v>1</v>
      </c>
      <c r="J19" s="4" t="s">
        <v>690</v>
      </c>
      <c r="K19" s="31" t="s">
        <v>191</v>
      </c>
      <c r="L19" s="12" t="s">
        <v>209</v>
      </c>
    </row>
    <row r="20" spans="1:12" x14ac:dyDescent="0.3">
      <c r="A20" s="4" t="s">
        <v>696</v>
      </c>
      <c r="B20" s="4" t="s">
        <v>27</v>
      </c>
      <c r="D20" s="4" t="s">
        <v>19</v>
      </c>
      <c r="H20" s="4" t="s">
        <v>691</v>
      </c>
      <c r="I20" s="9">
        <v>12</v>
      </c>
      <c r="J20" s="4" t="s">
        <v>690</v>
      </c>
      <c r="K20" s="31" t="s">
        <v>207</v>
      </c>
      <c r="L20" s="12" t="s">
        <v>209</v>
      </c>
    </row>
    <row r="21" spans="1:12" x14ac:dyDescent="0.3">
      <c r="A21" s="4" t="s">
        <v>696</v>
      </c>
      <c r="B21" s="4" t="s">
        <v>77</v>
      </c>
      <c r="D21" s="4" t="s">
        <v>56</v>
      </c>
      <c r="H21" s="4" t="s">
        <v>691</v>
      </c>
      <c r="I21" s="9">
        <v>3</v>
      </c>
      <c r="J21" s="4" t="s">
        <v>644</v>
      </c>
      <c r="K21" s="31" t="s">
        <v>198</v>
      </c>
      <c r="L21" s="11" t="s">
        <v>268</v>
      </c>
    </row>
    <row r="22" spans="1:12" x14ac:dyDescent="0.3">
      <c r="A22" s="4" t="s">
        <v>696</v>
      </c>
      <c r="B22" s="4" t="s">
        <v>99</v>
      </c>
      <c r="D22" s="4" t="s">
        <v>56</v>
      </c>
      <c r="H22" s="4" t="s">
        <v>691</v>
      </c>
      <c r="I22" s="9">
        <v>2</v>
      </c>
      <c r="J22" s="4" t="s">
        <v>644</v>
      </c>
      <c r="K22" s="31" t="s">
        <v>197</v>
      </c>
      <c r="L22" s="12" t="s">
        <v>229</v>
      </c>
    </row>
    <row r="23" spans="1:12" x14ac:dyDescent="0.3">
      <c r="A23" s="4" t="s">
        <v>696</v>
      </c>
      <c r="B23" s="4" t="s">
        <v>33</v>
      </c>
      <c r="D23" s="4" t="s">
        <v>19</v>
      </c>
      <c r="H23" s="4" t="s">
        <v>691</v>
      </c>
      <c r="I23" s="9">
        <v>1</v>
      </c>
      <c r="J23" s="4" t="s">
        <v>690</v>
      </c>
      <c r="K23" s="31" t="s">
        <v>191</v>
      </c>
      <c r="L23" s="12" t="s">
        <v>209</v>
      </c>
    </row>
    <row r="24" spans="1:12" x14ac:dyDescent="0.3">
      <c r="A24" s="4" t="s">
        <v>696</v>
      </c>
      <c r="B24" s="4" t="s">
        <v>44</v>
      </c>
      <c r="D24" s="4" t="s">
        <v>19</v>
      </c>
      <c r="H24" s="4" t="s">
        <v>691</v>
      </c>
      <c r="I24" s="9">
        <v>1</v>
      </c>
      <c r="J24" s="4" t="s">
        <v>690</v>
      </c>
      <c r="K24" s="31" t="s">
        <v>191</v>
      </c>
      <c r="L24" s="12" t="s">
        <v>209</v>
      </c>
    </row>
    <row r="25" spans="1:12" x14ac:dyDescent="0.3">
      <c r="A25" s="4" t="s">
        <v>696</v>
      </c>
      <c r="B25" s="4" t="s">
        <v>145</v>
      </c>
      <c r="D25" s="4" t="s">
        <v>74</v>
      </c>
      <c r="H25" s="4" t="s">
        <v>691</v>
      </c>
      <c r="I25" s="9">
        <v>4</v>
      </c>
      <c r="J25" s="4" t="s">
        <v>690</v>
      </c>
      <c r="K25" s="31" t="s">
        <v>199</v>
      </c>
      <c r="L25" s="12" t="s">
        <v>264</v>
      </c>
    </row>
    <row r="26" spans="1:12" x14ac:dyDescent="0.3">
      <c r="A26" s="4" t="s">
        <v>696</v>
      </c>
      <c r="B26" s="4" t="s">
        <v>63</v>
      </c>
      <c r="D26" s="4" t="s">
        <v>56</v>
      </c>
      <c r="H26" s="4" t="s">
        <v>691</v>
      </c>
      <c r="I26" s="9">
        <v>1</v>
      </c>
      <c r="J26" s="4" t="s">
        <v>690</v>
      </c>
      <c r="K26" s="31" t="s">
        <v>191</v>
      </c>
      <c r="L26" s="12" t="s">
        <v>229</v>
      </c>
    </row>
    <row r="27" spans="1:12" x14ac:dyDescent="0.3">
      <c r="A27" s="4" t="s">
        <v>696</v>
      </c>
      <c r="B27" s="4" t="s">
        <v>93</v>
      </c>
      <c r="D27" s="4" t="s">
        <v>56</v>
      </c>
      <c r="H27" s="4" t="s">
        <v>691</v>
      </c>
      <c r="I27" s="9">
        <v>1</v>
      </c>
      <c r="J27" s="4" t="s">
        <v>690</v>
      </c>
      <c r="K27" s="31" t="s">
        <v>191</v>
      </c>
      <c r="L27" s="12" t="s">
        <v>213</v>
      </c>
    </row>
    <row r="28" spans="1:12" x14ac:dyDescent="0.3">
      <c r="A28" s="4" t="s">
        <v>696</v>
      </c>
      <c r="B28" s="4" t="s">
        <v>145</v>
      </c>
      <c r="D28" s="4" t="s">
        <v>74</v>
      </c>
      <c r="H28" s="4" t="s">
        <v>693</v>
      </c>
      <c r="I28" s="9">
        <v>8</v>
      </c>
      <c r="J28" s="4" t="s">
        <v>690</v>
      </c>
      <c r="K28" s="31" t="s">
        <v>203</v>
      </c>
      <c r="L28" s="13" t="s">
        <v>339</v>
      </c>
    </row>
    <row r="29" spans="1:12" x14ac:dyDescent="0.3">
      <c r="A29" s="4" t="s">
        <v>696</v>
      </c>
      <c r="B29" s="4" t="s">
        <v>99</v>
      </c>
      <c r="D29" s="4" t="s">
        <v>56</v>
      </c>
      <c r="H29" s="4" t="s">
        <v>691</v>
      </c>
      <c r="I29" s="9">
        <v>1</v>
      </c>
      <c r="J29" s="4" t="s">
        <v>690</v>
      </c>
      <c r="K29" s="31" t="s">
        <v>191</v>
      </c>
      <c r="L29" s="13" t="s">
        <v>293</v>
      </c>
    </row>
    <row r="30" spans="1:12" x14ac:dyDescent="0.3">
      <c r="A30" s="4" t="s">
        <v>696</v>
      </c>
      <c r="B30" s="4" t="s">
        <v>50</v>
      </c>
      <c r="D30" s="4" t="s">
        <v>19</v>
      </c>
      <c r="H30" s="4" t="s">
        <v>691</v>
      </c>
      <c r="I30" s="9">
        <v>1</v>
      </c>
      <c r="J30" s="4" t="s">
        <v>690</v>
      </c>
      <c r="K30" s="31" t="s">
        <v>191</v>
      </c>
      <c r="L30" s="13" t="s">
        <v>237</v>
      </c>
    </row>
    <row r="31" spans="1:12" x14ac:dyDescent="0.3">
      <c r="A31" s="4" t="s">
        <v>696</v>
      </c>
      <c r="B31" s="4" t="s">
        <v>155</v>
      </c>
      <c r="D31" s="4" t="s">
        <v>56</v>
      </c>
      <c r="H31" s="4" t="s">
        <v>693</v>
      </c>
      <c r="I31" s="9">
        <v>7</v>
      </c>
      <c r="J31" s="4" t="s">
        <v>690</v>
      </c>
      <c r="K31" s="31" t="s">
        <v>202</v>
      </c>
      <c r="L31" s="11" t="s">
        <v>348</v>
      </c>
    </row>
    <row r="32" spans="1:12" x14ac:dyDescent="0.3">
      <c r="A32" s="4" t="s">
        <v>696</v>
      </c>
      <c r="B32" s="4" t="s">
        <v>68</v>
      </c>
      <c r="D32" s="4" t="s">
        <v>56</v>
      </c>
      <c r="H32" s="4" t="s">
        <v>693</v>
      </c>
      <c r="I32" s="9">
        <v>11</v>
      </c>
      <c r="J32" s="4" t="s">
        <v>644</v>
      </c>
      <c r="K32" s="31" t="s">
        <v>206</v>
      </c>
      <c r="L32" s="11" t="s">
        <v>262</v>
      </c>
    </row>
    <row r="33" spans="1:12" x14ac:dyDescent="0.3">
      <c r="A33" s="4" t="s">
        <v>696</v>
      </c>
      <c r="B33" s="4" t="s">
        <v>73</v>
      </c>
      <c r="D33" s="4" t="s">
        <v>74</v>
      </c>
      <c r="H33" s="4" t="s">
        <v>691</v>
      </c>
      <c r="I33" s="9">
        <v>1</v>
      </c>
      <c r="J33" s="4" t="s">
        <v>690</v>
      </c>
      <c r="K33" s="31" t="s">
        <v>191</v>
      </c>
      <c r="L33" s="12" t="s">
        <v>229</v>
      </c>
    </row>
    <row r="34" spans="1:12" x14ac:dyDescent="0.3">
      <c r="A34" s="4" t="s">
        <v>696</v>
      </c>
      <c r="B34" s="4" t="s">
        <v>50</v>
      </c>
      <c r="D34" s="4" t="s">
        <v>19</v>
      </c>
      <c r="H34" s="4" t="s">
        <v>691</v>
      </c>
      <c r="I34" s="9">
        <v>12</v>
      </c>
      <c r="J34" s="4" t="s">
        <v>690</v>
      </c>
      <c r="K34" s="31" t="s">
        <v>207</v>
      </c>
      <c r="L34" s="12" t="s">
        <v>209</v>
      </c>
    </row>
    <row r="35" spans="1:12" x14ac:dyDescent="0.3">
      <c r="A35" s="4" t="s">
        <v>696</v>
      </c>
      <c r="B35" s="4" t="s">
        <v>132</v>
      </c>
      <c r="D35" s="4" t="s">
        <v>56</v>
      </c>
      <c r="H35" s="4" t="s">
        <v>691</v>
      </c>
      <c r="I35" s="9">
        <v>1</v>
      </c>
      <c r="J35" s="4" t="s">
        <v>690</v>
      </c>
      <c r="K35" s="31" t="s">
        <v>191</v>
      </c>
      <c r="L35" s="12" t="s">
        <v>209</v>
      </c>
    </row>
    <row r="36" spans="1:12" x14ac:dyDescent="0.3">
      <c r="A36" s="4" t="s">
        <v>696</v>
      </c>
      <c r="B36" s="4" t="s">
        <v>39</v>
      </c>
      <c r="D36" s="4" t="s">
        <v>19</v>
      </c>
      <c r="H36" s="4" t="s">
        <v>691</v>
      </c>
      <c r="I36" s="9">
        <v>2</v>
      </c>
      <c r="J36" s="4" t="s">
        <v>644</v>
      </c>
      <c r="K36" s="31" t="s">
        <v>197</v>
      </c>
      <c r="L36" s="13" t="s">
        <v>230</v>
      </c>
    </row>
    <row r="37" spans="1:12" x14ac:dyDescent="0.3">
      <c r="A37" s="4" t="s">
        <v>696</v>
      </c>
      <c r="B37" s="4" t="s">
        <v>132</v>
      </c>
      <c r="D37" s="4" t="s">
        <v>56</v>
      </c>
      <c r="H37" s="4" t="s">
        <v>691</v>
      </c>
      <c r="I37" s="9">
        <v>12</v>
      </c>
      <c r="J37" s="4" t="s">
        <v>690</v>
      </c>
      <c r="K37" s="31" t="s">
        <v>207</v>
      </c>
      <c r="L37" s="12" t="s">
        <v>209</v>
      </c>
    </row>
    <row r="38" spans="1:12" x14ac:dyDescent="0.3">
      <c r="A38" s="4" t="s">
        <v>696</v>
      </c>
      <c r="B38" s="4" t="s">
        <v>116</v>
      </c>
      <c r="D38" s="4" t="s">
        <v>74</v>
      </c>
      <c r="H38" s="4" t="s">
        <v>691</v>
      </c>
      <c r="I38" s="9">
        <v>1</v>
      </c>
      <c r="J38" s="4" t="s">
        <v>690</v>
      </c>
      <c r="K38" s="31" t="s">
        <v>191</v>
      </c>
      <c r="L38" s="12" t="s">
        <v>220</v>
      </c>
    </row>
    <row r="39" spans="1:12" x14ac:dyDescent="0.3">
      <c r="A39" s="4" t="s">
        <v>696</v>
      </c>
      <c r="B39" s="4" t="s">
        <v>145</v>
      </c>
      <c r="D39" s="4" t="s">
        <v>74</v>
      </c>
      <c r="H39" s="4" t="s">
        <v>693</v>
      </c>
      <c r="I39" s="9">
        <v>9</v>
      </c>
      <c r="J39" s="4" t="s">
        <v>690</v>
      </c>
      <c r="K39" s="31" t="s">
        <v>204</v>
      </c>
      <c r="L39" s="10" t="s">
        <v>216</v>
      </c>
    </row>
    <row r="40" spans="1:12" x14ac:dyDescent="0.3">
      <c r="A40" s="4" t="s">
        <v>696</v>
      </c>
      <c r="B40" s="4" t="s">
        <v>120</v>
      </c>
      <c r="D40" s="4" t="s">
        <v>74</v>
      </c>
      <c r="H40" s="4" t="s">
        <v>691</v>
      </c>
      <c r="I40" s="9">
        <v>1</v>
      </c>
      <c r="J40" s="4" t="s">
        <v>690</v>
      </c>
      <c r="K40" s="31" t="s">
        <v>191</v>
      </c>
      <c r="L40" s="12" t="s">
        <v>316</v>
      </c>
    </row>
    <row r="41" spans="1:12" x14ac:dyDescent="0.3">
      <c r="A41" s="4" t="s">
        <v>696</v>
      </c>
      <c r="B41" s="4" t="s">
        <v>182</v>
      </c>
      <c r="D41" s="4" t="s">
        <v>56</v>
      </c>
      <c r="E41" s="4" t="s">
        <v>643</v>
      </c>
      <c r="H41" s="4" t="s">
        <v>691</v>
      </c>
      <c r="I41" s="9">
        <v>1</v>
      </c>
      <c r="J41" s="4" t="s">
        <v>690</v>
      </c>
      <c r="K41" s="31" t="s">
        <v>191</v>
      </c>
      <c r="L41" s="12" t="s">
        <v>209</v>
      </c>
    </row>
    <row r="42" spans="1:12" x14ac:dyDescent="0.3">
      <c r="A42" s="4" t="s">
        <v>696</v>
      </c>
      <c r="B42" s="4" t="s">
        <v>152</v>
      </c>
      <c r="D42" s="4" t="s">
        <v>56</v>
      </c>
      <c r="H42" s="4" t="s">
        <v>691</v>
      </c>
      <c r="I42" s="9">
        <v>1</v>
      </c>
      <c r="J42" s="4" t="s">
        <v>690</v>
      </c>
      <c r="K42" s="31" t="s">
        <v>191</v>
      </c>
      <c r="L42" s="13" t="s">
        <v>342</v>
      </c>
    </row>
    <row r="43" spans="1:12" x14ac:dyDescent="0.3">
      <c r="A43" s="4" t="s">
        <v>696</v>
      </c>
      <c r="B43" s="4" t="s">
        <v>77</v>
      </c>
      <c r="D43" s="4" t="s">
        <v>56</v>
      </c>
      <c r="H43" s="4" t="s">
        <v>691</v>
      </c>
      <c r="I43" s="9">
        <v>2</v>
      </c>
      <c r="J43" s="4" t="s">
        <v>644</v>
      </c>
      <c r="K43" s="31" t="s">
        <v>197</v>
      </c>
      <c r="L43" s="11" t="s">
        <v>267</v>
      </c>
    </row>
    <row r="44" spans="1:12" x14ac:dyDescent="0.3">
      <c r="A44" s="4" t="s">
        <v>696</v>
      </c>
      <c r="B44" s="4" t="s">
        <v>152</v>
      </c>
      <c r="D44" s="4" t="s">
        <v>56</v>
      </c>
      <c r="H44" s="4" t="s">
        <v>693</v>
      </c>
      <c r="I44" s="9">
        <v>11</v>
      </c>
      <c r="J44" s="4" t="s">
        <v>644</v>
      </c>
      <c r="K44" s="31" t="s">
        <v>206</v>
      </c>
      <c r="L44" s="11" t="s">
        <v>346</v>
      </c>
    </row>
    <row r="45" spans="1:12" x14ac:dyDescent="0.3">
      <c r="A45" s="4" t="s">
        <v>696</v>
      </c>
      <c r="B45" s="4" t="s">
        <v>152</v>
      </c>
      <c r="D45" s="4" t="s">
        <v>56</v>
      </c>
      <c r="H45" s="4" t="s">
        <v>693</v>
      </c>
      <c r="I45" s="9">
        <v>8</v>
      </c>
      <c r="J45" s="4" t="s">
        <v>690</v>
      </c>
      <c r="K45" s="31" t="s">
        <v>203</v>
      </c>
      <c r="L45" s="13" t="s">
        <v>345</v>
      </c>
    </row>
    <row r="46" spans="1:12" x14ac:dyDescent="0.3">
      <c r="A46" s="4" t="s">
        <v>696</v>
      </c>
      <c r="B46" s="4" t="s">
        <v>149</v>
      </c>
      <c r="D46" s="4" t="s">
        <v>56</v>
      </c>
      <c r="E46" s="4" t="s">
        <v>642</v>
      </c>
      <c r="F46" s="4" t="s">
        <v>646</v>
      </c>
      <c r="G46" s="4" t="s">
        <v>646</v>
      </c>
      <c r="H46" s="4" t="s">
        <v>691</v>
      </c>
      <c r="I46" s="9">
        <v>2</v>
      </c>
      <c r="J46" s="4" t="s">
        <v>644</v>
      </c>
      <c r="K46" s="31" t="s">
        <v>197</v>
      </c>
      <c r="L46" s="10" t="s">
        <v>213</v>
      </c>
    </row>
    <row r="47" spans="1:12" x14ac:dyDescent="0.3">
      <c r="A47" s="4" t="s">
        <v>696</v>
      </c>
      <c r="B47" s="4" t="s">
        <v>186</v>
      </c>
      <c r="D47" s="4" t="s">
        <v>56</v>
      </c>
      <c r="H47" s="4" t="s">
        <v>691</v>
      </c>
      <c r="I47" s="9">
        <v>2</v>
      </c>
      <c r="J47" s="4" t="s">
        <v>644</v>
      </c>
      <c r="K47" s="31" t="s">
        <v>197</v>
      </c>
      <c r="L47" s="10" t="s">
        <v>213</v>
      </c>
    </row>
    <row r="48" spans="1:12" x14ac:dyDescent="0.3">
      <c r="A48" s="4" t="s">
        <v>696</v>
      </c>
      <c r="B48" s="4" t="s">
        <v>152</v>
      </c>
      <c r="D48" s="4" t="s">
        <v>56</v>
      </c>
      <c r="H48" s="4" t="s">
        <v>693</v>
      </c>
      <c r="I48" s="9">
        <v>9</v>
      </c>
      <c r="J48" s="4" t="s">
        <v>690</v>
      </c>
      <c r="K48" s="31" t="s">
        <v>204</v>
      </c>
      <c r="L48" s="10" t="s">
        <v>216</v>
      </c>
    </row>
    <row r="49" spans="1:12" x14ac:dyDescent="0.3">
      <c r="A49" s="4" t="s">
        <v>696</v>
      </c>
      <c r="B49" s="4" t="s">
        <v>152</v>
      </c>
      <c r="D49" s="4" t="s">
        <v>56</v>
      </c>
      <c r="H49" s="4" t="s">
        <v>693</v>
      </c>
      <c r="I49" s="9">
        <v>10</v>
      </c>
      <c r="J49" s="4" t="s">
        <v>690</v>
      </c>
      <c r="K49" s="31" t="s">
        <v>205</v>
      </c>
      <c r="L49" s="10" t="s">
        <v>217</v>
      </c>
    </row>
    <row r="50" spans="1:12" x14ac:dyDescent="0.3">
      <c r="A50" s="4" t="s">
        <v>696</v>
      </c>
      <c r="B50" s="4" t="s">
        <v>33</v>
      </c>
      <c r="D50" s="4" t="s">
        <v>19</v>
      </c>
      <c r="H50" s="4" t="s">
        <v>691</v>
      </c>
      <c r="I50" s="9">
        <v>2</v>
      </c>
      <c r="J50" s="4" t="s">
        <v>644</v>
      </c>
      <c r="K50" s="31" t="s">
        <v>197</v>
      </c>
      <c r="L50" s="10" t="s">
        <v>213</v>
      </c>
    </row>
    <row r="51" spans="1:12" x14ac:dyDescent="0.3">
      <c r="A51" s="4" t="s">
        <v>696</v>
      </c>
      <c r="B51" s="4" t="s">
        <v>182</v>
      </c>
      <c r="D51" s="4" t="s">
        <v>56</v>
      </c>
      <c r="E51" s="4" t="s">
        <v>643</v>
      </c>
      <c r="H51" s="4" t="s">
        <v>691</v>
      </c>
      <c r="I51" s="9">
        <v>2</v>
      </c>
      <c r="J51" s="4" t="s">
        <v>644</v>
      </c>
      <c r="K51" s="31" t="s">
        <v>197</v>
      </c>
      <c r="L51" s="10" t="s">
        <v>213</v>
      </c>
    </row>
    <row r="52" spans="1:12" x14ac:dyDescent="0.3">
      <c r="A52" s="4" t="s">
        <v>696</v>
      </c>
      <c r="B52" s="4" t="s">
        <v>173</v>
      </c>
      <c r="D52" s="4" t="s">
        <v>56</v>
      </c>
      <c r="H52" s="4" t="s">
        <v>691</v>
      </c>
      <c r="I52" s="9">
        <v>2</v>
      </c>
      <c r="J52" s="4" t="s">
        <v>644</v>
      </c>
      <c r="K52" s="31" t="s">
        <v>197</v>
      </c>
      <c r="L52" s="10" t="s">
        <v>213</v>
      </c>
    </row>
    <row r="53" spans="1:12" x14ac:dyDescent="0.3">
      <c r="A53" s="4" t="s">
        <v>696</v>
      </c>
      <c r="B53" s="4" t="s">
        <v>60</v>
      </c>
      <c r="D53" s="4" t="s">
        <v>56</v>
      </c>
      <c r="H53" s="4" t="s">
        <v>691</v>
      </c>
      <c r="I53" s="9">
        <v>2</v>
      </c>
      <c r="J53" s="4" t="s">
        <v>644</v>
      </c>
      <c r="K53" s="31" t="s">
        <v>197</v>
      </c>
      <c r="L53" s="10" t="s">
        <v>213</v>
      </c>
    </row>
    <row r="54" spans="1:12" x14ac:dyDescent="0.3">
      <c r="A54" s="4" t="s">
        <v>696</v>
      </c>
      <c r="B54" s="4" t="s">
        <v>189</v>
      </c>
      <c r="D54" s="4" t="s">
        <v>56</v>
      </c>
      <c r="E54" s="4" t="s">
        <v>642</v>
      </c>
      <c r="G54" s="4" t="s">
        <v>646</v>
      </c>
      <c r="H54" s="4" t="s">
        <v>691</v>
      </c>
      <c r="I54" s="9">
        <v>2</v>
      </c>
      <c r="J54" s="4" t="s">
        <v>644</v>
      </c>
      <c r="K54" s="31" t="s">
        <v>197</v>
      </c>
      <c r="L54" s="10" t="s">
        <v>213</v>
      </c>
    </row>
    <row r="55" spans="1:12" x14ac:dyDescent="0.3">
      <c r="A55" s="4" t="s">
        <v>696</v>
      </c>
      <c r="B55" s="4" t="s">
        <v>152</v>
      </c>
      <c r="D55" s="4" t="s">
        <v>56</v>
      </c>
      <c r="H55" s="4" t="s">
        <v>691</v>
      </c>
      <c r="I55" s="9">
        <v>12</v>
      </c>
      <c r="J55" s="4" t="s">
        <v>690</v>
      </c>
      <c r="K55" s="31" t="s">
        <v>207</v>
      </c>
      <c r="L55" s="10" t="s">
        <v>236</v>
      </c>
    </row>
    <row r="56" spans="1:12" x14ac:dyDescent="0.3">
      <c r="A56" s="4" t="s">
        <v>696</v>
      </c>
      <c r="B56" s="4" t="s">
        <v>149</v>
      </c>
      <c r="D56" s="4" t="s">
        <v>56</v>
      </c>
      <c r="E56" s="4" t="s">
        <v>642</v>
      </c>
      <c r="F56" s="4" t="s">
        <v>646</v>
      </c>
      <c r="G56" s="4" t="s">
        <v>646</v>
      </c>
      <c r="H56" s="4" t="s">
        <v>693</v>
      </c>
      <c r="I56" s="9">
        <v>9</v>
      </c>
      <c r="J56" s="4" t="s">
        <v>690</v>
      </c>
      <c r="K56" s="31" t="s">
        <v>204</v>
      </c>
      <c r="L56" s="10" t="s">
        <v>216</v>
      </c>
    </row>
    <row r="57" spans="1:12" x14ac:dyDescent="0.3">
      <c r="A57" s="4" t="s">
        <v>696</v>
      </c>
      <c r="B57" s="4" t="s">
        <v>93</v>
      </c>
      <c r="D57" s="4" t="s">
        <v>56</v>
      </c>
      <c r="H57" s="4" t="s">
        <v>691</v>
      </c>
      <c r="I57" s="9">
        <v>2</v>
      </c>
      <c r="J57" s="4" t="s">
        <v>644</v>
      </c>
      <c r="K57" s="31" t="s">
        <v>197</v>
      </c>
      <c r="L57" s="10" t="s">
        <v>213</v>
      </c>
    </row>
    <row r="58" spans="1:12" x14ac:dyDescent="0.3">
      <c r="A58" s="4" t="s">
        <v>696</v>
      </c>
      <c r="B58" s="4" t="s">
        <v>68</v>
      </c>
      <c r="D58" s="4" t="s">
        <v>56</v>
      </c>
      <c r="H58" s="4" t="s">
        <v>691</v>
      </c>
      <c r="I58" s="9">
        <v>2</v>
      </c>
      <c r="J58" s="4" t="s">
        <v>644</v>
      </c>
      <c r="K58" s="31" t="s">
        <v>197</v>
      </c>
      <c r="L58" s="10" t="s">
        <v>213</v>
      </c>
    </row>
    <row r="59" spans="1:12" x14ac:dyDescent="0.3">
      <c r="A59" s="4" t="s">
        <v>696</v>
      </c>
      <c r="B59" s="4" t="s">
        <v>97</v>
      </c>
      <c r="D59" s="4" t="s">
        <v>74</v>
      </c>
      <c r="H59" s="4" t="s">
        <v>691</v>
      </c>
      <c r="I59" s="9">
        <v>2</v>
      </c>
      <c r="J59" s="4" t="s">
        <v>644</v>
      </c>
      <c r="K59" s="31" t="s">
        <v>197</v>
      </c>
      <c r="L59" s="10" t="s">
        <v>213</v>
      </c>
    </row>
    <row r="60" spans="1:12" x14ac:dyDescent="0.3">
      <c r="A60" s="4" t="s">
        <v>696</v>
      </c>
      <c r="B60" s="4" t="s">
        <v>145</v>
      </c>
      <c r="D60" s="4" t="s">
        <v>74</v>
      </c>
      <c r="H60" s="4" t="s">
        <v>693</v>
      </c>
      <c r="I60" s="9">
        <v>10</v>
      </c>
      <c r="J60" s="4" t="s">
        <v>690</v>
      </c>
      <c r="K60" s="31" t="s">
        <v>205</v>
      </c>
      <c r="L60" s="13" t="s">
        <v>340</v>
      </c>
    </row>
    <row r="61" spans="1:12" x14ac:dyDescent="0.3">
      <c r="A61" s="4" t="s">
        <v>696</v>
      </c>
      <c r="B61" s="4" t="s">
        <v>186</v>
      </c>
      <c r="D61" s="4" t="s">
        <v>56</v>
      </c>
      <c r="H61" s="4" t="s">
        <v>693</v>
      </c>
      <c r="I61" s="9">
        <v>8</v>
      </c>
      <c r="J61" s="4" t="s">
        <v>690</v>
      </c>
      <c r="K61" s="31" t="s">
        <v>203</v>
      </c>
      <c r="L61" s="12" t="s">
        <v>232</v>
      </c>
    </row>
    <row r="62" spans="1:12" x14ac:dyDescent="0.3">
      <c r="A62" s="4" t="s">
        <v>696</v>
      </c>
      <c r="B62" s="4" t="s">
        <v>89</v>
      </c>
      <c r="D62" s="4" t="s">
        <v>74</v>
      </c>
      <c r="H62" s="4" t="s">
        <v>691</v>
      </c>
      <c r="I62" s="9">
        <v>2</v>
      </c>
      <c r="J62" s="4" t="s">
        <v>644</v>
      </c>
      <c r="K62" s="31" t="s">
        <v>197</v>
      </c>
      <c r="L62" s="10" t="s">
        <v>213</v>
      </c>
    </row>
    <row r="63" spans="1:12" x14ac:dyDescent="0.3">
      <c r="A63" s="4" t="s">
        <v>696</v>
      </c>
      <c r="B63" s="4" t="s">
        <v>186</v>
      </c>
      <c r="D63" s="4" t="s">
        <v>56</v>
      </c>
      <c r="H63" s="4" t="s">
        <v>693</v>
      </c>
      <c r="I63" s="9">
        <v>9</v>
      </c>
      <c r="J63" s="4" t="s">
        <v>690</v>
      </c>
      <c r="K63" s="31" t="s">
        <v>204</v>
      </c>
      <c r="L63" s="10" t="s">
        <v>216</v>
      </c>
    </row>
    <row r="64" spans="1:12" x14ac:dyDescent="0.3">
      <c r="A64" s="4" t="s">
        <v>696</v>
      </c>
      <c r="B64" s="4" t="s">
        <v>160</v>
      </c>
      <c r="D64" s="4" t="s">
        <v>74</v>
      </c>
      <c r="H64" s="4" t="s">
        <v>691</v>
      </c>
      <c r="I64" s="9">
        <v>2</v>
      </c>
      <c r="J64" s="4" t="s">
        <v>644</v>
      </c>
      <c r="K64" s="31" t="s">
        <v>197</v>
      </c>
      <c r="L64" s="10" t="s">
        <v>213</v>
      </c>
    </row>
    <row r="65" spans="1:12" x14ac:dyDescent="0.3">
      <c r="A65" s="4" t="s">
        <v>696</v>
      </c>
      <c r="B65" s="4" t="s">
        <v>186</v>
      </c>
      <c r="D65" s="4" t="s">
        <v>56</v>
      </c>
      <c r="H65" s="4" t="s">
        <v>693</v>
      </c>
      <c r="I65" s="9">
        <v>10</v>
      </c>
      <c r="J65" s="4" t="s">
        <v>690</v>
      </c>
      <c r="K65" s="31" t="s">
        <v>205</v>
      </c>
      <c r="L65" s="10" t="s">
        <v>217</v>
      </c>
    </row>
    <row r="66" spans="1:12" x14ac:dyDescent="0.3">
      <c r="A66" s="4" t="s">
        <v>696</v>
      </c>
      <c r="B66" s="4" t="s">
        <v>152</v>
      </c>
      <c r="D66" s="4" t="s">
        <v>56</v>
      </c>
      <c r="H66" s="4" t="s">
        <v>691</v>
      </c>
      <c r="I66" s="9">
        <v>3</v>
      </c>
      <c r="J66" s="4" t="s">
        <v>644</v>
      </c>
      <c r="K66" s="31" t="s">
        <v>198</v>
      </c>
      <c r="L66" s="10" t="s">
        <v>213</v>
      </c>
    </row>
    <row r="67" spans="1:12" x14ac:dyDescent="0.3">
      <c r="A67" s="4" t="s">
        <v>696</v>
      </c>
      <c r="B67" s="4" t="s">
        <v>186</v>
      </c>
      <c r="D67" s="4" t="s">
        <v>56</v>
      </c>
      <c r="H67" s="4" t="s">
        <v>693</v>
      </c>
      <c r="I67" s="9">
        <v>11</v>
      </c>
      <c r="J67" s="4" t="s">
        <v>644</v>
      </c>
      <c r="K67" s="31" t="s">
        <v>206</v>
      </c>
      <c r="L67" s="11" t="s">
        <v>380</v>
      </c>
    </row>
    <row r="68" spans="1:12" x14ac:dyDescent="0.3">
      <c r="A68" s="4" t="s">
        <v>696</v>
      </c>
      <c r="B68" s="4" t="s">
        <v>33</v>
      </c>
      <c r="D68" s="4" t="s">
        <v>19</v>
      </c>
      <c r="H68" s="4" t="s">
        <v>691</v>
      </c>
      <c r="I68" s="9">
        <v>3</v>
      </c>
      <c r="J68" s="4" t="s">
        <v>644</v>
      </c>
      <c r="K68" s="31" t="s">
        <v>198</v>
      </c>
      <c r="L68" s="10" t="s">
        <v>213</v>
      </c>
    </row>
    <row r="69" spans="1:12" x14ac:dyDescent="0.3">
      <c r="A69" s="4" t="s">
        <v>696</v>
      </c>
      <c r="B69" s="4" t="s">
        <v>60</v>
      </c>
      <c r="D69" s="4" t="s">
        <v>56</v>
      </c>
      <c r="H69" s="4" t="s">
        <v>691</v>
      </c>
      <c r="I69" s="9">
        <v>3</v>
      </c>
      <c r="J69" s="4" t="s">
        <v>644</v>
      </c>
      <c r="K69" s="31" t="s">
        <v>198</v>
      </c>
      <c r="L69" s="10" t="s">
        <v>213</v>
      </c>
    </row>
    <row r="70" spans="1:12" x14ac:dyDescent="0.3">
      <c r="A70" s="4" t="s">
        <v>696</v>
      </c>
      <c r="B70" s="4" t="s">
        <v>99</v>
      </c>
      <c r="D70" s="4" t="s">
        <v>56</v>
      </c>
      <c r="H70" s="4" t="s">
        <v>691</v>
      </c>
      <c r="I70" s="9">
        <v>3</v>
      </c>
      <c r="J70" s="4" t="s">
        <v>644</v>
      </c>
      <c r="K70" s="31" t="s">
        <v>198</v>
      </c>
      <c r="L70" s="10" t="s">
        <v>213</v>
      </c>
    </row>
    <row r="71" spans="1:12" x14ac:dyDescent="0.3">
      <c r="A71" s="4" t="s">
        <v>696</v>
      </c>
      <c r="B71" s="4" t="s">
        <v>89</v>
      </c>
      <c r="D71" s="4" t="s">
        <v>74</v>
      </c>
      <c r="H71" s="4" t="s">
        <v>691</v>
      </c>
      <c r="I71" s="9">
        <v>3</v>
      </c>
      <c r="J71" s="4" t="s">
        <v>644</v>
      </c>
      <c r="K71" s="31" t="s">
        <v>198</v>
      </c>
      <c r="L71" s="10" t="s">
        <v>213</v>
      </c>
    </row>
    <row r="72" spans="1:12" x14ac:dyDescent="0.3">
      <c r="A72" s="4" t="s">
        <v>696</v>
      </c>
      <c r="B72" s="4" t="s">
        <v>186</v>
      </c>
      <c r="D72" s="4" t="s">
        <v>56</v>
      </c>
      <c r="H72" s="4" t="s">
        <v>691</v>
      </c>
      <c r="I72" s="9">
        <v>4</v>
      </c>
      <c r="J72" s="4" t="s">
        <v>690</v>
      </c>
      <c r="K72" s="31" t="s">
        <v>199</v>
      </c>
      <c r="L72" s="13" t="s">
        <v>378</v>
      </c>
    </row>
    <row r="73" spans="1:12" x14ac:dyDescent="0.3">
      <c r="A73" s="4" t="s">
        <v>696</v>
      </c>
      <c r="B73" s="4" t="s">
        <v>152</v>
      </c>
      <c r="D73" s="4" t="s">
        <v>56</v>
      </c>
      <c r="H73" s="4" t="s">
        <v>691</v>
      </c>
      <c r="I73" s="9">
        <v>6</v>
      </c>
      <c r="J73" s="4" t="s">
        <v>644</v>
      </c>
      <c r="K73" s="31" t="s">
        <v>201</v>
      </c>
      <c r="L73" s="10" t="s">
        <v>213</v>
      </c>
    </row>
    <row r="74" spans="1:12" x14ac:dyDescent="0.3">
      <c r="A74" s="4" t="s">
        <v>696</v>
      </c>
      <c r="B74" s="4" t="s">
        <v>186</v>
      </c>
      <c r="D74" s="4" t="s">
        <v>56</v>
      </c>
      <c r="H74" s="4" t="s">
        <v>691</v>
      </c>
      <c r="I74" s="9">
        <v>12</v>
      </c>
      <c r="J74" s="4" t="s">
        <v>690</v>
      </c>
      <c r="K74" s="31" t="s">
        <v>207</v>
      </c>
      <c r="L74" s="12" t="s">
        <v>212</v>
      </c>
    </row>
    <row r="75" spans="1:12" x14ac:dyDescent="0.3">
      <c r="A75" s="4" t="s">
        <v>696</v>
      </c>
      <c r="B75" s="4" t="s">
        <v>136</v>
      </c>
      <c r="D75" s="4" t="s">
        <v>74</v>
      </c>
      <c r="H75" s="4" t="s">
        <v>691</v>
      </c>
      <c r="I75" s="9">
        <v>1</v>
      </c>
      <c r="J75" s="4" t="s">
        <v>690</v>
      </c>
      <c r="K75" s="31" t="s">
        <v>191</v>
      </c>
      <c r="L75" s="13" t="s">
        <v>363</v>
      </c>
    </row>
    <row r="76" spans="1:12" x14ac:dyDescent="0.3">
      <c r="A76" s="4" t="s">
        <v>696</v>
      </c>
      <c r="B76" s="4" t="s">
        <v>149</v>
      </c>
      <c r="D76" s="4" t="s">
        <v>56</v>
      </c>
      <c r="E76" s="4" t="s">
        <v>642</v>
      </c>
      <c r="F76" s="4" t="s">
        <v>646</v>
      </c>
      <c r="G76" s="4" t="s">
        <v>646</v>
      </c>
      <c r="H76" s="4" t="s">
        <v>691</v>
      </c>
      <c r="I76" s="9">
        <v>6</v>
      </c>
      <c r="J76" s="4" t="s">
        <v>644</v>
      </c>
      <c r="K76" s="31" t="s">
        <v>201</v>
      </c>
      <c r="L76" s="10" t="s">
        <v>213</v>
      </c>
    </row>
    <row r="77" spans="1:12" x14ac:dyDescent="0.3">
      <c r="A77" s="4" t="s">
        <v>696</v>
      </c>
      <c r="B77" s="4" t="s">
        <v>186</v>
      </c>
      <c r="D77" s="4" t="s">
        <v>56</v>
      </c>
      <c r="H77" s="4" t="s">
        <v>691</v>
      </c>
      <c r="I77" s="9">
        <v>6</v>
      </c>
      <c r="J77" s="4" t="s">
        <v>644</v>
      </c>
      <c r="K77" s="31" t="s">
        <v>201</v>
      </c>
      <c r="L77" s="10" t="s">
        <v>213</v>
      </c>
    </row>
    <row r="78" spans="1:12" x14ac:dyDescent="0.3">
      <c r="A78" s="4" t="s">
        <v>696</v>
      </c>
      <c r="B78" s="4" t="s">
        <v>136</v>
      </c>
      <c r="D78" s="4" t="s">
        <v>74</v>
      </c>
      <c r="H78" s="4" t="s">
        <v>691</v>
      </c>
      <c r="I78" s="9">
        <v>6</v>
      </c>
      <c r="J78" s="4" t="s">
        <v>644</v>
      </c>
      <c r="K78" s="31" t="s">
        <v>201</v>
      </c>
      <c r="L78" s="10" t="s">
        <v>213</v>
      </c>
    </row>
    <row r="79" spans="1:12" x14ac:dyDescent="0.3">
      <c r="A79" s="4" t="s">
        <v>696</v>
      </c>
      <c r="B79" s="4" t="s">
        <v>136</v>
      </c>
      <c r="D79" s="4" t="s">
        <v>74</v>
      </c>
      <c r="H79" s="4" t="s">
        <v>691</v>
      </c>
      <c r="I79" s="9">
        <v>12</v>
      </c>
      <c r="J79" s="4" t="s">
        <v>690</v>
      </c>
      <c r="K79" s="31" t="s">
        <v>207</v>
      </c>
      <c r="L79" s="13" t="s">
        <v>333</v>
      </c>
    </row>
    <row r="80" spans="1:12" x14ac:dyDescent="0.3">
      <c r="A80" s="4" t="s">
        <v>696</v>
      </c>
      <c r="B80" s="4" t="s">
        <v>136</v>
      </c>
      <c r="D80" s="4" t="s">
        <v>74</v>
      </c>
      <c r="H80" s="4" t="s">
        <v>691</v>
      </c>
      <c r="I80" s="9">
        <v>6</v>
      </c>
      <c r="J80" s="4" t="s">
        <v>644</v>
      </c>
      <c r="K80" s="31" t="s">
        <v>201</v>
      </c>
      <c r="L80" s="10" t="s">
        <v>213</v>
      </c>
    </row>
    <row r="81" spans="1:12" x14ac:dyDescent="0.3">
      <c r="A81" s="4" t="s">
        <v>696</v>
      </c>
      <c r="B81" s="4" t="s">
        <v>189</v>
      </c>
      <c r="D81" s="4" t="s">
        <v>56</v>
      </c>
      <c r="E81" s="4" t="s">
        <v>642</v>
      </c>
      <c r="G81" s="4" t="s">
        <v>646</v>
      </c>
      <c r="H81" s="4" t="s">
        <v>691</v>
      </c>
      <c r="I81" s="9">
        <v>1</v>
      </c>
      <c r="J81" s="4" t="s">
        <v>690</v>
      </c>
      <c r="K81" s="31" t="s">
        <v>191</v>
      </c>
      <c r="L81" s="12" t="s">
        <v>209</v>
      </c>
    </row>
    <row r="82" spans="1:12" x14ac:dyDescent="0.3">
      <c r="A82" s="4" t="s">
        <v>696</v>
      </c>
      <c r="B82" s="4" t="s">
        <v>93</v>
      </c>
      <c r="D82" s="4" t="s">
        <v>56</v>
      </c>
      <c r="H82" s="4" t="s">
        <v>691</v>
      </c>
      <c r="I82" s="9">
        <v>12</v>
      </c>
      <c r="J82" s="4" t="s">
        <v>690</v>
      </c>
      <c r="K82" s="31" t="s">
        <v>207</v>
      </c>
      <c r="L82" s="12" t="s">
        <v>287</v>
      </c>
    </row>
    <row r="83" spans="1:12" x14ac:dyDescent="0.3">
      <c r="A83" s="4" t="s">
        <v>696</v>
      </c>
      <c r="B83" s="4" t="s">
        <v>136</v>
      </c>
      <c r="D83" s="4" t="s">
        <v>74</v>
      </c>
      <c r="H83" s="4" t="s">
        <v>691</v>
      </c>
      <c r="I83" s="9">
        <v>12</v>
      </c>
      <c r="J83" s="4" t="s">
        <v>690</v>
      </c>
      <c r="K83" s="31" t="s">
        <v>207</v>
      </c>
      <c r="L83" s="11" t="s">
        <v>370</v>
      </c>
    </row>
    <row r="84" spans="1:12" x14ac:dyDescent="0.3">
      <c r="A84" s="4" t="s">
        <v>696</v>
      </c>
      <c r="B84" s="4" t="s">
        <v>68</v>
      </c>
      <c r="D84" s="4" t="s">
        <v>56</v>
      </c>
      <c r="H84" s="4" t="s">
        <v>691</v>
      </c>
      <c r="I84" s="9">
        <v>1</v>
      </c>
      <c r="J84" s="4" t="s">
        <v>690</v>
      </c>
      <c r="K84" s="31" t="s">
        <v>191</v>
      </c>
      <c r="L84" s="12" t="s">
        <v>209</v>
      </c>
    </row>
    <row r="85" spans="1:12" x14ac:dyDescent="0.3">
      <c r="A85" s="4" t="s">
        <v>696</v>
      </c>
      <c r="B85" s="4" t="s">
        <v>18</v>
      </c>
      <c r="D85" s="4" t="s">
        <v>19</v>
      </c>
      <c r="H85" s="4" t="s">
        <v>691</v>
      </c>
      <c r="I85" s="9">
        <v>6</v>
      </c>
      <c r="J85" s="4" t="s">
        <v>644</v>
      </c>
      <c r="K85" s="31" t="s">
        <v>201</v>
      </c>
      <c r="L85" s="10" t="s">
        <v>213</v>
      </c>
    </row>
    <row r="86" spans="1:12" x14ac:dyDescent="0.3">
      <c r="A86" s="4" t="s">
        <v>696</v>
      </c>
      <c r="B86" s="4" t="s">
        <v>27</v>
      </c>
      <c r="D86" s="4" t="s">
        <v>19</v>
      </c>
      <c r="H86" s="4" t="s">
        <v>691</v>
      </c>
      <c r="I86" s="9">
        <v>6</v>
      </c>
      <c r="J86" s="4" t="s">
        <v>644</v>
      </c>
      <c r="K86" s="31" t="s">
        <v>201</v>
      </c>
      <c r="L86" s="10" t="s">
        <v>213</v>
      </c>
    </row>
    <row r="87" spans="1:12" x14ac:dyDescent="0.3">
      <c r="A87" s="4" t="s">
        <v>696</v>
      </c>
      <c r="B87" s="4" t="s">
        <v>33</v>
      </c>
      <c r="D87" s="4" t="s">
        <v>19</v>
      </c>
      <c r="H87" s="4" t="s">
        <v>691</v>
      </c>
      <c r="I87" s="9">
        <v>6</v>
      </c>
      <c r="J87" s="4" t="s">
        <v>644</v>
      </c>
      <c r="K87" s="31" t="s">
        <v>201</v>
      </c>
      <c r="L87" s="10" t="s">
        <v>213</v>
      </c>
    </row>
    <row r="88" spans="1:12" x14ac:dyDescent="0.3">
      <c r="A88" s="4" t="s">
        <v>696</v>
      </c>
      <c r="B88" s="4" t="s">
        <v>44</v>
      </c>
      <c r="D88" s="4" t="s">
        <v>19</v>
      </c>
      <c r="H88" s="4" t="s">
        <v>691</v>
      </c>
      <c r="I88" s="9">
        <v>6</v>
      </c>
      <c r="J88" s="4" t="s">
        <v>644</v>
      </c>
      <c r="K88" s="31" t="s">
        <v>201</v>
      </c>
      <c r="L88" s="10" t="s">
        <v>213</v>
      </c>
    </row>
    <row r="89" spans="1:12" x14ac:dyDescent="0.3">
      <c r="A89" s="4" t="s">
        <v>696</v>
      </c>
      <c r="B89" s="4" t="s">
        <v>132</v>
      </c>
      <c r="D89" s="4" t="s">
        <v>56</v>
      </c>
      <c r="H89" s="4" t="s">
        <v>691</v>
      </c>
      <c r="I89" s="9">
        <v>6</v>
      </c>
      <c r="J89" s="4" t="s">
        <v>644</v>
      </c>
      <c r="K89" s="31" t="s">
        <v>201</v>
      </c>
      <c r="L89" s="10" t="s">
        <v>213</v>
      </c>
    </row>
    <row r="90" spans="1:12" x14ac:dyDescent="0.3">
      <c r="A90" s="4" t="s">
        <v>696</v>
      </c>
      <c r="B90" s="4" t="s">
        <v>182</v>
      </c>
      <c r="D90" s="4" t="s">
        <v>56</v>
      </c>
      <c r="E90" s="4" t="s">
        <v>643</v>
      </c>
      <c r="H90" s="4" t="s">
        <v>691</v>
      </c>
      <c r="I90" s="9">
        <v>6</v>
      </c>
      <c r="J90" s="4" t="s">
        <v>644</v>
      </c>
      <c r="K90" s="31" t="s">
        <v>201</v>
      </c>
      <c r="L90" s="10" t="s">
        <v>213</v>
      </c>
    </row>
    <row r="91" spans="1:12" x14ac:dyDescent="0.3">
      <c r="A91" s="4" t="s">
        <v>696</v>
      </c>
      <c r="B91" s="4" t="s">
        <v>155</v>
      </c>
      <c r="D91" s="4" t="s">
        <v>56</v>
      </c>
      <c r="H91" s="4" t="s">
        <v>691</v>
      </c>
      <c r="I91" s="9">
        <v>6</v>
      </c>
      <c r="J91" s="4" t="s">
        <v>644</v>
      </c>
      <c r="K91" s="31" t="s">
        <v>201</v>
      </c>
      <c r="L91" s="10" t="s">
        <v>213</v>
      </c>
    </row>
    <row r="92" spans="1:12" x14ac:dyDescent="0.3">
      <c r="A92" s="4" t="s">
        <v>696</v>
      </c>
      <c r="B92" s="4" t="s">
        <v>128</v>
      </c>
      <c r="D92" s="4" t="s">
        <v>74</v>
      </c>
      <c r="H92" s="4" t="s">
        <v>691</v>
      </c>
      <c r="I92" s="9">
        <v>6</v>
      </c>
      <c r="J92" s="4" t="s">
        <v>644</v>
      </c>
      <c r="K92" s="31" t="s">
        <v>201</v>
      </c>
      <c r="L92" s="10" t="s">
        <v>213</v>
      </c>
    </row>
    <row r="93" spans="1:12" x14ac:dyDescent="0.3">
      <c r="A93" s="4" t="s">
        <v>696</v>
      </c>
      <c r="B93" s="4" t="s">
        <v>173</v>
      </c>
      <c r="D93" s="4" t="s">
        <v>56</v>
      </c>
      <c r="H93" s="4" t="s">
        <v>691</v>
      </c>
      <c r="I93" s="9">
        <v>6</v>
      </c>
      <c r="J93" s="4" t="s">
        <v>644</v>
      </c>
      <c r="K93" s="31" t="s">
        <v>201</v>
      </c>
      <c r="L93" s="10" t="s">
        <v>213</v>
      </c>
    </row>
    <row r="94" spans="1:12" x14ac:dyDescent="0.3">
      <c r="A94" s="4" t="s">
        <v>696</v>
      </c>
      <c r="B94" s="4" t="s">
        <v>108</v>
      </c>
      <c r="D94" s="4" t="s">
        <v>56</v>
      </c>
      <c r="H94" s="4" t="s">
        <v>691</v>
      </c>
      <c r="I94" s="9">
        <v>6</v>
      </c>
      <c r="J94" s="4" t="s">
        <v>644</v>
      </c>
      <c r="K94" s="31" t="s">
        <v>201</v>
      </c>
      <c r="L94" s="10" t="s">
        <v>213</v>
      </c>
    </row>
    <row r="95" spans="1:12" x14ac:dyDescent="0.3">
      <c r="A95" s="4" t="s">
        <v>696</v>
      </c>
      <c r="B95" s="4" t="s">
        <v>136</v>
      </c>
      <c r="D95" s="4" t="s">
        <v>74</v>
      </c>
      <c r="H95" s="4" t="s">
        <v>691</v>
      </c>
      <c r="I95" s="9">
        <v>4</v>
      </c>
      <c r="J95" s="4" t="s">
        <v>690</v>
      </c>
      <c r="K95" s="31" t="s">
        <v>199</v>
      </c>
      <c r="L95" s="11" t="s">
        <v>366</v>
      </c>
    </row>
    <row r="96" spans="1:12" x14ac:dyDescent="0.3">
      <c r="A96" s="4" t="s">
        <v>696</v>
      </c>
      <c r="B96" s="4" t="s">
        <v>136</v>
      </c>
      <c r="D96" s="4" t="s">
        <v>74</v>
      </c>
      <c r="H96" s="4" t="s">
        <v>693</v>
      </c>
      <c r="I96" s="9">
        <v>5</v>
      </c>
      <c r="J96" s="4" t="s">
        <v>690</v>
      </c>
      <c r="K96" s="31" t="s">
        <v>200</v>
      </c>
      <c r="L96" s="11" t="s">
        <v>367</v>
      </c>
    </row>
    <row r="97" spans="1:12" x14ac:dyDescent="0.3">
      <c r="A97" s="4" t="s">
        <v>696</v>
      </c>
      <c r="B97" s="4" t="s">
        <v>136</v>
      </c>
      <c r="D97" s="4" t="s">
        <v>74</v>
      </c>
      <c r="H97" s="4" t="s">
        <v>693</v>
      </c>
      <c r="I97" s="9">
        <v>5</v>
      </c>
      <c r="J97" s="4" t="s">
        <v>690</v>
      </c>
      <c r="K97" s="31" t="s">
        <v>200</v>
      </c>
      <c r="L97" s="11" t="s">
        <v>331</v>
      </c>
    </row>
    <row r="98" spans="1:12" x14ac:dyDescent="0.3">
      <c r="A98" s="4" t="s">
        <v>696</v>
      </c>
      <c r="B98" s="4" t="s">
        <v>136</v>
      </c>
      <c r="D98" s="4" t="s">
        <v>74</v>
      </c>
      <c r="H98" s="4" t="s">
        <v>693</v>
      </c>
      <c r="I98" s="9">
        <v>11</v>
      </c>
      <c r="J98" s="4" t="s">
        <v>644</v>
      </c>
      <c r="K98" s="31" t="s">
        <v>206</v>
      </c>
      <c r="L98" s="13" t="s">
        <v>369</v>
      </c>
    </row>
    <row r="99" spans="1:12" x14ac:dyDescent="0.3">
      <c r="A99" s="4" t="s">
        <v>696</v>
      </c>
      <c r="B99" s="4" t="s">
        <v>136</v>
      </c>
      <c r="D99" s="4" t="s">
        <v>74</v>
      </c>
      <c r="H99" s="4" t="s">
        <v>693</v>
      </c>
      <c r="I99" s="9">
        <v>7</v>
      </c>
      <c r="J99" s="4" t="s">
        <v>690</v>
      </c>
      <c r="K99" s="31" t="s">
        <v>202</v>
      </c>
      <c r="L99" s="13" t="s">
        <v>332</v>
      </c>
    </row>
    <row r="100" spans="1:12" x14ac:dyDescent="0.3">
      <c r="A100" s="4" t="s">
        <v>696</v>
      </c>
      <c r="B100" s="4" t="s">
        <v>68</v>
      </c>
      <c r="D100" s="4" t="s">
        <v>56</v>
      </c>
      <c r="H100" s="4" t="s">
        <v>693</v>
      </c>
      <c r="I100" s="9">
        <v>7</v>
      </c>
      <c r="J100" s="4" t="s">
        <v>690</v>
      </c>
      <c r="K100" s="31" t="s">
        <v>202</v>
      </c>
      <c r="L100" s="11" t="s">
        <v>261</v>
      </c>
    </row>
    <row r="101" spans="1:12" x14ac:dyDescent="0.3">
      <c r="A101" s="4" t="s">
        <v>696</v>
      </c>
      <c r="B101" s="4" t="s">
        <v>136</v>
      </c>
      <c r="D101" s="4" t="s">
        <v>74</v>
      </c>
      <c r="H101" s="4" t="s">
        <v>693</v>
      </c>
      <c r="I101" s="9">
        <v>8</v>
      </c>
      <c r="J101" s="4" t="s">
        <v>690</v>
      </c>
      <c r="K101" s="31" t="s">
        <v>203</v>
      </c>
      <c r="L101" s="12" t="s">
        <v>232</v>
      </c>
    </row>
    <row r="102" spans="1:12" x14ac:dyDescent="0.3">
      <c r="A102" s="4" t="s">
        <v>696</v>
      </c>
      <c r="B102" s="4" t="s">
        <v>136</v>
      </c>
      <c r="D102" s="4" t="s">
        <v>74</v>
      </c>
      <c r="H102" s="4" t="s">
        <v>693</v>
      </c>
      <c r="I102" s="9">
        <v>8</v>
      </c>
      <c r="J102" s="4" t="s">
        <v>690</v>
      </c>
      <c r="K102" s="31" t="s">
        <v>203</v>
      </c>
      <c r="L102" s="10" t="s">
        <v>215</v>
      </c>
    </row>
    <row r="103" spans="1:12" x14ac:dyDescent="0.3">
      <c r="A103" s="4" t="s">
        <v>696</v>
      </c>
      <c r="B103" s="4" t="s">
        <v>136</v>
      </c>
      <c r="D103" s="4" t="s">
        <v>74</v>
      </c>
      <c r="H103" s="4" t="s">
        <v>693</v>
      </c>
      <c r="I103" s="9">
        <v>9</v>
      </c>
      <c r="J103" s="4" t="s">
        <v>690</v>
      </c>
      <c r="K103" s="31" t="s">
        <v>204</v>
      </c>
      <c r="L103" s="10" t="s">
        <v>216</v>
      </c>
    </row>
    <row r="104" spans="1:12" x14ac:dyDescent="0.3">
      <c r="A104" s="4" t="s">
        <v>696</v>
      </c>
      <c r="B104" s="4" t="s">
        <v>136</v>
      </c>
      <c r="D104" s="4" t="s">
        <v>74</v>
      </c>
      <c r="H104" s="4" t="s">
        <v>693</v>
      </c>
      <c r="I104" s="9">
        <v>9</v>
      </c>
      <c r="J104" s="4" t="s">
        <v>690</v>
      </c>
      <c r="K104" s="31" t="s">
        <v>204</v>
      </c>
      <c r="L104" s="10" t="s">
        <v>216</v>
      </c>
    </row>
    <row r="105" spans="1:12" x14ac:dyDescent="0.3">
      <c r="A105" s="4" t="s">
        <v>696</v>
      </c>
      <c r="B105" s="4" t="s">
        <v>60</v>
      </c>
      <c r="D105" s="4" t="s">
        <v>56</v>
      </c>
      <c r="H105" s="4" t="s">
        <v>691</v>
      </c>
      <c r="I105" s="9">
        <v>6</v>
      </c>
      <c r="J105" s="4" t="s">
        <v>644</v>
      </c>
      <c r="K105" s="31" t="s">
        <v>201</v>
      </c>
      <c r="L105" s="10" t="s">
        <v>213</v>
      </c>
    </row>
    <row r="106" spans="1:12" x14ac:dyDescent="0.3">
      <c r="A106" s="4" t="s">
        <v>696</v>
      </c>
      <c r="B106" s="4" t="s">
        <v>136</v>
      </c>
      <c r="D106" s="4" t="s">
        <v>74</v>
      </c>
      <c r="H106" s="4" t="s">
        <v>693</v>
      </c>
      <c r="I106" s="9">
        <v>10</v>
      </c>
      <c r="J106" s="4" t="s">
        <v>690</v>
      </c>
      <c r="K106" s="31" t="s">
        <v>205</v>
      </c>
      <c r="L106" s="10" t="s">
        <v>217</v>
      </c>
    </row>
    <row r="107" spans="1:12" x14ac:dyDescent="0.3">
      <c r="A107" s="4" t="s">
        <v>696</v>
      </c>
      <c r="B107" s="4" t="s">
        <v>136</v>
      </c>
      <c r="D107" s="4" t="s">
        <v>74</v>
      </c>
      <c r="H107" s="4" t="s">
        <v>693</v>
      </c>
      <c r="I107" s="9">
        <v>10</v>
      </c>
      <c r="J107" s="4" t="s">
        <v>690</v>
      </c>
      <c r="K107" s="31" t="s">
        <v>205</v>
      </c>
      <c r="L107" s="10" t="s">
        <v>217</v>
      </c>
    </row>
    <row r="108" spans="1:12" x14ac:dyDescent="0.3">
      <c r="A108" s="4" t="s">
        <v>696</v>
      </c>
      <c r="B108" s="4" t="s">
        <v>136</v>
      </c>
      <c r="D108" s="4" t="s">
        <v>74</v>
      </c>
      <c r="H108" s="4" t="s">
        <v>693</v>
      </c>
      <c r="I108" s="9">
        <v>11</v>
      </c>
      <c r="J108" s="4" t="s">
        <v>644</v>
      </c>
      <c r="K108" s="31" t="s">
        <v>206</v>
      </c>
      <c r="L108" s="10" t="s">
        <v>218</v>
      </c>
    </row>
    <row r="109" spans="1:12" x14ac:dyDescent="0.3">
      <c r="A109" s="4" t="s">
        <v>696</v>
      </c>
      <c r="B109" s="4" t="s">
        <v>55</v>
      </c>
      <c r="D109" s="4" t="s">
        <v>56</v>
      </c>
      <c r="H109" s="4" t="s">
        <v>691</v>
      </c>
      <c r="I109" s="9">
        <v>6</v>
      </c>
      <c r="J109" s="4" t="s">
        <v>644</v>
      </c>
      <c r="K109" s="31" t="s">
        <v>201</v>
      </c>
      <c r="L109" s="10" t="s">
        <v>213</v>
      </c>
    </row>
    <row r="110" spans="1:12" x14ac:dyDescent="0.3">
      <c r="A110" s="4" t="s">
        <v>696</v>
      </c>
      <c r="B110" s="4" t="s">
        <v>18</v>
      </c>
      <c r="D110" s="4" t="s">
        <v>19</v>
      </c>
      <c r="H110" s="4" t="s">
        <v>691</v>
      </c>
      <c r="I110" s="9">
        <v>4</v>
      </c>
      <c r="J110" s="4" t="s">
        <v>690</v>
      </c>
      <c r="K110" s="31" t="s">
        <v>199</v>
      </c>
      <c r="L110" s="12" t="s">
        <v>211</v>
      </c>
    </row>
    <row r="111" spans="1:12" x14ac:dyDescent="0.3">
      <c r="A111" s="4" t="s">
        <v>696</v>
      </c>
      <c r="B111" s="4" t="s">
        <v>77</v>
      </c>
      <c r="D111" s="4" t="s">
        <v>56</v>
      </c>
      <c r="H111" s="4" t="s">
        <v>691</v>
      </c>
      <c r="I111" s="9">
        <v>6</v>
      </c>
      <c r="J111" s="4" t="s">
        <v>644</v>
      </c>
      <c r="K111" s="31" t="s">
        <v>201</v>
      </c>
      <c r="L111" s="10" t="s">
        <v>213</v>
      </c>
    </row>
    <row r="112" spans="1:12" x14ac:dyDescent="0.3">
      <c r="A112" s="4" t="s">
        <v>696</v>
      </c>
      <c r="B112" s="4" t="s">
        <v>18</v>
      </c>
      <c r="D112" s="4" t="s">
        <v>19</v>
      </c>
      <c r="H112" s="4" t="s">
        <v>693</v>
      </c>
      <c r="I112" s="9">
        <v>5</v>
      </c>
      <c r="J112" s="4" t="s">
        <v>690</v>
      </c>
      <c r="K112" s="31" t="s">
        <v>200</v>
      </c>
      <c r="L112" s="10" t="s">
        <v>212</v>
      </c>
    </row>
    <row r="113" spans="1:12" x14ac:dyDescent="0.3">
      <c r="A113" s="4" t="s">
        <v>696</v>
      </c>
      <c r="B113" s="4" t="s">
        <v>176</v>
      </c>
      <c r="D113" s="4" t="s">
        <v>56</v>
      </c>
      <c r="H113" s="4" t="s">
        <v>693</v>
      </c>
      <c r="I113" s="9">
        <v>10</v>
      </c>
      <c r="J113" s="4" t="s">
        <v>690</v>
      </c>
      <c r="K113" s="31" t="s">
        <v>205</v>
      </c>
      <c r="L113" s="13" t="s">
        <v>361</v>
      </c>
    </row>
    <row r="114" spans="1:12" x14ac:dyDescent="0.3">
      <c r="A114" s="4" t="s">
        <v>696</v>
      </c>
      <c r="B114" s="4" t="s">
        <v>18</v>
      </c>
      <c r="D114" s="4" t="s">
        <v>19</v>
      </c>
      <c r="H114" s="4" t="s">
        <v>693</v>
      </c>
      <c r="I114" s="9">
        <v>8</v>
      </c>
      <c r="J114" s="4" t="s">
        <v>690</v>
      </c>
      <c r="K114" s="31" t="s">
        <v>203</v>
      </c>
      <c r="L114" s="10" t="s">
        <v>215</v>
      </c>
    </row>
    <row r="115" spans="1:12" x14ac:dyDescent="0.3">
      <c r="A115" s="4" t="s">
        <v>696</v>
      </c>
      <c r="B115" s="4" t="s">
        <v>18</v>
      </c>
      <c r="D115" s="4" t="s">
        <v>19</v>
      </c>
      <c r="H115" s="4" t="s">
        <v>693</v>
      </c>
      <c r="I115" s="9">
        <v>9</v>
      </c>
      <c r="J115" s="4" t="s">
        <v>690</v>
      </c>
      <c r="K115" s="31" t="s">
        <v>204</v>
      </c>
      <c r="L115" s="10" t="s">
        <v>216</v>
      </c>
    </row>
    <row r="116" spans="1:12" x14ac:dyDescent="0.3">
      <c r="A116" s="4" t="s">
        <v>696</v>
      </c>
      <c r="B116" s="4" t="s">
        <v>99</v>
      </c>
      <c r="D116" s="4" t="s">
        <v>56</v>
      </c>
      <c r="H116" s="4" t="s">
        <v>691</v>
      </c>
      <c r="I116" s="9">
        <v>6</v>
      </c>
      <c r="J116" s="4" t="s">
        <v>644</v>
      </c>
      <c r="K116" s="31" t="s">
        <v>201</v>
      </c>
      <c r="L116" s="10" t="s">
        <v>213</v>
      </c>
    </row>
    <row r="117" spans="1:12" x14ac:dyDescent="0.3">
      <c r="A117" s="4" t="s">
        <v>696</v>
      </c>
      <c r="B117" s="4" t="s">
        <v>105</v>
      </c>
      <c r="D117" s="4" t="s">
        <v>74</v>
      </c>
      <c r="H117" s="4" t="s">
        <v>691</v>
      </c>
      <c r="I117" s="9">
        <v>6</v>
      </c>
      <c r="J117" s="4" t="s">
        <v>644</v>
      </c>
      <c r="K117" s="31" t="s">
        <v>201</v>
      </c>
      <c r="L117" s="10" t="s">
        <v>213</v>
      </c>
    </row>
    <row r="118" spans="1:12" x14ac:dyDescent="0.3">
      <c r="A118" s="4" t="s">
        <v>696</v>
      </c>
      <c r="B118" s="4" t="s">
        <v>97</v>
      </c>
      <c r="D118" s="4" t="s">
        <v>74</v>
      </c>
      <c r="H118" s="4" t="s">
        <v>691</v>
      </c>
      <c r="I118" s="9">
        <v>1</v>
      </c>
      <c r="J118" s="4" t="s">
        <v>690</v>
      </c>
      <c r="K118" s="31" t="s">
        <v>191</v>
      </c>
      <c r="L118" s="12" t="s">
        <v>288</v>
      </c>
    </row>
    <row r="119" spans="1:12" x14ac:dyDescent="0.3">
      <c r="A119" s="4" t="s">
        <v>696</v>
      </c>
      <c r="B119" s="4" t="s">
        <v>18</v>
      </c>
      <c r="D119" s="4" t="s">
        <v>19</v>
      </c>
      <c r="H119" s="4" t="s">
        <v>693</v>
      </c>
      <c r="I119" s="9">
        <v>10</v>
      </c>
      <c r="J119" s="4" t="s">
        <v>690</v>
      </c>
      <c r="K119" s="31" t="s">
        <v>205</v>
      </c>
      <c r="L119" s="10" t="s">
        <v>217</v>
      </c>
    </row>
    <row r="120" spans="1:12" x14ac:dyDescent="0.3">
      <c r="A120" s="4" t="s">
        <v>696</v>
      </c>
      <c r="B120" s="4" t="s">
        <v>18</v>
      </c>
      <c r="D120" s="4" t="s">
        <v>19</v>
      </c>
      <c r="H120" s="4" t="s">
        <v>693</v>
      </c>
      <c r="I120" s="9">
        <v>11</v>
      </c>
      <c r="J120" s="4" t="s">
        <v>644</v>
      </c>
      <c r="K120" s="31" t="s">
        <v>206</v>
      </c>
      <c r="L120" s="10" t="s">
        <v>218</v>
      </c>
    </row>
    <row r="121" spans="1:12" x14ac:dyDescent="0.3">
      <c r="A121" s="4" t="s">
        <v>696</v>
      </c>
      <c r="B121" s="4" t="s">
        <v>18</v>
      </c>
      <c r="D121" s="4" t="s">
        <v>19</v>
      </c>
      <c r="H121" s="4" t="s">
        <v>691</v>
      </c>
      <c r="I121" s="9">
        <v>12</v>
      </c>
      <c r="J121" s="4" t="s">
        <v>690</v>
      </c>
      <c r="K121" s="31" t="s">
        <v>207</v>
      </c>
      <c r="L121" s="12" t="s">
        <v>219</v>
      </c>
    </row>
    <row r="122" spans="1:12" x14ac:dyDescent="0.3">
      <c r="A122" s="4" t="s">
        <v>696</v>
      </c>
      <c r="B122" s="4" t="s">
        <v>85</v>
      </c>
      <c r="D122" s="4" t="s">
        <v>74</v>
      </c>
      <c r="H122" s="4" t="s">
        <v>691</v>
      </c>
      <c r="I122" s="9">
        <v>1</v>
      </c>
      <c r="J122" s="4" t="s">
        <v>690</v>
      </c>
      <c r="K122" s="31" t="s">
        <v>191</v>
      </c>
      <c r="L122" s="13" t="s">
        <v>281</v>
      </c>
    </row>
    <row r="123" spans="1:12" x14ac:dyDescent="0.3">
      <c r="A123" s="4" t="s">
        <v>696</v>
      </c>
      <c r="B123" s="4" t="s">
        <v>27</v>
      </c>
      <c r="D123" s="4" t="s">
        <v>19</v>
      </c>
      <c r="H123" s="4" t="s">
        <v>693</v>
      </c>
      <c r="I123" s="9">
        <v>8</v>
      </c>
      <c r="J123" s="4" t="s">
        <v>690</v>
      </c>
      <c r="K123" s="31" t="s">
        <v>203</v>
      </c>
      <c r="L123" s="13" t="s">
        <v>222</v>
      </c>
    </row>
    <row r="124" spans="1:12" x14ac:dyDescent="0.3">
      <c r="A124" s="4" t="s">
        <v>696</v>
      </c>
      <c r="B124" s="4" t="s">
        <v>27</v>
      </c>
      <c r="D124" s="4" t="s">
        <v>19</v>
      </c>
      <c r="H124" s="4" t="s">
        <v>693</v>
      </c>
      <c r="I124" s="9">
        <v>10</v>
      </c>
      <c r="J124" s="4" t="s">
        <v>690</v>
      </c>
      <c r="K124" s="31" t="s">
        <v>205</v>
      </c>
      <c r="L124" s="10" t="s">
        <v>217</v>
      </c>
    </row>
    <row r="125" spans="1:12" x14ac:dyDescent="0.3">
      <c r="A125" s="4" t="s">
        <v>696</v>
      </c>
      <c r="B125" s="4" t="s">
        <v>116</v>
      </c>
      <c r="D125" s="4" t="s">
        <v>74</v>
      </c>
      <c r="H125" s="4" t="s">
        <v>693</v>
      </c>
      <c r="I125" s="9">
        <v>8</v>
      </c>
      <c r="J125" s="4" t="s">
        <v>690</v>
      </c>
      <c r="K125" s="31" t="s">
        <v>203</v>
      </c>
      <c r="L125" s="11" t="s">
        <v>313</v>
      </c>
    </row>
    <row r="126" spans="1:12" x14ac:dyDescent="0.3">
      <c r="A126" s="4" t="s">
        <v>696</v>
      </c>
      <c r="B126" s="4" t="s">
        <v>63</v>
      </c>
      <c r="D126" s="4" t="s">
        <v>56</v>
      </c>
      <c r="H126" s="4" t="s">
        <v>693</v>
      </c>
      <c r="I126" s="9">
        <v>8</v>
      </c>
      <c r="J126" s="4" t="s">
        <v>690</v>
      </c>
      <c r="K126" s="31" t="s">
        <v>203</v>
      </c>
      <c r="L126" s="12" t="s">
        <v>255</v>
      </c>
    </row>
    <row r="127" spans="1:12" x14ac:dyDescent="0.3">
      <c r="A127" s="4" t="s">
        <v>696</v>
      </c>
      <c r="B127" s="4" t="s">
        <v>33</v>
      </c>
      <c r="D127" s="4" t="s">
        <v>19</v>
      </c>
      <c r="H127" s="4" t="s">
        <v>693</v>
      </c>
      <c r="I127" s="9">
        <v>9</v>
      </c>
      <c r="J127" s="4" t="s">
        <v>690</v>
      </c>
      <c r="K127" s="31" t="s">
        <v>204</v>
      </c>
      <c r="L127" s="10" t="s">
        <v>216</v>
      </c>
    </row>
    <row r="128" spans="1:12" x14ac:dyDescent="0.3">
      <c r="A128" s="4" t="s">
        <v>696</v>
      </c>
      <c r="B128" s="4" t="s">
        <v>33</v>
      </c>
      <c r="D128" s="4" t="s">
        <v>19</v>
      </c>
      <c r="H128" s="4" t="s">
        <v>693</v>
      </c>
      <c r="I128" s="9">
        <v>10</v>
      </c>
      <c r="J128" s="4" t="s">
        <v>690</v>
      </c>
      <c r="K128" s="31" t="s">
        <v>205</v>
      </c>
      <c r="L128" s="10" t="s">
        <v>217</v>
      </c>
    </row>
    <row r="129" spans="1:12" x14ac:dyDescent="0.3">
      <c r="A129" s="4" t="s">
        <v>696</v>
      </c>
      <c r="B129" s="4" t="s">
        <v>33</v>
      </c>
      <c r="D129" s="4" t="s">
        <v>19</v>
      </c>
      <c r="H129" s="4" t="s">
        <v>691</v>
      </c>
      <c r="I129" s="9">
        <v>12</v>
      </c>
      <c r="J129" s="4" t="s">
        <v>690</v>
      </c>
      <c r="K129" s="31" t="s">
        <v>207</v>
      </c>
      <c r="L129" s="10" t="s">
        <v>228</v>
      </c>
    </row>
    <row r="130" spans="1:12" x14ac:dyDescent="0.3">
      <c r="A130" s="4" t="s">
        <v>696</v>
      </c>
      <c r="B130" s="4" t="s">
        <v>136</v>
      </c>
      <c r="D130" s="4" t="s">
        <v>74</v>
      </c>
      <c r="H130" s="4" t="s">
        <v>691</v>
      </c>
      <c r="I130" s="9">
        <v>4</v>
      </c>
      <c r="J130" s="4" t="s">
        <v>690</v>
      </c>
      <c r="K130" s="31" t="s">
        <v>199</v>
      </c>
      <c r="L130" s="13" t="s">
        <v>330</v>
      </c>
    </row>
    <row r="131" spans="1:12" x14ac:dyDescent="0.3">
      <c r="A131" s="4" t="s">
        <v>696</v>
      </c>
      <c r="B131" s="4" t="s">
        <v>44</v>
      </c>
      <c r="D131" s="4" t="s">
        <v>19</v>
      </c>
      <c r="H131" s="4" t="s">
        <v>693</v>
      </c>
      <c r="I131" s="9">
        <v>9</v>
      </c>
      <c r="J131" s="4" t="s">
        <v>690</v>
      </c>
      <c r="K131" s="31" t="s">
        <v>204</v>
      </c>
      <c r="L131" s="10" t="s">
        <v>216</v>
      </c>
    </row>
    <row r="132" spans="1:12" x14ac:dyDescent="0.3">
      <c r="A132" s="4" t="s">
        <v>696</v>
      </c>
      <c r="B132" s="4" t="s">
        <v>44</v>
      </c>
      <c r="D132" s="4" t="s">
        <v>19</v>
      </c>
      <c r="H132" s="4" t="s">
        <v>691</v>
      </c>
      <c r="I132" s="9">
        <v>12</v>
      </c>
      <c r="J132" s="4" t="s">
        <v>690</v>
      </c>
      <c r="K132" s="31" t="s">
        <v>207</v>
      </c>
      <c r="L132" s="10" t="s">
        <v>236</v>
      </c>
    </row>
    <row r="133" spans="1:12" x14ac:dyDescent="0.3">
      <c r="A133" s="4" t="s">
        <v>696</v>
      </c>
      <c r="B133" s="4" t="s">
        <v>39</v>
      </c>
      <c r="D133" s="4" t="s">
        <v>19</v>
      </c>
      <c r="H133" s="4" t="s">
        <v>691</v>
      </c>
      <c r="I133" s="9">
        <v>12</v>
      </c>
      <c r="J133" s="4" t="s">
        <v>690</v>
      </c>
      <c r="K133" s="31" t="s">
        <v>207</v>
      </c>
      <c r="L133" s="13" t="s">
        <v>233</v>
      </c>
    </row>
    <row r="134" spans="1:12" x14ac:dyDescent="0.3">
      <c r="A134" s="4" t="s">
        <v>696</v>
      </c>
      <c r="B134" s="4" t="s">
        <v>97</v>
      </c>
      <c r="D134" s="4" t="s">
        <v>74</v>
      </c>
      <c r="H134" s="4" t="s">
        <v>691</v>
      </c>
      <c r="I134" s="9">
        <v>6</v>
      </c>
      <c r="J134" s="4" t="s">
        <v>644</v>
      </c>
      <c r="K134" s="31" t="s">
        <v>201</v>
      </c>
      <c r="L134" s="10" t="s">
        <v>213</v>
      </c>
    </row>
    <row r="135" spans="1:12" x14ac:dyDescent="0.3">
      <c r="A135" s="4" t="s">
        <v>696</v>
      </c>
      <c r="B135" s="4" t="s">
        <v>39</v>
      </c>
      <c r="D135" s="4" t="s">
        <v>19</v>
      </c>
      <c r="H135" s="4" t="s">
        <v>691</v>
      </c>
      <c r="I135" s="9">
        <v>4</v>
      </c>
      <c r="J135" s="4" t="s">
        <v>690</v>
      </c>
      <c r="K135" s="31" t="s">
        <v>199</v>
      </c>
      <c r="L135" s="12" t="s">
        <v>232</v>
      </c>
    </row>
    <row r="136" spans="1:12" x14ac:dyDescent="0.3">
      <c r="A136" s="4" t="s">
        <v>696</v>
      </c>
      <c r="B136" s="4" t="s">
        <v>39</v>
      </c>
      <c r="D136" s="4" t="s">
        <v>19</v>
      </c>
      <c r="H136" s="4" t="s">
        <v>693</v>
      </c>
      <c r="I136" s="9">
        <v>5</v>
      </c>
      <c r="J136" s="4" t="s">
        <v>690</v>
      </c>
      <c r="K136" s="31" t="s">
        <v>200</v>
      </c>
      <c r="L136" s="12" t="s">
        <v>232</v>
      </c>
    </row>
    <row r="137" spans="1:12" x14ac:dyDescent="0.3">
      <c r="A137" s="4" t="s">
        <v>696</v>
      </c>
      <c r="B137" s="4" t="s">
        <v>145</v>
      </c>
      <c r="D137" s="4" t="s">
        <v>74</v>
      </c>
      <c r="H137" s="4" t="s">
        <v>693</v>
      </c>
      <c r="I137" s="9">
        <v>7</v>
      </c>
      <c r="J137" s="4" t="s">
        <v>690</v>
      </c>
      <c r="K137" s="31" t="s">
        <v>202</v>
      </c>
      <c r="L137" s="10" t="s">
        <v>225</v>
      </c>
    </row>
    <row r="138" spans="1:12" x14ac:dyDescent="0.3">
      <c r="A138" s="4" t="s">
        <v>696</v>
      </c>
      <c r="B138" s="4" t="s">
        <v>39</v>
      </c>
      <c r="D138" s="4" t="s">
        <v>19</v>
      </c>
      <c r="H138" s="4" t="s">
        <v>693</v>
      </c>
      <c r="I138" s="9">
        <v>8</v>
      </c>
      <c r="J138" s="4" t="s">
        <v>690</v>
      </c>
      <c r="K138" s="31" t="s">
        <v>203</v>
      </c>
      <c r="L138" s="12" t="s">
        <v>232</v>
      </c>
    </row>
    <row r="139" spans="1:12" x14ac:dyDescent="0.3">
      <c r="A139" s="4" t="s">
        <v>696</v>
      </c>
      <c r="B139" s="4" t="s">
        <v>39</v>
      </c>
      <c r="D139" s="4" t="s">
        <v>19</v>
      </c>
      <c r="H139" s="4" t="s">
        <v>693</v>
      </c>
      <c r="I139" s="9">
        <v>9</v>
      </c>
      <c r="J139" s="4" t="s">
        <v>690</v>
      </c>
      <c r="K139" s="31" t="s">
        <v>204</v>
      </c>
      <c r="L139" s="10" t="s">
        <v>216</v>
      </c>
    </row>
    <row r="140" spans="1:12" x14ac:dyDescent="0.3">
      <c r="A140" s="4" t="s">
        <v>696</v>
      </c>
      <c r="B140" s="4" t="s">
        <v>39</v>
      </c>
      <c r="D140" s="4" t="s">
        <v>19</v>
      </c>
      <c r="H140" s="4" t="s">
        <v>693</v>
      </c>
      <c r="I140" s="9">
        <v>10</v>
      </c>
      <c r="J140" s="4" t="s">
        <v>690</v>
      </c>
      <c r="K140" s="31" t="s">
        <v>205</v>
      </c>
      <c r="L140" s="10" t="s">
        <v>217</v>
      </c>
    </row>
    <row r="141" spans="1:12" x14ac:dyDescent="0.3">
      <c r="A141" s="4" t="s">
        <v>696</v>
      </c>
      <c r="B141" s="4" t="s">
        <v>39</v>
      </c>
      <c r="D141" s="4" t="s">
        <v>19</v>
      </c>
      <c r="H141" s="4" t="s">
        <v>693</v>
      </c>
      <c r="I141" s="9">
        <v>11</v>
      </c>
      <c r="J141" s="4" t="s">
        <v>644</v>
      </c>
      <c r="K141" s="31" t="s">
        <v>206</v>
      </c>
      <c r="L141" s="10" t="s">
        <v>218</v>
      </c>
    </row>
    <row r="142" spans="1:12" x14ac:dyDescent="0.3">
      <c r="A142" s="4" t="s">
        <v>696</v>
      </c>
      <c r="B142" s="4" t="s">
        <v>73</v>
      </c>
      <c r="D142" s="4" t="s">
        <v>74</v>
      </c>
      <c r="H142" s="4" t="s">
        <v>691</v>
      </c>
      <c r="I142" s="9">
        <v>6</v>
      </c>
      <c r="J142" s="4" t="s">
        <v>644</v>
      </c>
      <c r="K142" s="31" t="s">
        <v>201</v>
      </c>
      <c r="L142" s="10" t="s">
        <v>213</v>
      </c>
    </row>
    <row r="143" spans="1:12" x14ac:dyDescent="0.3">
      <c r="A143" s="4" t="s">
        <v>696</v>
      </c>
      <c r="B143" s="4" t="s">
        <v>85</v>
      </c>
      <c r="D143" s="4" t="s">
        <v>74</v>
      </c>
      <c r="H143" s="4" t="s">
        <v>691</v>
      </c>
      <c r="I143" s="9">
        <v>6</v>
      </c>
      <c r="J143" s="4" t="s">
        <v>644</v>
      </c>
      <c r="K143" s="31" t="s">
        <v>201</v>
      </c>
      <c r="L143" s="10" t="s">
        <v>213</v>
      </c>
    </row>
    <row r="144" spans="1:12" x14ac:dyDescent="0.3">
      <c r="A144" s="4" t="s">
        <v>696</v>
      </c>
      <c r="B144" s="4" t="s">
        <v>89</v>
      </c>
      <c r="D144" s="4" t="s">
        <v>74</v>
      </c>
      <c r="H144" s="4" t="s">
        <v>691</v>
      </c>
      <c r="I144" s="9">
        <v>6</v>
      </c>
      <c r="J144" s="4" t="s">
        <v>644</v>
      </c>
      <c r="K144" s="31" t="s">
        <v>201</v>
      </c>
      <c r="L144" s="10" t="s">
        <v>213</v>
      </c>
    </row>
    <row r="145" spans="1:12" x14ac:dyDescent="0.3">
      <c r="A145" s="4" t="s">
        <v>696</v>
      </c>
      <c r="B145" s="4" t="s">
        <v>50</v>
      </c>
      <c r="D145" s="4" t="s">
        <v>19</v>
      </c>
      <c r="H145" s="4" t="s">
        <v>691</v>
      </c>
      <c r="I145" s="9">
        <v>4</v>
      </c>
      <c r="J145" s="4" t="s">
        <v>690</v>
      </c>
      <c r="K145" s="31" t="s">
        <v>199</v>
      </c>
      <c r="L145" s="10" t="s">
        <v>212</v>
      </c>
    </row>
    <row r="146" spans="1:12" x14ac:dyDescent="0.3">
      <c r="A146" s="4" t="s">
        <v>696</v>
      </c>
      <c r="B146" s="4" t="s">
        <v>50</v>
      </c>
      <c r="D146" s="4" t="s">
        <v>19</v>
      </c>
      <c r="H146" s="4" t="s">
        <v>693</v>
      </c>
      <c r="I146" s="9">
        <v>5</v>
      </c>
      <c r="J146" s="4" t="s">
        <v>690</v>
      </c>
      <c r="K146" s="31" t="s">
        <v>200</v>
      </c>
      <c r="L146" s="10" t="s">
        <v>212</v>
      </c>
    </row>
    <row r="147" spans="1:12" x14ac:dyDescent="0.3">
      <c r="A147" s="4" t="s">
        <v>696</v>
      </c>
      <c r="B147" s="4" t="s">
        <v>50</v>
      </c>
      <c r="D147" s="4" t="s">
        <v>19</v>
      </c>
      <c r="H147" s="4" t="s">
        <v>693</v>
      </c>
      <c r="I147" s="9">
        <v>8</v>
      </c>
      <c r="J147" s="4" t="s">
        <v>690</v>
      </c>
      <c r="K147" s="31" t="s">
        <v>203</v>
      </c>
      <c r="L147" s="10" t="s">
        <v>215</v>
      </c>
    </row>
    <row r="148" spans="1:12" x14ac:dyDescent="0.3">
      <c r="A148" s="4" t="s">
        <v>696</v>
      </c>
      <c r="B148" s="4" t="s">
        <v>50</v>
      </c>
      <c r="D148" s="4" t="s">
        <v>19</v>
      </c>
      <c r="H148" s="4" t="s">
        <v>693</v>
      </c>
      <c r="I148" s="9">
        <v>9</v>
      </c>
      <c r="J148" s="4" t="s">
        <v>690</v>
      </c>
      <c r="K148" s="31" t="s">
        <v>204</v>
      </c>
      <c r="L148" s="10" t="s">
        <v>216</v>
      </c>
    </row>
    <row r="149" spans="1:12" x14ac:dyDescent="0.3">
      <c r="A149" s="4" t="s">
        <v>696</v>
      </c>
      <c r="B149" s="4" t="s">
        <v>50</v>
      </c>
      <c r="D149" s="4" t="s">
        <v>19</v>
      </c>
      <c r="H149" s="4" t="s">
        <v>693</v>
      </c>
      <c r="I149" s="9">
        <v>10</v>
      </c>
      <c r="J149" s="4" t="s">
        <v>690</v>
      </c>
      <c r="K149" s="31" t="s">
        <v>205</v>
      </c>
      <c r="L149" s="10" t="s">
        <v>217</v>
      </c>
    </row>
    <row r="150" spans="1:12" x14ac:dyDescent="0.3">
      <c r="A150" s="4" t="s">
        <v>696</v>
      </c>
      <c r="B150" s="4" t="s">
        <v>170</v>
      </c>
      <c r="D150" s="4" t="s">
        <v>74</v>
      </c>
      <c r="H150" s="4" t="s">
        <v>691</v>
      </c>
      <c r="I150" s="9">
        <v>1</v>
      </c>
      <c r="J150" s="4" t="s">
        <v>690</v>
      </c>
      <c r="K150" s="31" t="s">
        <v>191</v>
      </c>
      <c r="L150" s="13" t="s">
        <v>356</v>
      </c>
    </row>
    <row r="151" spans="1:12" x14ac:dyDescent="0.3">
      <c r="A151" s="4" t="s">
        <v>696</v>
      </c>
      <c r="B151" s="4" t="s">
        <v>50</v>
      </c>
      <c r="D151" s="4" t="s">
        <v>19</v>
      </c>
      <c r="H151" s="4" t="s">
        <v>693</v>
      </c>
      <c r="I151" s="9">
        <v>11</v>
      </c>
      <c r="J151" s="4" t="s">
        <v>644</v>
      </c>
      <c r="K151" s="31" t="s">
        <v>206</v>
      </c>
      <c r="L151" s="11" t="s">
        <v>240</v>
      </c>
    </row>
    <row r="152" spans="1:12" x14ac:dyDescent="0.3">
      <c r="A152" s="4" t="s">
        <v>696</v>
      </c>
      <c r="B152" s="4" t="s">
        <v>99</v>
      </c>
      <c r="D152" s="4" t="s">
        <v>56</v>
      </c>
      <c r="I152" s="9">
        <v>4</v>
      </c>
      <c r="J152" s="4" t="s">
        <v>692</v>
      </c>
      <c r="K152" s="31" t="s">
        <v>199</v>
      </c>
      <c r="L152" s="12" t="s">
        <v>229</v>
      </c>
    </row>
    <row r="153" spans="1:12" x14ac:dyDescent="0.3">
      <c r="A153" s="4" t="s">
        <v>696</v>
      </c>
      <c r="B153" s="4" t="s">
        <v>111</v>
      </c>
      <c r="D153" s="4" t="s">
        <v>74</v>
      </c>
      <c r="H153" s="4" t="s">
        <v>691</v>
      </c>
      <c r="I153" s="9">
        <v>6</v>
      </c>
      <c r="J153" s="4" t="s">
        <v>644</v>
      </c>
      <c r="K153" s="31" t="s">
        <v>201</v>
      </c>
      <c r="L153" s="10" t="s">
        <v>213</v>
      </c>
    </row>
    <row r="154" spans="1:12" x14ac:dyDescent="0.3">
      <c r="A154" s="4" t="s">
        <v>696</v>
      </c>
      <c r="B154" s="4" t="s">
        <v>105</v>
      </c>
      <c r="D154" s="4" t="s">
        <v>74</v>
      </c>
      <c r="H154" s="4" t="s">
        <v>691</v>
      </c>
      <c r="I154" s="9">
        <v>4</v>
      </c>
      <c r="J154" s="4" t="s">
        <v>690</v>
      </c>
      <c r="K154" s="31" t="s">
        <v>199</v>
      </c>
      <c r="L154" s="12" t="s">
        <v>213</v>
      </c>
    </row>
    <row r="155" spans="1:12" x14ac:dyDescent="0.3">
      <c r="A155" s="4" t="s">
        <v>696</v>
      </c>
      <c r="B155" s="4" t="s">
        <v>132</v>
      </c>
      <c r="D155" s="4" t="s">
        <v>56</v>
      </c>
      <c r="H155" s="4" t="s">
        <v>693</v>
      </c>
      <c r="I155" s="9">
        <v>8</v>
      </c>
      <c r="J155" s="4" t="s">
        <v>690</v>
      </c>
      <c r="K155" s="31" t="s">
        <v>203</v>
      </c>
      <c r="L155" s="10" t="s">
        <v>215</v>
      </c>
    </row>
    <row r="156" spans="1:12" x14ac:dyDescent="0.3">
      <c r="A156" s="4" t="s">
        <v>696</v>
      </c>
      <c r="B156" s="4" t="s">
        <v>132</v>
      </c>
      <c r="D156" s="4" t="s">
        <v>56</v>
      </c>
      <c r="H156" s="4" t="s">
        <v>693</v>
      </c>
      <c r="I156" s="9">
        <v>9</v>
      </c>
      <c r="J156" s="4" t="s">
        <v>690</v>
      </c>
      <c r="K156" s="31" t="s">
        <v>204</v>
      </c>
      <c r="L156" s="10" t="s">
        <v>216</v>
      </c>
    </row>
    <row r="157" spans="1:12" x14ac:dyDescent="0.3">
      <c r="A157" s="4" t="s">
        <v>696</v>
      </c>
      <c r="B157" s="4" t="s">
        <v>132</v>
      </c>
      <c r="D157" s="4" t="s">
        <v>56</v>
      </c>
      <c r="H157" s="4" t="s">
        <v>693</v>
      </c>
      <c r="I157" s="9">
        <v>10</v>
      </c>
      <c r="J157" s="4" t="s">
        <v>690</v>
      </c>
      <c r="K157" s="31" t="s">
        <v>205</v>
      </c>
      <c r="L157" s="10" t="s">
        <v>217</v>
      </c>
    </row>
    <row r="158" spans="1:12" x14ac:dyDescent="0.3">
      <c r="A158" s="4" t="s">
        <v>696</v>
      </c>
      <c r="B158" s="4" t="s">
        <v>182</v>
      </c>
      <c r="D158" s="4" t="s">
        <v>56</v>
      </c>
      <c r="E158" s="4" t="s">
        <v>643</v>
      </c>
      <c r="H158" s="4" t="s">
        <v>691</v>
      </c>
      <c r="I158" s="9">
        <v>12</v>
      </c>
      <c r="J158" s="4" t="s">
        <v>690</v>
      </c>
      <c r="K158" s="31" t="s">
        <v>207</v>
      </c>
      <c r="L158" s="11" t="s">
        <v>376</v>
      </c>
    </row>
    <row r="159" spans="1:12" x14ac:dyDescent="0.3">
      <c r="A159" s="4" t="s">
        <v>696</v>
      </c>
      <c r="B159" s="4" t="s">
        <v>81</v>
      </c>
      <c r="D159" s="4" t="s">
        <v>74</v>
      </c>
      <c r="I159" s="9">
        <v>4</v>
      </c>
      <c r="J159" s="4" t="s">
        <v>692</v>
      </c>
      <c r="K159" s="31" t="s">
        <v>199</v>
      </c>
      <c r="L159" s="15" t="s">
        <v>277</v>
      </c>
    </row>
    <row r="160" spans="1:12" x14ac:dyDescent="0.3">
      <c r="A160" s="4" t="s">
        <v>696</v>
      </c>
      <c r="B160" s="4" t="s">
        <v>164</v>
      </c>
      <c r="D160" s="4" t="s">
        <v>74</v>
      </c>
      <c r="H160" s="4" t="s">
        <v>693</v>
      </c>
      <c r="I160" s="9">
        <v>11</v>
      </c>
      <c r="J160" s="4" t="s">
        <v>644</v>
      </c>
      <c r="K160" s="31" t="s">
        <v>206</v>
      </c>
      <c r="L160" s="15" t="s">
        <v>355</v>
      </c>
    </row>
    <row r="161" spans="1:12" x14ac:dyDescent="0.3">
      <c r="A161" s="4" t="s">
        <v>696</v>
      </c>
      <c r="B161" s="4" t="s">
        <v>116</v>
      </c>
      <c r="D161" s="4" t="s">
        <v>74</v>
      </c>
      <c r="H161" s="4" t="s">
        <v>691</v>
      </c>
      <c r="I161" s="9">
        <v>6</v>
      </c>
      <c r="J161" s="4" t="s">
        <v>644</v>
      </c>
      <c r="K161" s="31" t="s">
        <v>201</v>
      </c>
      <c r="L161" s="10" t="s">
        <v>213</v>
      </c>
    </row>
    <row r="162" spans="1:12" x14ac:dyDescent="0.3">
      <c r="A162" s="4" t="s">
        <v>696</v>
      </c>
      <c r="B162" s="4" t="s">
        <v>33</v>
      </c>
      <c r="D162" s="4" t="s">
        <v>19</v>
      </c>
      <c r="H162" s="4" t="s">
        <v>693</v>
      </c>
      <c r="I162" s="9">
        <v>7</v>
      </c>
      <c r="J162" s="4" t="s">
        <v>690</v>
      </c>
      <c r="K162" s="31" t="s">
        <v>202</v>
      </c>
      <c r="L162" s="10" t="s">
        <v>225</v>
      </c>
    </row>
    <row r="163" spans="1:12" x14ac:dyDescent="0.3">
      <c r="A163" s="4" t="s">
        <v>696</v>
      </c>
      <c r="B163" s="4" t="s">
        <v>182</v>
      </c>
      <c r="D163" s="4" t="s">
        <v>56</v>
      </c>
      <c r="E163" s="4" t="s">
        <v>643</v>
      </c>
      <c r="H163" s="4" t="s">
        <v>693</v>
      </c>
      <c r="I163" s="9">
        <v>5</v>
      </c>
      <c r="J163" s="4" t="s">
        <v>690</v>
      </c>
      <c r="K163" s="31" t="s">
        <v>200</v>
      </c>
      <c r="L163" s="13" t="s">
        <v>372</v>
      </c>
    </row>
    <row r="164" spans="1:12" x14ac:dyDescent="0.3">
      <c r="A164" s="4" t="s">
        <v>696</v>
      </c>
      <c r="B164" s="4" t="s">
        <v>182</v>
      </c>
      <c r="D164" s="4" t="s">
        <v>56</v>
      </c>
      <c r="E164" s="4" t="s">
        <v>643</v>
      </c>
      <c r="H164" s="4" t="s">
        <v>693</v>
      </c>
      <c r="I164" s="9">
        <v>11</v>
      </c>
      <c r="J164" s="4" t="s">
        <v>644</v>
      </c>
      <c r="K164" s="31" t="s">
        <v>206</v>
      </c>
      <c r="L164" s="11" t="s">
        <v>375</v>
      </c>
    </row>
    <row r="165" spans="1:12" x14ac:dyDescent="0.3">
      <c r="A165" s="4" t="s">
        <v>696</v>
      </c>
      <c r="B165" s="4" t="s">
        <v>182</v>
      </c>
      <c r="D165" s="4" t="s">
        <v>56</v>
      </c>
      <c r="E165" s="4" t="s">
        <v>643</v>
      </c>
      <c r="H165" s="4" t="s">
        <v>693</v>
      </c>
      <c r="I165" s="9">
        <v>8</v>
      </c>
      <c r="J165" s="4" t="s">
        <v>690</v>
      </c>
      <c r="K165" s="31" t="s">
        <v>203</v>
      </c>
      <c r="L165" s="12" t="s">
        <v>232</v>
      </c>
    </row>
    <row r="166" spans="1:12" x14ac:dyDescent="0.3">
      <c r="A166" s="4" t="s">
        <v>696</v>
      </c>
      <c r="B166" s="4" t="s">
        <v>164</v>
      </c>
      <c r="D166" s="4" t="s">
        <v>74</v>
      </c>
      <c r="H166" s="4" t="s">
        <v>693</v>
      </c>
      <c r="I166" s="9">
        <v>5</v>
      </c>
      <c r="J166" s="4" t="s">
        <v>690</v>
      </c>
      <c r="K166" s="31" t="s">
        <v>200</v>
      </c>
      <c r="L166" s="12" t="s">
        <v>337</v>
      </c>
    </row>
    <row r="167" spans="1:12" x14ac:dyDescent="0.3">
      <c r="A167" s="4" t="s">
        <v>696</v>
      </c>
      <c r="B167" s="4" t="s">
        <v>145</v>
      </c>
      <c r="D167" s="4" t="s">
        <v>74</v>
      </c>
      <c r="H167" s="4" t="s">
        <v>693</v>
      </c>
      <c r="I167" s="9">
        <v>5</v>
      </c>
      <c r="J167" s="4" t="s">
        <v>690</v>
      </c>
      <c r="K167" s="31" t="s">
        <v>200</v>
      </c>
      <c r="L167" s="12" t="s">
        <v>337</v>
      </c>
    </row>
    <row r="168" spans="1:12" x14ac:dyDescent="0.3">
      <c r="A168" s="4" t="s">
        <v>696</v>
      </c>
      <c r="B168" s="4" t="s">
        <v>152</v>
      </c>
      <c r="D168" s="4" t="s">
        <v>56</v>
      </c>
      <c r="H168" s="4" t="s">
        <v>693</v>
      </c>
      <c r="I168" s="9">
        <v>5</v>
      </c>
      <c r="J168" s="4" t="s">
        <v>690</v>
      </c>
      <c r="K168" s="31" t="s">
        <v>200</v>
      </c>
      <c r="L168" s="12" t="s">
        <v>213</v>
      </c>
    </row>
    <row r="169" spans="1:12" x14ac:dyDescent="0.3">
      <c r="A169" s="4" t="s">
        <v>696</v>
      </c>
      <c r="B169" s="4" t="s">
        <v>182</v>
      </c>
      <c r="D169" s="4" t="s">
        <v>56</v>
      </c>
      <c r="E169" s="4" t="s">
        <v>643</v>
      </c>
      <c r="H169" s="4" t="s">
        <v>693</v>
      </c>
      <c r="I169" s="9">
        <v>9</v>
      </c>
      <c r="J169" s="4" t="s">
        <v>690</v>
      </c>
      <c r="K169" s="31" t="s">
        <v>204</v>
      </c>
      <c r="L169" s="11" t="s">
        <v>373</v>
      </c>
    </row>
    <row r="170" spans="1:12" x14ac:dyDescent="0.3">
      <c r="A170" s="4" t="s">
        <v>696</v>
      </c>
      <c r="B170" s="4" t="s">
        <v>39</v>
      </c>
      <c r="D170" s="4" t="s">
        <v>19</v>
      </c>
      <c r="H170" s="4" t="s">
        <v>693</v>
      </c>
      <c r="I170" s="9">
        <v>7</v>
      </c>
      <c r="J170" s="4" t="s">
        <v>690</v>
      </c>
      <c r="K170" s="31" t="s">
        <v>202</v>
      </c>
      <c r="L170" s="10" t="s">
        <v>225</v>
      </c>
    </row>
    <row r="171" spans="1:12" x14ac:dyDescent="0.3">
      <c r="A171" s="4" t="s">
        <v>696</v>
      </c>
      <c r="B171" s="4" t="s">
        <v>149</v>
      </c>
      <c r="D171" s="4" t="s">
        <v>56</v>
      </c>
      <c r="E171" s="4" t="s">
        <v>642</v>
      </c>
      <c r="F171" s="4" t="s">
        <v>646</v>
      </c>
      <c r="G171" s="4" t="s">
        <v>646</v>
      </c>
      <c r="H171" s="4" t="s">
        <v>693</v>
      </c>
      <c r="I171" s="9">
        <v>5</v>
      </c>
      <c r="J171" s="4" t="s">
        <v>690</v>
      </c>
      <c r="K171" s="31" t="s">
        <v>200</v>
      </c>
      <c r="L171" s="13" t="s">
        <v>341</v>
      </c>
    </row>
    <row r="172" spans="1:12" x14ac:dyDescent="0.3">
      <c r="A172" s="4" t="s">
        <v>696</v>
      </c>
      <c r="B172" s="4" t="s">
        <v>182</v>
      </c>
      <c r="D172" s="4" t="s">
        <v>56</v>
      </c>
      <c r="E172" s="4" t="s">
        <v>643</v>
      </c>
      <c r="H172" s="4" t="s">
        <v>691</v>
      </c>
      <c r="I172" s="9">
        <v>4</v>
      </c>
      <c r="J172" s="4" t="s">
        <v>690</v>
      </c>
      <c r="K172" s="31" t="s">
        <v>199</v>
      </c>
      <c r="L172" s="15" t="s">
        <v>371</v>
      </c>
    </row>
    <row r="173" spans="1:12" x14ac:dyDescent="0.3">
      <c r="A173" s="4" t="s">
        <v>696</v>
      </c>
      <c r="B173" s="4" t="s">
        <v>155</v>
      </c>
      <c r="D173" s="4" t="s">
        <v>56</v>
      </c>
      <c r="H173" s="4" t="s">
        <v>691</v>
      </c>
      <c r="I173" s="9">
        <v>1</v>
      </c>
      <c r="J173" s="4" t="s">
        <v>690</v>
      </c>
      <c r="K173" s="31" t="s">
        <v>191</v>
      </c>
      <c r="L173" s="11" t="s">
        <v>347</v>
      </c>
    </row>
    <row r="174" spans="1:12" x14ac:dyDescent="0.3">
      <c r="A174" s="4" t="s">
        <v>696</v>
      </c>
      <c r="B174" s="4" t="s">
        <v>149</v>
      </c>
      <c r="D174" s="4" t="s">
        <v>56</v>
      </c>
      <c r="E174" s="4" t="s">
        <v>642</v>
      </c>
      <c r="F174" s="4" t="s">
        <v>646</v>
      </c>
      <c r="G174" s="4" t="s">
        <v>646</v>
      </c>
      <c r="H174" s="4" t="s">
        <v>693</v>
      </c>
      <c r="I174" s="9">
        <v>8</v>
      </c>
      <c r="J174" s="4" t="s">
        <v>690</v>
      </c>
      <c r="K174" s="31" t="s">
        <v>203</v>
      </c>
      <c r="L174" s="12" t="s">
        <v>209</v>
      </c>
    </row>
    <row r="175" spans="1:12" x14ac:dyDescent="0.3">
      <c r="A175" s="4" t="s">
        <v>696</v>
      </c>
      <c r="B175" s="4" t="s">
        <v>149</v>
      </c>
      <c r="D175" s="4" t="s">
        <v>56</v>
      </c>
      <c r="E175" s="4" t="s">
        <v>642</v>
      </c>
      <c r="F175" s="4" t="s">
        <v>646</v>
      </c>
      <c r="G175" s="4" t="s">
        <v>646</v>
      </c>
      <c r="H175" s="4" t="s">
        <v>693</v>
      </c>
      <c r="I175" s="9">
        <v>11</v>
      </c>
      <c r="J175" s="4" t="s">
        <v>644</v>
      </c>
      <c r="K175" s="31" t="s">
        <v>206</v>
      </c>
      <c r="L175" s="12" t="s">
        <v>209</v>
      </c>
    </row>
    <row r="176" spans="1:12" x14ac:dyDescent="0.3">
      <c r="A176" s="4" t="s">
        <v>696</v>
      </c>
      <c r="B176" s="4" t="s">
        <v>44</v>
      </c>
      <c r="D176" s="4" t="s">
        <v>19</v>
      </c>
      <c r="H176" s="4" t="s">
        <v>693</v>
      </c>
      <c r="I176" s="9">
        <v>5</v>
      </c>
      <c r="J176" s="4" t="s">
        <v>690</v>
      </c>
      <c r="K176" s="31" t="s">
        <v>200</v>
      </c>
      <c r="L176" s="12" t="s">
        <v>234</v>
      </c>
    </row>
    <row r="177" spans="1:12" x14ac:dyDescent="0.3">
      <c r="A177" s="4" t="s">
        <v>696</v>
      </c>
      <c r="B177" s="4" t="s">
        <v>160</v>
      </c>
      <c r="D177" s="4" t="s">
        <v>74</v>
      </c>
      <c r="H177" s="4" t="s">
        <v>691</v>
      </c>
      <c r="I177" s="9">
        <v>6</v>
      </c>
      <c r="J177" s="4" t="s">
        <v>644</v>
      </c>
      <c r="K177" s="31" t="s">
        <v>201</v>
      </c>
      <c r="L177" s="10" t="s">
        <v>213</v>
      </c>
    </row>
    <row r="178" spans="1:12" x14ac:dyDescent="0.3">
      <c r="A178" s="4" t="s">
        <v>696</v>
      </c>
      <c r="B178" s="4" t="s">
        <v>124</v>
      </c>
      <c r="D178" s="4" t="s">
        <v>74</v>
      </c>
      <c r="H178" s="4" t="s">
        <v>691</v>
      </c>
      <c r="I178" s="9">
        <v>6</v>
      </c>
      <c r="J178" s="4" t="s">
        <v>644</v>
      </c>
      <c r="K178" s="31" t="s">
        <v>201</v>
      </c>
      <c r="L178" s="10" t="s">
        <v>213</v>
      </c>
    </row>
    <row r="179" spans="1:12" x14ac:dyDescent="0.3">
      <c r="A179" s="4" t="s">
        <v>696</v>
      </c>
      <c r="B179" s="4" t="s">
        <v>132</v>
      </c>
      <c r="D179" s="4" t="s">
        <v>56</v>
      </c>
      <c r="H179" s="4" t="s">
        <v>693</v>
      </c>
      <c r="I179" s="9">
        <v>5</v>
      </c>
      <c r="J179" s="4" t="s">
        <v>690</v>
      </c>
      <c r="K179" s="31" t="s">
        <v>200</v>
      </c>
      <c r="L179" s="12" t="s">
        <v>229</v>
      </c>
    </row>
    <row r="180" spans="1:12" x14ac:dyDescent="0.3">
      <c r="A180" s="4" t="s">
        <v>696</v>
      </c>
      <c r="B180" s="4" t="s">
        <v>182</v>
      </c>
      <c r="D180" s="4" t="s">
        <v>56</v>
      </c>
      <c r="E180" s="4" t="s">
        <v>643</v>
      </c>
      <c r="H180" s="4" t="s">
        <v>693</v>
      </c>
      <c r="I180" s="9">
        <v>7</v>
      </c>
      <c r="J180" s="4" t="s">
        <v>690</v>
      </c>
      <c r="K180" s="31" t="s">
        <v>202</v>
      </c>
      <c r="L180" s="10" t="s">
        <v>225</v>
      </c>
    </row>
    <row r="181" spans="1:12" x14ac:dyDescent="0.3">
      <c r="A181" s="4" t="s">
        <v>696</v>
      </c>
      <c r="B181" s="4" t="s">
        <v>155</v>
      </c>
      <c r="D181" s="4" t="s">
        <v>56</v>
      </c>
      <c r="H181" s="4" t="s">
        <v>693</v>
      </c>
      <c r="I181" s="9">
        <v>5</v>
      </c>
      <c r="J181" s="4" t="s">
        <v>690</v>
      </c>
      <c r="K181" s="31" t="s">
        <v>200</v>
      </c>
      <c r="L181" s="12" t="s">
        <v>253</v>
      </c>
    </row>
    <row r="182" spans="1:12" x14ac:dyDescent="0.3">
      <c r="A182" s="4" t="s">
        <v>696</v>
      </c>
      <c r="B182" s="4" t="s">
        <v>176</v>
      </c>
      <c r="D182" s="4" t="s">
        <v>56</v>
      </c>
      <c r="H182" s="4" t="s">
        <v>693</v>
      </c>
      <c r="I182" s="9">
        <v>5</v>
      </c>
      <c r="J182" s="4" t="s">
        <v>690</v>
      </c>
      <c r="K182" s="31" t="s">
        <v>200</v>
      </c>
      <c r="L182" s="12" t="s">
        <v>253</v>
      </c>
    </row>
    <row r="183" spans="1:12" x14ac:dyDescent="0.3">
      <c r="A183" s="4" t="s">
        <v>696</v>
      </c>
      <c r="B183" s="4" t="s">
        <v>128</v>
      </c>
      <c r="D183" s="4" t="s">
        <v>74</v>
      </c>
      <c r="H183" s="4" t="s">
        <v>693</v>
      </c>
      <c r="I183" s="9">
        <v>5</v>
      </c>
      <c r="J183" s="4" t="s">
        <v>690</v>
      </c>
      <c r="K183" s="31" t="s">
        <v>200</v>
      </c>
      <c r="L183" s="13" t="s">
        <v>328</v>
      </c>
    </row>
    <row r="184" spans="1:12" x14ac:dyDescent="0.3">
      <c r="A184" s="4" t="s">
        <v>696</v>
      </c>
      <c r="B184" s="4" t="s">
        <v>155</v>
      </c>
      <c r="D184" s="4" t="s">
        <v>56</v>
      </c>
      <c r="H184" s="4" t="s">
        <v>691</v>
      </c>
      <c r="I184" s="9">
        <v>4</v>
      </c>
      <c r="J184" s="4" t="s">
        <v>690</v>
      </c>
      <c r="K184" s="31" t="s">
        <v>199</v>
      </c>
      <c r="L184" s="10" t="s">
        <v>212</v>
      </c>
    </row>
    <row r="185" spans="1:12" x14ac:dyDescent="0.3">
      <c r="A185" s="4" t="s">
        <v>696</v>
      </c>
      <c r="B185" s="4" t="s">
        <v>128</v>
      </c>
      <c r="D185" s="4" t="s">
        <v>74</v>
      </c>
      <c r="H185" s="4" t="s">
        <v>693</v>
      </c>
      <c r="I185" s="9">
        <v>7</v>
      </c>
      <c r="J185" s="4" t="s">
        <v>690</v>
      </c>
      <c r="K185" s="31" t="s">
        <v>202</v>
      </c>
      <c r="L185" s="10" t="s">
        <v>225</v>
      </c>
    </row>
    <row r="186" spans="1:12" x14ac:dyDescent="0.3">
      <c r="A186" s="4" t="s">
        <v>696</v>
      </c>
      <c r="B186" s="4" t="s">
        <v>155</v>
      </c>
      <c r="D186" s="4" t="s">
        <v>56</v>
      </c>
      <c r="H186" s="4" t="s">
        <v>693</v>
      </c>
      <c r="I186" s="9">
        <v>8</v>
      </c>
      <c r="J186" s="4" t="s">
        <v>690</v>
      </c>
      <c r="K186" s="31" t="s">
        <v>203</v>
      </c>
      <c r="L186" s="10" t="s">
        <v>215</v>
      </c>
    </row>
    <row r="187" spans="1:12" x14ac:dyDescent="0.3">
      <c r="A187" s="4" t="s">
        <v>696</v>
      </c>
      <c r="B187" s="4" t="s">
        <v>155</v>
      </c>
      <c r="D187" s="4" t="s">
        <v>56</v>
      </c>
      <c r="H187" s="4" t="s">
        <v>693</v>
      </c>
      <c r="I187" s="9">
        <v>9</v>
      </c>
      <c r="J187" s="4" t="s">
        <v>690</v>
      </c>
      <c r="K187" s="31" t="s">
        <v>204</v>
      </c>
      <c r="L187" s="10" t="s">
        <v>216</v>
      </c>
    </row>
    <row r="188" spans="1:12" x14ac:dyDescent="0.3">
      <c r="A188" s="4" t="s">
        <v>696</v>
      </c>
      <c r="B188" s="4" t="s">
        <v>55</v>
      </c>
      <c r="D188" s="4" t="s">
        <v>56</v>
      </c>
      <c r="H188" s="4" t="s">
        <v>693</v>
      </c>
      <c r="I188" s="9">
        <v>5</v>
      </c>
      <c r="J188" s="4" t="s">
        <v>690</v>
      </c>
      <c r="K188" s="31" t="s">
        <v>200</v>
      </c>
      <c r="L188" s="12" t="s">
        <v>234</v>
      </c>
    </row>
    <row r="189" spans="1:12" x14ac:dyDescent="0.3">
      <c r="A189" s="4" t="s">
        <v>696</v>
      </c>
      <c r="B189" s="4" t="s">
        <v>189</v>
      </c>
      <c r="D189" s="4" t="s">
        <v>56</v>
      </c>
      <c r="E189" s="4" t="s">
        <v>642</v>
      </c>
      <c r="G189" s="4" t="s">
        <v>646</v>
      </c>
      <c r="H189" s="4" t="s">
        <v>693</v>
      </c>
      <c r="I189" s="9">
        <v>5</v>
      </c>
      <c r="J189" s="4" t="s">
        <v>690</v>
      </c>
      <c r="K189" s="31" t="s">
        <v>200</v>
      </c>
      <c r="L189" s="12" t="s">
        <v>253</v>
      </c>
    </row>
    <row r="190" spans="1:12" x14ac:dyDescent="0.3">
      <c r="A190" s="4" t="s">
        <v>696</v>
      </c>
      <c r="B190" s="4" t="s">
        <v>63</v>
      </c>
      <c r="D190" s="4" t="s">
        <v>56</v>
      </c>
      <c r="H190" s="4" t="s">
        <v>693</v>
      </c>
      <c r="I190" s="9">
        <v>5</v>
      </c>
      <c r="J190" s="4" t="s">
        <v>690</v>
      </c>
      <c r="K190" s="31" t="s">
        <v>200</v>
      </c>
      <c r="L190" s="12" t="s">
        <v>253</v>
      </c>
    </row>
    <row r="191" spans="1:12" x14ac:dyDescent="0.3">
      <c r="A191" s="4" t="s">
        <v>696</v>
      </c>
      <c r="B191" s="4" t="s">
        <v>93</v>
      </c>
      <c r="D191" s="4" t="s">
        <v>56</v>
      </c>
      <c r="H191" s="4" t="s">
        <v>693</v>
      </c>
      <c r="I191" s="9">
        <v>5</v>
      </c>
      <c r="J191" s="4" t="s">
        <v>690</v>
      </c>
      <c r="K191" s="31" t="s">
        <v>200</v>
      </c>
      <c r="L191" s="12" t="s">
        <v>229</v>
      </c>
    </row>
    <row r="192" spans="1:12" x14ac:dyDescent="0.3">
      <c r="A192" s="4" t="s">
        <v>696</v>
      </c>
      <c r="B192" s="4" t="s">
        <v>155</v>
      </c>
      <c r="D192" s="4" t="s">
        <v>56</v>
      </c>
      <c r="H192" s="4" t="s">
        <v>693</v>
      </c>
      <c r="I192" s="9">
        <v>10</v>
      </c>
      <c r="J192" s="4" t="s">
        <v>690</v>
      </c>
      <c r="K192" s="31" t="s">
        <v>205</v>
      </c>
      <c r="L192" s="10" t="s">
        <v>217</v>
      </c>
    </row>
    <row r="193" spans="1:12" x14ac:dyDescent="0.3">
      <c r="A193" s="4" t="s">
        <v>696</v>
      </c>
      <c r="B193" s="4" t="s">
        <v>155</v>
      </c>
      <c r="D193" s="4" t="s">
        <v>56</v>
      </c>
      <c r="H193" s="4" t="s">
        <v>693</v>
      </c>
      <c r="I193" s="9">
        <v>11</v>
      </c>
      <c r="J193" s="4" t="s">
        <v>644</v>
      </c>
      <c r="K193" s="31" t="s">
        <v>206</v>
      </c>
      <c r="L193" s="10" t="s">
        <v>218</v>
      </c>
    </row>
    <row r="194" spans="1:12" x14ac:dyDescent="0.3">
      <c r="A194" s="4" t="s">
        <v>696</v>
      </c>
      <c r="B194" s="4" t="s">
        <v>68</v>
      </c>
      <c r="D194" s="4" t="s">
        <v>56</v>
      </c>
      <c r="H194" s="4" t="s">
        <v>693</v>
      </c>
      <c r="I194" s="9">
        <v>5</v>
      </c>
      <c r="J194" s="4" t="s">
        <v>690</v>
      </c>
      <c r="K194" s="31" t="s">
        <v>200</v>
      </c>
      <c r="L194" s="12" t="s">
        <v>259</v>
      </c>
    </row>
    <row r="195" spans="1:12" x14ac:dyDescent="0.3">
      <c r="A195" s="4" t="s">
        <v>696</v>
      </c>
      <c r="B195" s="4" t="s">
        <v>155</v>
      </c>
      <c r="D195" s="4" t="s">
        <v>56</v>
      </c>
      <c r="H195" s="4" t="s">
        <v>691</v>
      </c>
      <c r="I195" s="9">
        <v>12</v>
      </c>
      <c r="J195" s="4" t="s">
        <v>690</v>
      </c>
      <c r="K195" s="31" t="s">
        <v>207</v>
      </c>
      <c r="L195" s="10" t="s">
        <v>236</v>
      </c>
    </row>
    <row r="196" spans="1:12" x14ac:dyDescent="0.3">
      <c r="A196" s="4" t="s">
        <v>696</v>
      </c>
      <c r="B196" s="4" t="s">
        <v>97</v>
      </c>
      <c r="D196" s="4" t="s">
        <v>74</v>
      </c>
      <c r="H196" s="4" t="s">
        <v>693</v>
      </c>
      <c r="I196" s="9">
        <v>5</v>
      </c>
      <c r="J196" s="4" t="s">
        <v>690</v>
      </c>
      <c r="K196" s="31" t="s">
        <v>200</v>
      </c>
      <c r="L196" s="12" t="s">
        <v>253</v>
      </c>
    </row>
    <row r="197" spans="1:12" x14ac:dyDescent="0.3">
      <c r="A197" s="4" t="s">
        <v>696</v>
      </c>
      <c r="B197" s="4" t="s">
        <v>176</v>
      </c>
      <c r="D197" s="4" t="s">
        <v>56</v>
      </c>
      <c r="H197" s="4" t="s">
        <v>691</v>
      </c>
      <c r="I197" s="9">
        <v>1</v>
      </c>
      <c r="J197" s="4" t="s">
        <v>690</v>
      </c>
      <c r="K197" s="31" t="s">
        <v>191</v>
      </c>
      <c r="L197" s="13" t="s">
        <v>360</v>
      </c>
    </row>
    <row r="198" spans="1:12" x14ac:dyDescent="0.3">
      <c r="A198" s="4" t="s">
        <v>696</v>
      </c>
      <c r="B198" s="4" t="s">
        <v>27</v>
      </c>
      <c r="D198" s="4" t="s">
        <v>19</v>
      </c>
      <c r="H198" s="4" t="s">
        <v>693</v>
      </c>
      <c r="I198" s="9">
        <v>5</v>
      </c>
      <c r="J198" s="4" t="s">
        <v>690</v>
      </c>
      <c r="K198" s="31" t="s">
        <v>200</v>
      </c>
      <c r="L198" s="12" t="s">
        <v>209</v>
      </c>
    </row>
    <row r="199" spans="1:12" x14ac:dyDescent="0.3">
      <c r="A199" s="4" t="s">
        <v>696</v>
      </c>
      <c r="B199" s="4" t="s">
        <v>176</v>
      </c>
      <c r="D199" s="4" t="s">
        <v>56</v>
      </c>
      <c r="H199" s="4" t="s">
        <v>691</v>
      </c>
      <c r="I199" s="9">
        <v>12</v>
      </c>
      <c r="J199" s="4" t="s">
        <v>690</v>
      </c>
      <c r="K199" s="31" t="s">
        <v>207</v>
      </c>
      <c r="L199" s="11" t="s">
        <v>324</v>
      </c>
    </row>
    <row r="200" spans="1:12" x14ac:dyDescent="0.3">
      <c r="A200" s="4" t="s">
        <v>696</v>
      </c>
      <c r="B200" s="4" t="s">
        <v>81</v>
      </c>
      <c r="D200" s="4" t="s">
        <v>74</v>
      </c>
      <c r="H200" s="4" t="s">
        <v>693</v>
      </c>
      <c r="I200" s="9">
        <v>5</v>
      </c>
      <c r="J200" s="4" t="s">
        <v>690</v>
      </c>
      <c r="K200" s="31" t="s">
        <v>200</v>
      </c>
      <c r="L200" s="12" t="s">
        <v>253</v>
      </c>
    </row>
    <row r="201" spans="1:12" x14ac:dyDescent="0.3">
      <c r="A201" s="4" t="s">
        <v>696</v>
      </c>
      <c r="B201" s="4" t="s">
        <v>170</v>
      </c>
      <c r="D201" s="4" t="s">
        <v>74</v>
      </c>
      <c r="H201" s="4" t="s">
        <v>691</v>
      </c>
      <c r="I201" s="9">
        <v>6</v>
      </c>
      <c r="J201" s="4" t="s">
        <v>644</v>
      </c>
      <c r="K201" s="31" t="s">
        <v>201</v>
      </c>
      <c r="L201" s="10" t="s">
        <v>213</v>
      </c>
    </row>
    <row r="202" spans="1:12" x14ac:dyDescent="0.3">
      <c r="A202" s="4" t="s">
        <v>696</v>
      </c>
      <c r="B202" s="4" t="s">
        <v>27</v>
      </c>
      <c r="D202" s="4" t="s">
        <v>19</v>
      </c>
      <c r="H202" s="4" t="s">
        <v>693</v>
      </c>
      <c r="I202" s="9">
        <v>9</v>
      </c>
      <c r="J202" s="4" t="s">
        <v>690</v>
      </c>
      <c r="K202" s="31" t="s">
        <v>204</v>
      </c>
      <c r="L202" s="12" t="s">
        <v>209</v>
      </c>
    </row>
    <row r="203" spans="1:12" x14ac:dyDescent="0.3">
      <c r="A203" s="4" t="s">
        <v>696</v>
      </c>
      <c r="B203" s="4" t="s">
        <v>176</v>
      </c>
      <c r="D203" s="4" t="s">
        <v>56</v>
      </c>
      <c r="H203" s="4" t="s">
        <v>691</v>
      </c>
      <c r="I203" s="9">
        <v>4</v>
      </c>
      <c r="J203" s="4" t="s">
        <v>690</v>
      </c>
      <c r="K203" s="31" t="s">
        <v>199</v>
      </c>
      <c r="L203" s="12" t="s">
        <v>215</v>
      </c>
    </row>
    <row r="204" spans="1:12" x14ac:dyDescent="0.3">
      <c r="A204" s="4" t="s">
        <v>696</v>
      </c>
      <c r="B204" s="4" t="s">
        <v>120</v>
      </c>
      <c r="D204" s="4" t="s">
        <v>74</v>
      </c>
      <c r="H204" s="4" t="s">
        <v>693</v>
      </c>
      <c r="I204" s="9">
        <v>5</v>
      </c>
      <c r="J204" s="4" t="s">
        <v>690</v>
      </c>
      <c r="K204" s="31" t="s">
        <v>200</v>
      </c>
      <c r="L204" s="13" t="s">
        <v>318</v>
      </c>
    </row>
    <row r="205" spans="1:12" x14ac:dyDescent="0.3">
      <c r="A205" s="4" t="s">
        <v>696</v>
      </c>
      <c r="B205" s="4" t="s">
        <v>124</v>
      </c>
      <c r="D205" s="4" t="s">
        <v>74</v>
      </c>
      <c r="H205" s="4" t="s">
        <v>693</v>
      </c>
      <c r="I205" s="9">
        <v>5</v>
      </c>
      <c r="J205" s="4" t="s">
        <v>690</v>
      </c>
      <c r="K205" s="31" t="s">
        <v>200</v>
      </c>
      <c r="L205" s="12" t="s">
        <v>253</v>
      </c>
    </row>
    <row r="206" spans="1:12" x14ac:dyDescent="0.3">
      <c r="A206" s="4" t="s">
        <v>696</v>
      </c>
      <c r="B206" s="4" t="s">
        <v>170</v>
      </c>
      <c r="D206" s="4" t="s">
        <v>74</v>
      </c>
      <c r="H206" s="4" t="s">
        <v>693</v>
      </c>
      <c r="I206" s="9">
        <v>5</v>
      </c>
      <c r="J206" s="4" t="s">
        <v>690</v>
      </c>
      <c r="K206" s="31" t="s">
        <v>200</v>
      </c>
      <c r="L206" s="12" t="s">
        <v>259</v>
      </c>
    </row>
    <row r="207" spans="1:12" x14ac:dyDescent="0.3">
      <c r="A207" s="4" t="s">
        <v>696</v>
      </c>
      <c r="B207" s="4" t="s">
        <v>176</v>
      </c>
      <c r="D207" s="4" t="s">
        <v>56</v>
      </c>
      <c r="H207" s="4" t="s">
        <v>693</v>
      </c>
      <c r="I207" s="9">
        <v>8</v>
      </c>
      <c r="J207" s="4" t="s">
        <v>690</v>
      </c>
      <c r="K207" s="31" t="s">
        <v>203</v>
      </c>
      <c r="L207" s="12" t="s">
        <v>232</v>
      </c>
    </row>
    <row r="208" spans="1:12" x14ac:dyDescent="0.3">
      <c r="A208" s="4" t="s">
        <v>696</v>
      </c>
      <c r="B208" s="4" t="s">
        <v>18</v>
      </c>
      <c r="D208" s="4" t="s">
        <v>19</v>
      </c>
      <c r="H208" s="4" t="s">
        <v>691</v>
      </c>
      <c r="I208" s="9">
        <v>2</v>
      </c>
      <c r="J208" s="4" t="s">
        <v>644</v>
      </c>
      <c r="K208" s="31" t="s">
        <v>197</v>
      </c>
      <c r="L208" s="12" t="s">
        <v>210</v>
      </c>
    </row>
    <row r="209" spans="1:12" x14ac:dyDescent="0.3">
      <c r="A209" s="4" t="s">
        <v>696</v>
      </c>
      <c r="B209" s="4" t="s">
        <v>27</v>
      </c>
      <c r="D209" s="4" t="s">
        <v>19</v>
      </c>
      <c r="H209" s="4" t="s">
        <v>691</v>
      </c>
      <c r="I209" s="9">
        <v>2</v>
      </c>
      <c r="J209" s="4" t="s">
        <v>644</v>
      </c>
      <c r="K209" s="31" t="s">
        <v>197</v>
      </c>
      <c r="L209" s="12" t="s">
        <v>210</v>
      </c>
    </row>
    <row r="210" spans="1:12" x14ac:dyDescent="0.3">
      <c r="A210" s="4" t="s">
        <v>696</v>
      </c>
      <c r="B210" s="4" t="s">
        <v>44</v>
      </c>
      <c r="D210" s="4" t="s">
        <v>19</v>
      </c>
      <c r="H210" s="4" t="s">
        <v>691</v>
      </c>
      <c r="I210" s="9">
        <v>2</v>
      </c>
      <c r="J210" s="4" t="s">
        <v>644</v>
      </c>
      <c r="K210" s="31" t="s">
        <v>197</v>
      </c>
      <c r="L210" s="12" t="s">
        <v>210</v>
      </c>
    </row>
    <row r="211" spans="1:12" x14ac:dyDescent="0.3">
      <c r="A211" s="4" t="s">
        <v>696</v>
      </c>
      <c r="B211" s="4" t="s">
        <v>176</v>
      </c>
      <c r="D211" s="4" t="s">
        <v>56</v>
      </c>
      <c r="H211" s="4" t="s">
        <v>691</v>
      </c>
      <c r="I211" s="9">
        <v>2</v>
      </c>
      <c r="J211" s="4" t="s">
        <v>644</v>
      </c>
      <c r="K211" s="31" t="s">
        <v>197</v>
      </c>
      <c r="L211" s="12" t="s">
        <v>210</v>
      </c>
    </row>
    <row r="212" spans="1:12" x14ac:dyDescent="0.3">
      <c r="A212" s="4" t="s">
        <v>696</v>
      </c>
      <c r="B212" s="4" t="s">
        <v>18</v>
      </c>
      <c r="D212" s="4" t="s">
        <v>19</v>
      </c>
      <c r="H212" s="4" t="s">
        <v>691</v>
      </c>
      <c r="I212" s="9">
        <v>3</v>
      </c>
      <c r="J212" s="4" t="s">
        <v>644</v>
      </c>
      <c r="K212" s="31" t="s">
        <v>198</v>
      </c>
      <c r="L212" s="12" t="s">
        <v>210</v>
      </c>
    </row>
    <row r="213" spans="1:12" x14ac:dyDescent="0.3">
      <c r="A213" s="4" t="s">
        <v>696</v>
      </c>
      <c r="B213" s="4" t="s">
        <v>44</v>
      </c>
      <c r="D213" s="4" t="s">
        <v>19</v>
      </c>
      <c r="H213" s="4" t="s">
        <v>691</v>
      </c>
      <c r="I213" s="9">
        <v>3</v>
      </c>
      <c r="J213" s="4" t="s">
        <v>644</v>
      </c>
      <c r="K213" s="31" t="s">
        <v>198</v>
      </c>
      <c r="L213" s="12" t="s">
        <v>210</v>
      </c>
    </row>
    <row r="214" spans="1:12" x14ac:dyDescent="0.3">
      <c r="A214" s="4" t="s">
        <v>696</v>
      </c>
      <c r="B214" s="4" t="s">
        <v>93</v>
      </c>
      <c r="D214" s="4" t="s">
        <v>56</v>
      </c>
      <c r="H214" s="4" t="s">
        <v>691</v>
      </c>
      <c r="I214" s="9">
        <v>3</v>
      </c>
      <c r="J214" s="4" t="s">
        <v>644</v>
      </c>
      <c r="K214" s="31" t="s">
        <v>198</v>
      </c>
      <c r="L214" s="12" t="s">
        <v>210</v>
      </c>
    </row>
    <row r="215" spans="1:12" x14ac:dyDescent="0.3">
      <c r="A215" s="4" t="s">
        <v>696</v>
      </c>
      <c r="B215" s="4" t="s">
        <v>140</v>
      </c>
      <c r="D215" s="4" t="s">
        <v>74</v>
      </c>
      <c r="H215" s="4" t="s">
        <v>691</v>
      </c>
      <c r="I215" s="9">
        <v>6</v>
      </c>
      <c r="J215" s="4" t="s">
        <v>644</v>
      </c>
      <c r="K215" s="31" t="s">
        <v>201</v>
      </c>
      <c r="L215" s="12" t="s">
        <v>210</v>
      </c>
    </row>
    <row r="216" spans="1:12" x14ac:dyDescent="0.3">
      <c r="A216" s="4" t="s">
        <v>696</v>
      </c>
      <c r="B216" s="4" t="s">
        <v>149</v>
      </c>
      <c r="D216" s="4" t="s">
        <v>56</v>
      </c>
      <c r="E216" s="4" t="s">
        <v>642</v>
      </c>
      <c r="F216" s="4" t="s">
        <v>646</v>
      </c>
      <c r="G216" s="4" t="s">
        <v>646</v>
      </c>
      <c r="H216" s="4" t="s">
        <v>691</v>
      </c>
      <c r="I216" s="9">
        <v>3</v>
      </c>
      <c r="J216" s="4" t="s">
        <v>644</v>
      </c>
      <c r="K216" s="31" t="s">
        <v>198</v>
      </c>
      <c r="L216" s="12" t="s">
        <v>220</v>
      </c>
    </row>
    <row r="217" spans="1:12" x14ac:dyDescent="0.3">
      <c r="A217" s="4" t="s">
        <v>696</v>
      </c>
      <c r="B217" s="4" t="s">
        <v>27</v>
      </c>
      <c r="D217" s="4" t="s">
        <v>19</v>
      </c>
      <c r="H217" s="4" t="s">
        <v>691</v>
      </c>
      <c r="I217" s="9">
        <v>3</v>
      </c>
      <c r="J217" s="4" t="s">
        <v>644</v>
      </c>
      <c r="K217" s="31" t="s">
        <v>198</v>
      </c>
      <c r="L217" s="12" t="s">
        <v>220</v>
      </c>
    </row>
    <row r="218" spans="1:12" x14ac:dyDescent="0.3">
      <c r="A218" s="4" t="s">
        <v>696</v>
      </c>
      <c r="B218" s="4" t="s">
        <v>39</v>
      </c>
      <c r="D218" s="4" t="s">
        <v>19</v>
      </c>
      <c r="H218" s="4" t="s">
        <v>691</v>
      </c>
      <c r="I218" s="9">
        <v>6</v>
      </c>
      <c r="J218" s="4" t="s">
        <v>644</v>
      </c>
      <c r="K218" s="31" t="s">
        <v>201</v>
      </c>
      <c r="L218" s="12" t="s">
        <v>220</v>
      </c>
    </row>
    <row r="219" spans="1:12" x14ac:dyDescent="0.3">
      <c r="A219" s="4" t="s">
        <v>696</v>
      </c>
      <c r="B219" s="4" t="s">
        <v>27</v>
      </c>
      <c r="D219" s="4" t="s">
        <v>19</v>
      </c>
      <c r="H219" s="4" t="s">
        <v>693</v>
      </c>
      <c r="I219" s="9">
        <v>11</v>
      </c>
      <c r="J219" s="4" t="s">
        <v>644</v>
      </c>
      <c r="K219" s="31" t="s">
        <v>206</v>
      </c>
      <c r="L219" s="13" t="s">
        <v>223</v>
      </c>
    </row>
    <row r="220" spans="1:12" x14ac:dyDescent="0.3">
      <c r="A220" s="4" t="s">
        <v>696</v>
      </c>
      <c r="B220" s="4" t="s">
        <v>176</v>
      </c>
      <c r="D220" s="4" t="s">
        <v>56</v>
      </c>
      <c r="H220" s="4" t="s">
        <v>691</v>
      </c>
      <c r="I220" s="9">
        <v>6</v>
      </c>
      <c r="J220" s="4" t="s">
        <v>644</v>
      </c>
      <c r="K220" s="31" t="s">
        <v>201</v>
      </c>
      <c r="L220" s="12" t="s">
        <v>220</v>
      </c>
    </row>
    <row r="221" spans="1:12" x14ac:dyDescent="0.3">
      <c r="A221" s="4" t="s">
        <v>696</v>
      </c>
      <c r="B221" s="4" t="s">
        <v>189</v>
      </c>
      <c r="D221" s="4" t="s">
        <v>56</v>
      </c>
      <c r="E221" s="4" t="s">
        <v>642</v>
      </c>
      <c r="G221" s="4" t="s">
        <v>646</v>
      </c>
      <c r="H221" s="4" t="s">
        <v>691</v>
      </c>
      <c r="I221" s="9">
        <v>6</v>
      </c>
      <c r="J221" s="4" t="s">
        <v>644</v>
      </c>
      <c r="K221" s="31" t="s">
        <v>201</v>
      </c>
      <c r="L221" s="12" t="s">
        <v>220</v>
      </c>
    </row>
    <row r="222" spans="1:12" x14ac:dyDescent="0.3">
      <c r="A222" s="4" t="s">
        <v>696</v>
      </c>
      <c r="B222" s="4" t="s">
        <v>105</v>
      </c>
      <c r="D222" s="4" t="s">
        <v>74</v>
      </c>
      <c r="H222" s="4" t="s">
        <v>691</v>
      </c>
      <c r="I222" s="9">
        <v>3</v>
      </c>
      <c r="J222" s="4" t="s">
        <v>644</v>
      </c>
      <c r="K222" s="31" t="s">
        <v>198</v>
      </c>
      <c r="L222" s="13" t="s">
        <v>297</v>
      </c>
    </row>
    <row r="223" spans="1:12" x14ac:dyDescent="0.3">
      <c r="A223" s="4" t="s">
        <v>696</v>
      </c>
      <c r="B223" s="4" t="s">
        <v>105</v>
      </c>
      <c r="D223" s="4" t="s">
        <v>74</v>
      </c>
      <c r="H223" s="4" t="s">
        <v>691</v>
      </c>
      <c r="I223" s="9">
        <v>2</v>
      </c>
      <c r="J223" s="4" t="s">
        <v>644</v>
      </c>
      <c r="K223" s="31" t="s">
        <v>197</v>
      </c>
      <c r="L223" s="11" t="s">
        <v>296</v>
      </c>
    </row>
    <row r="224" spans="1:12" x14ac:dyDescent="0.3">
      <c r="A224" s="4" t="s">
        <v>696</v>
      </c>
      <c r="B224" s="4" t="s">
        <v>170</v>
      </c>
      <c r="D224" s="4" t="s">
        <v>74</v>
      </c>
      <c r="H224" s="4" t="s">
        <v>691</v>
      </c>
      <c r="I224" s="9">
        <v>3</v>
      </c>
      <c r="J224" s="4" t="s">
        <v>644</v>
      </c>
      <c r="K224" s="31" t="s">
        <v>198</v>
      </c>
      <c r="L224" s="13" t="s">
        <v>358</v>
      </c>
    </row>
    <row r="225" spans="1:12" x14ac:dyDescent="0.3">
      <c r="A225" s="4" t="s">
        <v>696</v>
      </c>
      <c r="B225" s="4" t="s">
        <v>68</v>
      </c>
      <c r="D225" s="4" t="s">
        <v>56</v>
      </c>
      <c r="H225" s="4" t="s">
        <v>691</v>
      </c>
      <c r="I225" s="9">
        <v>3</v>
      </c>
      <c r="J225" s="4" t="s">
        <v>644</v>
      </c>
      <c r="K225" s="31" t="s">
        <v>198</v>
      </c>
      <c r="L225" s="13" t="s">
        <v>257</v>
      </c>
    </row>
    <row r="226" spans="1:12" x14ac:dyDescent="0.3">
      <c r="A226" s="4" t="s">
        <v>696</v>
      </c>
      <c r="B226" s="4" t="s">
        <v>120</v>
      </c>
      <c r="D226" s="4" t="s">
        <v>74</v>
      </c>
      <c r="H226" s="4" t="s">
        <v>691</v>
      </c>
      <c r="I226" s="9">
        <v>6</v>
      </c>
      <c r="J226" s="4" t="s">
        <v>644</v>
      </c>
      <c r="K226" s="31" t="s">
        <v>201</v>
      </c>
      <c r="L226" s="11" t="s">
        <v>319</v>
      </c>
    </row>
    <row r="227" spans="1:12" x14ac:dyDescent="0.3">
      <c r="A227" s="4" t="s">
        <v>696</v>
      </c>
      <c r="B227" s="4" t="s">
        <v>120</v>
      </c>
      <c r="D227" s="4" t="s">
        <v>74</v>
      </c>
      <c r="H227" s="4" t="s">
        <v>691</v>
      </c>
      <c r="I227" s="9">
        <v>3</v>
      </c>
      <c r="J227" s="4" t="s">
        <v>644</v>
      </c>
      <c r="K227" s="31" t="s">
        <v>198</v>
      </c>
      <c r="L227" s="13" t="s">
        <v>317</v>
      </c>
    </row>
    <row r="228" spans="1:12" x14ac:dyDescent="0.3">
      <c r="A228" s="4" t="s">
        <v>696</v>
      </c>
      <c r="B228" s="4" t="s">
        <v>116</v>
      </c>
      <c r="D228" s="4" t="s">
        <v>74</v>
      </c>
      <c r="H228" s="4" t="s">
        <v>691</v>
      </c>
      <c r="I228" s="9">
        <v>3</v>
      </c>
      <c r="J228" s="4" t="s">
        <v>644</v>
      </c>
      <c r="K228" s="31" t="s">
        <v>198</v>
      </c>
      <c r="L228" s="13" t="s">
        <v>311</v>
      </c>
    </row>
    <row r="229" spans="1:12" x14ac:dyDescent="0.3">
      <c r="A229" s="4" t="s">
        <v>696</v>
      </c>
      <c r="B229" s="4" t="s">
        <v>50</v>
      </c>
      <c r="D229" s="4" t="s">
        <v>19</v>
      </c>
      <c r="H229" s="4" t="s">
        <v>691</v>
      </c>
      <c r="I229" s="9">
        <v>2</v>
      </c>
      <c r="J229" s="4" t="s">
        <v>644</v>
      </c>
      <c r="K229" s="31" t="s">
        <v>197</v>
      </c>
      <c r="L229" s="13" t="s">
        <v>238</v>
      </c>
    </row>
    <row r="230" spans="1:12" x14ac:dyDescent="0.3">
      <c r="A230" s="4" t="s">
        <v>696</v>
      </c>
      <c r="B230" s="4" t="s">
        <v>50</v>
      </c>
      <c r="D230" s="4" t="s">
        <v>19</v>
      </c>
      <c r="H230" s="4" t="s">
        <v>691</v>
      </c>
      <c r="I230" s="9">
        <v>6</v>
      </c>
      <c r="J230" s="4" t="s">
        <v>644</v>
      </c>
      <c r="K230" s="31" t="s">
        <v>201</v>
      </c>
      <c r="L230" s="13" t="s">
        <v>238</v>
      </c>
    </row>
    <row r="231" spans="1:12" x14ac:dyDescent="0.3">
      <c r="A231" s="4" t="s">
        <v>696</v>
      </c>
      <c r="B231" s="4" t="s">
        <v>176</v>
      </c>
      <c r="D231" s="4" t="s">
        <v>56</v>
      </c>
      <c r="H231" s="4" t="s">
        <v>693</v>
      </c>
      <c r="I231" s="9">
        <v>9</v>
      </c>
      <c r="J231" s="4" t="s">
        <v>690</v>
      </c>
      <c r="K231" s="31" t="s">
        <v>204</v>
      </c>
      <c r="L231" s="10" t="s">
        <v>216</v>
      </c>
    </row>
    <row r="232" spans="1:12" x14ac:dyDescent="0.3">
      <c r="A232" s="4" t="s">
        <v>696</v>
      </c>
      <c r="B232" s="4" t="s">
        <v>140</v>
      </c>
      <c r="D232" s="4" t="s">
        <v>74</v>
      </c>
      <c r="H232" s="4" t="s">
        <v>693</v>
      </c>
      <c r="I232" s="9">
        <v>7</v>
      </c>
      <c r="J232" s="4" t="s">
        <v>690</v>
      </c>
      <c r="K232" s="31" t="s">
        <v>202</v>
      </c>
      <c r="L232" s="10" t="s">
        <v>225</v>
      </c>
    </row>
    <row r="233" spans="1:12" x14ac:dyDescent="0.3">
      <c r="A233" s="4" t="s">
        <v>696</v>
      </c>
      <c r="B233" s="4" t="s">
        <v>155</v>
      </c>
      <c r="D233" s="4" t="s">
        <v>56</v>
      </c>
      <c r="H233" s="4" t="s">
        <v>691</v>
      </c>
      <c r="I233" s="9">
        <v>3</v>
      </c>
      <c r="J233" s="4" t="s">
        <v>644</v>
      </c>
      <c r="K233" s="31" t="s">
        <v>198</v>
      </c>
      <c r="L233" s="12" t="s">
        <v>219</v>
      </c>
    </row>
    <row r="234" spans="1:12" x14ac:dyDescent="0.3">
      <c r="A234" s="4" t="s">
        <v>696</v>
      </c>
      <c r="B234" s="4" t="s">
        <v>63</v>
      </c>
      <c r="D234" s="4" t="s">
        <v>56</v>
      </c>
      <c r="H234" s="4" t="s">
        <v>691</v>
      </c>
      <c r="I234" s="9">
        <v>3</v>
      </c>
      <c r="J234" s="4" t="s">
        <v>644</v>
      </c>
      <c r="K234" s="31" t="s">
        <v>198</v>
      </c>
      <c r="L234" s="12" t="s">
        <v>252</v>
      </c>
    </row>
    <row r="235" spans="1:12" x14ac:dyDescent="0.3">
      <c r="A235" s="4" t="s">
        <v>696</v>
      </c>
      <c r="B235" s="4" t="s">
        <v>33</v>
      </c>
      <c r="D235" s="4" t="s">
        <v>19</v>
      </c>
      <c r="H235" s="4" t="s">
        <v>693</v>
      </c>
      <c r="I235" s="9">
        <v>5</v>
      </c>
      <c r="J235" s="4" t="s">
        <v>690</v>
      </c>
      <c r="K235" s="31" t="s">
        <v>200</v>
      </c>
      <c r="L235" s="13" t="s">
        <v>224</v>
      </c>
    </row>
    <row r="236" spans="1:12" x14ac:dyDescent="0.3">
      <c r="A236" s="4" t="s">
        <v>696</v>
      </c>
      <c r="B236" s="4" t="s">
        <v>97</v>
      </c>
      <c r="D236" s="4" t="s">
        <v>74</v>
      </c>
      <c r="H236" s="4" t="s">
        <v>691</v>
      </c>
      <c r="I236" s="9">
        <v>3</v>
      </c>
      <c r="J236" s="4" t="s">
        <v>644</v>
      </c>
      <c r="K236" s="31" t="s">
        <v>198</v>
      </c>
      <c r="L236" s="13" t="s">
        <v>289</v>
      </c>
    </row>
    <row r="237" spans="1:12" x14ac:dyDescent="0.3">
      <c r="A237" s="4" t="s">
        <v>696</v>
      </c>
      <c r="B237" s="4" t="s">
        <v>124</v>
      </c>
      <c r="D237" s="4" t="s">
        <v>74</v>
      </c>
      <c r="H237" s="4" t="s">
        <v>691</v>
      </c>
      <c r="I237" s="9">
        <v>3</v>
      </c>
      <c r="J237" s="4" t="s">
        <v>644</v>
      </c>
      <c r="K237" s="31" t="s">
        <v>198</v>
      </c>
      <c r="L237" s="13" t="s">
        <v>322</v>
      </c>
    </row>
    <row r="238" spans="1:12" x14ac:dyDescent="0.3">
      <c r="A238" s="4" t="s">
        <v>696</v>
      </c>
      <c r="B238" s="4" t="s">
        <v>108</v>
      </c>
      <c r="D238" s="4" t="s">
        <v>56</v>
      </c>
      <c r="H238" s="4" t="s">
        <v>691</v>
      </c>
      <c r="I238" s="9">
        <v>2</v>
      </c>
      <c r="J238" s="4" t="s">
        <v>644</v>
      </c>
      <c r="K238" s="31" t="s">
        <v>197</v>
      </c>
      <c r="L238" s="13" t="s">
        <v>303</v>
      </c>
    </row>
    <row r="239" spans="1:12" x14ac:dyDescent="0.3">
      <c r="A239" s="4" t="s">
        <v>696</v>
      </c>
      <c r="B239" s="4" t="s">
        <v>170</v>
      </c>
      <c r="D239" s="4" t="s">
        <v>74</v>
      </c>
      <c r="H239" s="4" t="s">
        <v>691</v>
      </c>
      <c r="I239" s="9">
        <v>2</v>
      </c>
      <c r="J239" s="4" t="s">
        <v>644</v>
      </c>
      <c r="K239" s="31" t="s">
        <v>197</v>
      </c>
      <c r="L239" s="13" t="s">
        <v>357</v>
      </c>
    </row>
    <row r="240" spans="1:12" x14ac:dyDescent="0.3">
      <c r="A240" s="4" t="s">
        <v>696</v>
      </c>
      <c r="B240" s="4" t="s">
        <v>145</v>
      </c>
      <c r="D240" s="4" t="s">
        <v>74</v>
      </c>
      <c r="H240" s="4" t="s">
        <v>691</v>
      </c>
      <c r="I240" s="9">
        <v>3</v>
      </c>
      <c r="J240" s="4" t="s">
        <v>644</v>
      </c>
      <c r="K240" s="31" t="s">
        <v>198</v>
      </c>
      <c r="L240" s="10" t="s">
        <v>231</v>
      </c>
    </row>
    <row r="241" spans="1:12" x14ac:dyDescent="0.3">
      <c r="A241" s="4" t="s">
        <v>696</v>
      </c>
      <c r="B241" s="4" t="s">
        <v>128</v>
      </c>
      <c r="D241" s="4" t="s">
        <v>74</v>
      </c>
      <c r="H241" s="4" t="s">
        <v>691</v>
      </c>
      <c r="I241" s="9">
        <v>1</v>
      </c>
      <c r="J241" s="4" t="s">
        <v>690</v>
      </c>
      <c r="K241" s="31" t="s">
        <v>191</v>
      </c>
      <c r="L241" s="13" t="s">
        <v>325</v>
      </c>
    </row>
    <row r="242" spans="1:12" x14ac:dyDescent="0.3">
      <c r="A242" s="4" t="s">
        <v>696</v>
      </c>
      <c r="B242" s="4" t="s">
        <v>39</v>
      </c>
      <c r="D242" s="4" t="s">
        <v>19</v>
      </c>
      <c r="H242" s="4" t="s">
        <v>691</v>
      </c>
      <c r="I242" s="9">
        <v>3</v>
      </c>
      <c r="J242" s="4" t="s">
        <v>644</v>
      </c>
      <c r="K242" s="31" t="s">
        <v>198</v>
      </c>
      <c r="L242" s="10" t="s">
        <v>231</v>
      </c>
    </row>
    <row r="243" spans="1:12" x14ac:dyDescent="0.3">
      <c r="A243" s="4" t="s">
        <v>696</v>
      </c>
      <c r="B243" s="4" t="s">
        <v>132</v>
      </c>
      <c r="D243" s="4" t="s">
        <v>56</v>
      </c>
      <c r="H243" s="4" t="s">
        <v>691</v>
      </c>
      <c r="I243" s="9">
        <v>3</v>
      </c>
      <c r="J243" s="4" t="s">
        <v>644</v>
      </c>
      <c r="K243" s="31" t="s">
        <v>198</v>
      </c>
      <c r="L243" s="10" t="s">
        <v>231</v>
      </c>
    </row>
    <row r="244" spans="1:12" x14ac:dyDescent="0.3">
      <c r="A244" s="4" t="s">
        <v>696</v>
      </c>
      <c r="B244" s="4" t="s">
        <v>182</v>
      </c>
      <c r="D244" s="4" t="s">
        <v>56</v>
      </c>
      <c r="E244" s="4" t="s">
        <v>643</v>
      </c>
      <c r="H244" s="4" t="s">
        <v>691</v>
      </c>
      <c r="I244" s="9">
        <v>3</v>
      </c>
      <c r="J244" s="4" t="s">
        <v>644</v>
      </c>
      <c r="K244" s="31" t="s">
        <v>198</v>
      </c>
      <c r="L244" s="10" t="s">
        <v>231</v>
      </c>
    </row>
    <row r="245" spans="1:12" x14ac:dyDescent="0.3">
      <c r="A245" s="4" t="s">
        <v>696</v>
      </c>
      <c r="B245" s="4" t="s">
        <v>108</v>
      </c>
      <c r="D245" s="4" t="s">
        <v>56</v>
      </c>
      <c r="H245" s="4" t="s">
        <v>691</v>
      </c>
      <c r="I245" s="9">
        <v>3</v>
      </c>
      <c r="J245" s="4" t="s">
        <v>644</v>
      </c>
      <c r="K245" s="31" t="s">
        <v>198</v>
      </c>
      <c r="L245" s="10" t="s">
        <v>231</v>
      </c>
    </row>
    <row r="246" spans="1:12" x14ac:dyDescent="0.3">
      <c r="A246" s="4" t="s">
        <v>696</v>
      </c>
      <c r="B246" s="4" t="s">
        <v>111</v>
      </c>
      <c r="D246" s="4" t="s">
        <v>74</v>
      </c>
      <c r="H246" s="4" t="s">
        <v>691</v>
      </c>
      <c r="I246" s="9">
        <v>3</v>
      </c>
      <c r="J246" s="4" t="s">
        <v>644</v>
      </c>
      <c r="K246" s="31" t="s">
        <v>198</v>
      </c>
      <c r="L246" s="10" t="s">
        <v>231</v>
      </c>
    </row>
    <row r="247" spans="1:12" x14ac:dyDescent="0.3">
      <c r="A247" s="4" t="s">
        <v>696</v>
      </c>
      <c r="B247" s="4" t="s">
        <v>164</v>
      </c>
      <c r="D247" s="4" t="s">
        <v>74</v>
      </c>
      <c r="H247" s="4" t="s">
        <v>691</v>
      </c>
      <c r="I247" s="9">
        <v>2</v>
      </c>
      <c r="J247" s="4" t="s">
        <v>644</v>
      </c>
      <c r="K247" s="31" t="s">
        <v>197</v>
      </c>
      <c r="L247" s="12" t="s">
        <v>349</v>
      </c>
    </row>
    <row r="248" spans="1:12" x14ac:dyDescent="0.3">
      <c r="A248" s="4" t="s">
        <v>696</v>
      </c>
      <c r="B248" s="4" t="s">
        <v>128</v>
      </c>
      <c r="D248" s="4" t="s">
        <v>74</v>
      </c>
      <c r="H248" s="4" t="s">
        <v>691</v>
      </c>
      <c r="I248" s="9">
        <v>3</v>
      </c>
      <c r="J248" s="4" t="s">
        <v>644</v>
      </c>
      <c r="K248" s="31" t="s">
        <v>198</v>
      </c>
      <c r="L248" s="11" t="s">
        <v>326</v>
      </c>
    </row>
    <row r="249" spans="1:12" x14ac:dyDescent="0.3">
      <c r="A249" s="4" t="s">
        <v>696</v>
      </c>
      <c r="B249" s="4" t="s">
        <v>173</v>
      </c>
      <c r="D249" s="4" t="s">
        <v>56</v>
      </c>
      <c r="H249" s="4" t="s">
        <v>693</v>
      </c>
      <c r="I249" s="9">
        <v>7</v>
      </c>
      <c r="J249" s="4" t="s">
        <v>690</v>
      </c>
      <c r="K249" s="31" t="s">
        <v>202</v>
      </c>
      <c r="L249" s="10" t="s">
        <v>225</v>
      </c>
    </row>
    <row r="250" spans="1:12" x14ac:dyDescent="0.3">
      <c r="A250" s="4" t="s">
        <v>696</v>
      </c>
      <c r="B250" s="4" t="s">
        <v>55</v>
      </c>
      <c r="D250" s="4" t="s">
        <v>56</v>
      </c>
      <c r="H250" s="4" t="s">
        <v>693</v>
      </c>
      <c r="I250" s="9">
        <v>7</v>
      </c>
      <c r="J250" s="4" t="s">
        <v>690</v>
      </c>
      <c r="K250" s="31" t="s">
        <v>202</v>
      </c>
      <c r="L250" s="10" t="s">
        <v>225</v>
      </c>
    </row>
    <row r="251" spans="1:12" x14ac:dyDescent="0.3">
      <c r="A251" s="4" t="s">
        <v>696</v>
      </c>
      <c r="B251" s="4" t="s">
        <v>189</v>
      </c>
      <c r="D251" s="4" t="s">
        <v>56</v>
      </c>
      <c r="E251" s="4" t="s">
        <v>642</v>
      </c>
      <c r="G251" s="4" t="s">
        <v>646</v>
      </c>
      <c r="H251" s="4" t="s">
        <v>693</v>
      </c>
      <c r="I251" s="9">
        <v>7</v>
      </c>
      <c r="J251" s="4" t="s">
        <v>690</v>
      </c>
      <c r="K251" s="31" t="s">
        <v>202</v>
      </c>
      <c r="L251" s="10" t="s">
        <v>225</v>
      </c>
    </row>
    <row r="252" spans="1:12" x14ac:dyDescent="0.3">
      <c r="A252" s="4" t="s">
        <v>696</v>
      </c>
      <c r="B252" s="4" t="s">
        <v>128</v>
      </c>
      <c r="D252" s="4" t="s">
        <v>74</v>
      </c>
      <c r="H252" s="4" t="s">
        <v>693</v>
      </c>
      <c r="I252" s="9">
        <v>8</v>
      </c>
      <c r="J252" s="4" t="s">
        <v>690</v>
      </c>
      <c r="K252" s="31" t="s">
        <v>203</v>
      </c>
      <c r="L252" s="12" t="s">
        <v>232</v>
      </c>
    </row>
    <row r="253" spans="1:12" x14ac:dyDescent="0.3">
      <c r="A253" s="4" t="s">
        <v>696</v>
      </c>
      <c r="B253" s="4" t="s">
        <v>128</v>
      </c>
      <c r="D253" s="4" t="s">
        <v>74</v>
      </c>
      <c r="H253" s="4" t="s">
        <v>693</v>
      </c>
      <c r="I253" s="9">
        <v>9</v>
      </c>
      <c r="J253" s="4" t="s">
        <v>690</v>
      </c>
      <c r="K253" s="31" t="s">
        <v>204</v>
      </c>
      <c r="L253" s="10" t="s">
        <v>216</v>
      </c>
    </row>
    <row r="254" spans="1:12" x14ac:dyDescent="0.3">
      <c r="A254" s="4" t="s">
        <v>696</v>
      </c>
      <c r="B254" s="4" t="s">
        <v>128</v>
      </c>
      <c r="D254" s="4" t="s">
        <v>74</v>
      </c>
      <c r="H254" s="4" t="s">
        <v>693</v>
      </c>
      <c r="I254" s="9">
        <v>10</v>
      </c>
      <c r="J254" s="4" t="s">
        <v>690</v>
      </c>
      <c r="K254" s="31" t="s">
        <v>205</v>
      </c>
      <c r="L254" s="10" t="s">
        <v>217</v>
      </c>
    </row>
    <row r="255" spans="1:12" x14ac:dyDescent="0.3">
      <c r="A255" s="4" t="s">
        <v>696</v>
      </c>
      <c r="B255" s="4" t="s">
        <v>128</v>
      </c>
      <c r="D255" s="4" t="s">
        <v>74</v>
      </c>
      <c r="H255" s="4" t="s">
        <v>693</v>
      </c>
      <c r="I255" s="9">
        <v>11</v>
      </c>
      <c r="J255" s="4" t="s">
        <v>644</v>
      </c>
      <c r="K255" s="31" t="s">
        <v>206</v>
      </c>
      <c r="L255" s="10" t="s">
        <v>218</v>
      </c>
    </row>
    <row r="256" spans="1:12" x14ac:dyDescent="0.3">
      <c r="A256" s="4" t="s">
        <v>696</v>
      </c>
      <c r="B256" s="4" t="s">
        <v>63</v>
      </c>
      <c r="D256" s="4" t="s">
        <v>56</v>
      </c>
      <c r="H256" s="4" t="s">
        <v>693</v>
      </c>
      <c r="I256" s="9">
        <v>7</v>
      </c>
      <c r="J256" s="4" t="s">
        <v>690</v>
      </c>
      <c r="K256" s="31" t="s">
        <v>202</v>
      </c>
      <c r="L256" s="10" t="s">
        <v>225</v>
      </c>
    </row>
    <row r="257" spans="1:12" x14ac:dyDescent="0.3">
      <c r="A257" s="4" t="s">
        <v>696</v>
      </c>
      <c r="B257" s="4" t="s">
        <v>128</v>
      </c>
      <c r="D257" s="4" t="s">
        <v>74</v>
      </c>
      <c r="H257" s="4" t="s">
        <v>691</v>
      </c>
      <c r="I257" s="9">
        <v>4</v>
      </c>
      <c r="J257" s="4" t="s">
        <v>690</v>
      </c>
      <c r="K257" s="31" t="s">
        <v>199</v>
      </c>
      <c r="L257" s="11" t="s">
        <v>327</v>
      </c>
    </row>
    <row r="258" spans="1:12" x14ac:dyDescent="0.3">
      <c r="A258" s="4" t="s">
        <v>696</v>
      </c>
      <c r="B258" s="4" t="s">
        <v>105</v>
      </c>
      <c r="D258" s="4" t="s">
        <v>74</v>
      </c>
      <c r="H258" s="4" t="s">
        <v>693</v>
      </c>
      <c r="I258" s="9">
        <v>7</v>
      </c>
      <c r="J258" s="4" t="s">
        <v>690</v>
      </c>
      <c r="K258" s="31" t="s">
        <v>202</v>
      </c>
      <c r="L258" s="10" t="s">
        <v>225</v>
      </c>
    </row>
    <row r="259" spans="1:12" x14ac:dyDescent="0.3">
      <c r="A259" s="4" t="s">
        <v>696</v>
      </c>
      <c r="B259" s="4" t="s">
        <v>128</v>
      </c>
      <c r="D259" s="4" t="s">
        <v>74</v>
      </c>
      <c r="H259" s="4" t="s">
        <v>691</v>
      </c>
      <c r="I259" s="9">
        <v>12</v>
      </c>
      <c r="J259" s="4" t="s">
        <v>690</v>
      </c>
      <c r="K259" s="31" t="s">
        <v>207</v>
      </c>
      <c r="L259" s="10" t="s">
        <v>236</v>
      </c>
    </row>
    <row r="260" spans="1:12" x14ac:dyDescent="0.3">
      <c r="A260" s="4" t="s">
        <v>696</v>
      </c>
      <c r="B260" s="4" t="s">
        <v>81</v>
      </c>
      <c r="D260" s="4" t="s">
        <v>74</v>
      </c>
      <c r="H260" s="4" t="s">
        <v>693</v>
      </c>
      <c r="I260" s="9">
        <v>7</v>
      </c>
      <c r="J260" s="4" t="s">
        <v>690</v>
      </c>
      <c r="K260" s="31" t="s">
        <v>202</v>
      </c>
      <c r="L260" s="10" t="s">
        <v>225</v>
      </c>
    </row>
    <row r="261" spans="1:12" x14ac:dyDescent="0.3">
      <c r="A261" s="4" t="s">
        <v>696</v>
      </c>
      <c r="B261" s="4" t="s">
        <v>111</v>
      </c>
      <c r="D261" s="4" t="s">
        <v>74</v>
      </c>
      <c r="H261" s="4" t="s">
        <v>693</v>
      </c>
      <c r="I261" s="9">
        <v>7</v>
      </c>
      <c r="J261" s="4" t="s">
        <v>690</v>
      </c>
      <c r="K261" s="31" t="s">
        <v>202</v>
      </c>
      <c r="L261" s="10" t="s">
        <v>225</v>
      </c>
    </row>
    <row r="262" spans="1:12" x14ac:dyDescent="0.3">
      <c r="A262" s="4" t="s">
        <v>696</v>
      </c>
      <c r="B262" s="4" t="s">
        <v>140</v>
      </c>
      <c r="D262" s="4" t="s">
        <v>74</v>
      </c>
      <c r="H262" s="4" t="s">
        <v>691</v>
      </c>
      <c r="I262" s="9">
        <v>1</v>
      </c>
      <c r="J262" s="4" t="s">
        <v>690</v>
      </c>
      <c r="K262" s="31" t="s">
        <v>191</v>
      </c>
      <c r="L262" s="11" t="s">
        <v>334</v>
      </c>
    </row>
    <row r="263" spans="1:12" x14ac:dyDescent="0.3">
      <c r="A263" s="4" t="s">
        <v>696</v>
      </c>
      <c r="B263" s="4" t="s">
        <v>145</v>
      </c>
      <c r="D263" s="4" t="s">
        <v>74</v>
      </c>
      <c r="H263" s="4" t="s">
        <v>691</v>
      </c>
      <c r="I263" s="9">
        <v>2</v>
      </c>
      <c r="J263" s="4" t="s">
        <v>644</v>
      </c>
      <c r="K263" s="31" t="s">
        <v>197</v>
      </c>
      <c r="L263" s="12" t="s">
        <v>239</v>
      </c>
    </row>
    <row r="264" spans="1:12" x14ac:dyDescent="0.3">
      <c r="A264" s="4" t="s">
        <v>696</v>
      </c>
      <c r="B264" s="4" t="s">
        <v>160</v>
      </c>
      <c r="D264" s="4" t="s">
        <v>74</v>
      </c>
      <c r="H264" s="4" t="s">
        <v>693</v>
      </c>
      <c r="I264" s="9">
        <v>7</v>
      </c>
      <c r="J264" s="4" t="s">
        <v>690</v>
      </c>
      <c r="K264" s="31" t="s">
        <v>202</v>
      </c>
      <c r="L264" s="10" t="s">
        <v>225</v>
      </c>
    </row>
    <row r="265" spans="1:12" x14ac:dyDescent="0.3">
      <c r="A265" s="4" t="s">
        <v>696</v>
      </c>
      <c r="B265" s="4" t="s">
        <v>50</v>
      </c>
      <c r="D265" s="4" t="s">
        <v>19</v>
      </c>
      <c r="H265" s="4" t="s">
        <v>691</v>
      </c>
      <c r="I265" s="9">
        <v>3</v>
      </c>
      <c r="J265" s="4" t="s">
        <v>644</v>
      </c>
      <c r="K265" s="31" t="s">
        <v>198</v>
      </c>
      <c r="L265" s="12" t="s">
        <v>239</v>
      </c>
    </row>
    <row r="266" spans="1:12" x14ac:dyDescent="0.3">
      <c r="A266" s="4" t="s">
        <v>696</v>
      </c>
      <c r="B266" s="4" t="s">
        <v>140</v>
      </c>
      <c r="D266" s="4" t="s">
        <v>74</v>
      </c>
      <c r="H266" s="4" t="s">
        <v>691</v>
      </c>
      <c r="I266" s="9">
        <v>4</v>
      </c>
      <c r="J266" s="4" t="s">
        <v>690</v>
      </c>
      <c r="K266" s="31" t="s">
        <v>199</v>
      </c>
      <c r="L266" s="10" t="s">
        <v>212</v>
      </c>
    </row>
    <row r="267" spans="1:12" x14ac:dyDescent="0.3">
      <c r="A267" s="4" t="s">
        <v>696</v>
      </c>
      <c r="B267" s="4" t="s">
        <v>140</v>
      </c>
      <c r="D267" s="4" t="s">
        <v>74</v>
      </c>
      <c r="H267" s="4" t="s">
        <v>693</v>
      </c>
      <c r="I267" s="9">
        <v>5</v>
      </c>
      <c r="J267" s="4" t="s">
        <v>690</v>
      </c>
      <c r="K267" s="31" t="s">
        <v>200</v>
      </c>
      <c r="L267" s="10" t="s">
        <v>212</v>
      </c>
    </row>
    <row r="268" spans="1:12" x14ac:dyDescent="0.3">
      <c r="A268" s="4" t="s">
        <v>696</v>
      </c>
      <c r="B268" s="4" t="s">
        <v>120</v>
      </c>
      <c r="D268" s="4" t="s">
        <v>74</v>
      </c>
      <c r="H268" s="4" t="s">
        <v>693</v>
      </c>
      <c r="I268" s="9">
        <v>7</v>
      </c>
      <c r="J268" s="4" t="s">
        <v>690</v>
      </c>
      <c r="K268" s="31" t="s">
        <v>202</v>
      </c>
      <c r="L268" s="10" t="s">
        <v>225</v>
      </c>
    </row>
    <row r="269" spans="1:12" x14ac:dyDescent="0.3">
      <c r="A269" s="4" t="s">
        <v>696</v>
      </c>
      <c r="B269" s="4" t="s">
        <v>124</v>
      </c>
      <c r="D269" s="4" t="s">
        <v>74</v>
      </c>
      <c r="H269" s="4" t="s">
        <v>693</v>
      </c>
      <c r="I269" s="9">
        <v>7</v>
      </c>
      <c r="J269" s="4" t="s">
        <v>690</v>
      </c>
      <c r="K269" s="31" t="s">
        <v>202</v>
      </c>
      <c r="L269" s="10" t="s">
        <v>225</v>
      </c>
    </row>
    <row r="270" spans="1:12" x14ac:dyDescent="0.3">
      <c r="A270" s="4" t="s">
        <v>696</v>
      </c>
      <c r="B270" s="4" t="s">
        <v>140</v>
      </c>
      <c r="D270" s="4" t="s">
        <v>74</v>
      </c>
      <c r="H270" s="4" t="s">
        <v>693</v>
      </c>
      <c r="I270" s="9">
        <v>8</v>
      </c>
      <c r="J270" s="4" t="s">
        <v>690</v>
      </c>
      <c r="K270" s="31" t="s">
        <v>203</v>
      </c>
      <c r="L270" s="12" t="s">
        <v>232</v>
      </c>
    </row>
    <row r="271" spans="1:12" x14ac:dyDescent="0.3">
      <c r="A271" s="4" t="s">
        <v>696</v>
      </c>
      <c r="B271" s="4" t="s">
        <v>140</v>
      </c>
      <c r="D271" s="4" t="s">
        <v>74</v>
      </c>
      <c r="H271" s="4" t="s">
        <v>693</v>
      </c>
      <c r="I271" s="9">
        <v>9</v>
      </c>
      <c r="J271" s="4" t="s">
        <v>690</v>
      </c>
      <c r="K271" s="31" t="s">
        <v>204</v>
      </c>
      <c r="L271" s="10" t="s">
        <v>216</v>
      </c>
    </row>
    <row r="272" spans="1:12" x14ac:dyDescent="0.3">
      <c r="A272" s="4" t="s">
        <v>696</v>
      </c>
      <c r="B272" s="4" t="s">
        <v>140</v>
      </c>
      <c r="D272" s="4" t="s">
        <v>74</v>
      </c>
      <c r="H272" s="4" t="s">
        <v>693</v>
      </c>
      <c r="I272" s="9">
        <v>10</v>
      </c>
      <c r="J272" s="4" t="s">
        <v>690</v>
      </c>
      <c r="K272" s="31" t="s">
        <v>205</v>
      </c>
      <c r="L272" s="10" t="s">
        <v>217</v>
      </c>
    </row>
    <row r="273" spans="1:12" x14ac:dyDescent="0.3">
      <c r="A273" s="4" t="s">
        <v>696</v>
      </c>
      <c r="B273" s="4" t="s">
        <v>170</v>
      </c>
      <c r="D273" s="4" t="s">
        <v>74</v>
      </c>
      <c r="H273" s="4" t="s">
        <v>693</v>
      </c>
      <c r="I273" s="9">
        <v>7</v>
      </c>
      <c r="J273" s="4" t="s">
        <v>690</v>
      </c>
      <c r="K273" s="31" t="s">
        <v>202</v>
      </c>
      <c r="L273" s="10" t="s">
        <v>225</v>
      </c>
    </row>
    <row r="274" spans="1:12" x14ac:dyDescent="0.3">
      <c r="A274" s="4" t="s">
        <v>696</v>
      </c>
      <c r="B274" s="4" t="s">
        <v>136</v>
      </c>
      <c r="D274" s="4" t="s">
        <v>74</v>
      </c>
      <c r="H274" s="4" t="s">
        <v>693</v>
      </c>
      <c r="I274" s="9">
        <v>7</v>
      </c>
      <c r="J274" s="4" t="s">
        <v>690</v>
      </c>
      <c r="K274" s="31" t="s">
        <v>202</v>
      </c>
      <c r="L274" s="11" t="s">
        <v>368</v>
      </c>
    </row>
    <row r="275" spans="1:12" x14ac:dyDescent="0.3">
      <c r="A275" s="4" t="s">
        <v>696</v>
      </c>
      <c r="B275" s="4" t="s">
        <v>186</v>
      </c>
      <c r="D275" s="4" t="s">
        <v>56</v>
      </c>
      <c r="H275" s="4" t="s">
        <v>693</v>
      </c>
      <c r="I275" s="9">
        <v>7</v>
      </c>
      <c r="J275" s="4" t="s">
        <v>690</v>
      </c>
      <c r="K275" s="31" t="s">
        <v>202</v>
      </c>
      <c r="L275" s="10" t="s">
        <v>214</v>
      </c>
    </row>
    <row r="276" spans="1:12" x14ac:dyDescent="0.3">
      <c r="A276" s="4" t="s">
        <v>696</v>
      </c>
      <c r="B276" s="4" t="s">
        <v>140</v>
      </c>
      <c r="D276" s="4" t="s">
        <v>74</v>
      </c>
      <c r="H276" s="4" t="s">
        <v>693</v>
      </c>
      <c r="I276" s="9">
        <v>11</v>
      </c>
      <c r="J276" s="4" t="s">
        <v>644</v>
      </c>
      <c r="K276" s="31" t="s">
        <v>206</v>
      </c>
      <c r="L276" s="10" t="s">
        <v>218</v>
      </c>
    </row>
    <row r="277" spans="1:12" x14ac:dyDescent="0.3">
      <c r="A277" s="4" t="s">
        <v>696</v>
      </c>
      <c r="B277" s="4" t="s">
        <v>140</v>
      </c>
      <c r="D277" s="4" t="s">
        <v>74</v>
      </c>
      <c r="H277" s="4" t="s">
        <v>691</v>
      </c>
      <c r="I277" s="9">
        <v>12</v>
      </c>
      <c r="J277" s="4" t="s">
        <v>690</v>
      </c>
      <c r="K277" s="31" t="s">
        <v>207</v>
      </c>
      <c r="L277" s="11" t="s">
        <v>335</v>
      </c>
    </row>
    <row r="278" spans="1:12" x14ac:dyDescent="0.3">
      <c r="A278" s="4" t="s">
        <v>696</v>
      </c>
      <c r="B278" s="4" t="s">
        <v>18</v>
      </c>
      <c r="D278" s="4" t="s">
        <v>19</v>
      </c>
      <c r="H278" s="4" t="s">
        <v>693</v>
      </c>
      <c r="I278" s="9">
        <v>7</v>
      </c>
      <c r="J278" s="4" t="s">
        <v>690</v>
      </c>
      <c r="K278" s="31" t="s">
        <v>202</v>
      </c>
      <c r="L278" s="10" t="s">
        <v>214</v>
      </c>
    </row>
    <row r="279" spans="1:12" x14ac:dyDescent="0.3">
      <c r="A279" s="4" t="s">
        <v>696</v>
      </c>
      <c r="B279" s="4" t="s">
        <v>173</v>
      </c>
      <c r="D279" s="4" t="s">
        <v>56</v>
      </c>
      <c r="H279" s="4" t="s">
        <v>691</v>
      </c>
      <c r="I279" s="9">
        <v>1</v>
      </c>
      <c r="J279" s="4" t="s">
        <v>690</v>
      </c>
      <c r="K279" s="31" t="s">
        <v>191</v>
      </c>
      <c r="L279" s="12" t="s">
        <v>256</v>
      </c>
    </row>
    <row r="280" spans="1:12" x14ac:dyDescent="0.3">
      <c r="A280" s="4" t="s">
        <v>696</v>
      </c>
      <c r="B280" s="4" t="s">
        <v>85</v>
      </c>
      <c r="D280" s="4" t="s">
        <v>74</v>
      </c>
      <c r="H280" s="4" t="s">
        <v>693</v>
      </c>
      <c r="I280" s="9">
        <v>7</v>
      </c>
      <c r="J280" s="4" t="s">
        <v>690</v>
      </c>
      <c r="K280" s="31" t="s">
        <v>202</v>
      </c>
      <c r="L280" s="12" t="s">
        <v>235</v>
      </c>
    </row>
    <row r="281" spans="1:12" x14ac:dyDescent="0.3">
      <c r="A281" s="4" t="s">
        <v>696</v>
      </c>
      <c r="B281" s="4" t="s">
        <v>73</v>
      </c>
      <c r="D281" s="4" t="s">
        <v>74</v>
      </c>
      <c r="H281" s="4" t="s">
        <v>693</v>
      </c>
      <c r="I281" s="9">
        <v>7</v>
      </c>
      <c r="J281" s="4" t="s">
        <v>690</v>
      </c>
      <c r="K281" s="31" t="s">
        <v>202</v>
      </c>
      <c r="L281" s="10" t="s">
        <v>214</v>
      </c>
    </row>
    <row r="282" spans="1:12" x14ac:dyDescent="0.3">
      <c r="A282" s="4" t="s">
        <v>696</v>
      </c>
      <c r="B282" s="4" t="s">
        <v>186</v>
      </c>
      <c r="D282" s="4" t="s">
        <v>56</v>
      </c>
      <c r="H282" s="4" t="s">
        <v>691</v>
      </c>
      <c r="I282" s="9">
        <v>3</v>
      </c>
      <c r="J282" s="4" t="s">
        <v>644</v>
      </c>
      <c r="K282" s="31" t="s">
        <v>198</v>
      </c>
      <c r="L282" s="13" t="s">
        <v>377</v>
      </c>
    </row>
    <row r="283" spans="1:12" x14ac:dyDescent="0.3">
      <c r="A283" s="4" t="s">
        <v>696</v>
      </c>
      <c r="B283" s="4" t="s">
        <v>173</v>
      </c>
      <c r="D283" s="4" t="s">
        <v>56</v>
      </c>
      <c r="H283" s="4" t="s">
        <v>691</v>
      </c>
      <c r="I283" s="9">
        <v>4</v>
      </c>
      <c r="J283" s="4" t="s">
        <v>690</v>
      </c>
      <c r="K283" s="31" t="s">
        <v>199</v>
      </c>
      <c r="L283" s="10" t="s">
        <v>212</v>
      </c>
    </row>
    <row r="284" spans="1:12" x14ac:dyDescent="0.3">
      <c r="A284" s="4" t="s">
        <v>696</v>
      </c>
      <c r="B284" s="4" t="s">
        <v>33</v>
      </c>
      <c r="D284" s="4" t="s">
        <v>19</v>
      </c>
      <c r="H284" s="4" t="s">
        <v>693</v>
      </c>
      <c r="I284" s="9">
        <v>8</v>
      </c>
      <c r="J284" s="4" t="s">
        <v>690</v>
      </c>
      <c r="K284" s="31" t="s">
        <v>203</v>
      </c>
      <c r="L284" s="11" t="s">
        <v>226</v>
      </c>
    </row>
    <row r="285" spans="1:12" x14ac:dyDescent="0.3">
      <c r="A285" s="4" t="s">
        <v>696</v>
      </c>
      <c r="B285" s="4" t="s">
        <v>173</v>
      </c>
      <c r="D285" s="4" t="s">
        <v>56</v>
      </c>
      <c r="H285" s="4" t="s">
        <v>693</v>
      </c>
      <c r="I285" s="9">
        <v>5</v>
      </c>
      <c r="J285" s="4" t="s">
        <v>690</v>
      </c>
      <c r="K285" s="31" t="s">
        <v>200</v>
      </c>
      <c r="L285" s="12" t="s">
        <v>256</v>
      </c>
    </row>
    <row r="286" spans="1:12" x14ac:dyDescent="0.3">
      <c r="A286" s="4" t="s">
        <v>696</v>
      </c>
      <c r="B286" s="4" t="s">
        <v>182</v>
      </c>
      <c r="D286" s="4" t="s">
        <v>56</v>
      </c>
      <c r="E286" s="4" t="s">
        <v>643</v>
      </c>
      <c r="H286" s="4" t="s">
        <v>693</v>
      </c>
      <c r="I286" s="9">
        <v>10</v>
      </c>
      <c r="J286" s="4" t="s">
        <v>690</v>
      </c>
      <c r="K286" s="31" t="s">
        <v>205</v>
      </c>
      <c r="L286" s="11" t="s">
        <v>374</v>
      </c>
    </row>
    <row r="287" spans="1:12" x14ac:dyDescent="0.3">
      <c r="A287" s="4" t="s">
        <v>696</v>
      </c>
      <c r="B287" s="4" t="s">
        <v>173</v>
      </c>
      <c r="D287" s="4" t="s">
        <v>56</v>
      </c>
      <c r="H287" s="4" t="s">
        <v>693</v>
      </c>
      <c r="I287" s="9">
        <v>9</v>
      </c>
      <c r="J287" s="4" t="s">
        <v>690</v>
      </c>
      <c r="K287" s="31" t="s">
        <v>204</v>
      </c>
      <c r="L287" s="10" t="s">
        <v>216</v>
      </c>
    </row>
    <row r="288" spans="1:12" x14ac:dyDescent="0.3">
      <c r="A288" s="4" t="s">
        <v>696</v>
      </c>
      <c r="B288" s="4" t="s">
        <v>173</v>
      </c>
      <c r="D288" s="4" t="s">
        <v>56</v>
      </c>
      <c r="H288" s="4" t="s">
        <v>693</v>
      </c>
      <c r="I288" s="9">
        <v>10</v>
      </c>
      <c r="J288" s="4" t="s">
        <v>690</v>
      </c>
      <c r="K288" s="31" t="s">
        <v>205</v>
      </c>
      <c r="L288" s="10" t="s">
        <v>217</v>
      </c>
    </row>
    <row r="289" spans="1:12" x14ac:dyDescent="0.3">
      <c r="A289" s="4" t="s">
        <v>696</v>
      </c>
      <c r="B289" s="4" t="s">
        <v>173</v>
      </c>
      <c r="D289" s="4" t="s">
        <v>56</v>
      </c>
      <c r="H289" s="4" t="s">
        <v>691</v>
      </c>
      <c r="I289" s="9">
        <v>12</v>
      </c>
      <c r="J289" s="4" t="s">
        <v>690</v>
      </c>
      <c r="K289" s="31" t="s">
        <v>207</v>
      </c>
      <c r="L289" s="10" t="s">
        <v>236</v>
      </c>
    </row>
    <row r="290" spans="1:12" x14ac:dyDescent="0.3">
      <c r="A290" s="4" t="s">
        <v>696</v>
      </c>
      <c r="B290" s="4" t="s">
        <v>44</v>
      </c>
      <c r="D290" s="4" t="s">
        <v>19</v>
      </c>
      <c r="H290" s="4" t="s">
        <v>693</v>
      </c>
      <c r="I290" s="9">
        <v>8</v>
      </c>
      <c r="J290" s="4" t="s">
        <v>690</v>
      </c>
      <c r="K290" s="31" t="s">
        <v>203</v>
      </c>
      <c r="L290" s="12" t="s">
        <v>209</v>
      </c>
    </row>
    <row r="291" spans="1:12" x14ac:dyDescent="0.3">
      <c r="A291" s="4" t="s">
        <v>696</v>
      </c>
      <c r="B291" s="4" t="s">
        <v>108</v>
      </c>
      <c r="D291" s="4" t="s">
        <v>56</v>
      </c>
      <c r="H291" s="4" t="s">
        <v>691</v>
      </c>
      <c r="I291" s="9">
        <v>1</v>
      </c>
      <c r="J291" s="4" t="s">
        <v>690</v>
      </c>
      <c r="K291" s="31" t="s">
        <v>191</v>
      </c>
      <c r="L291" s="12" t="s">
        <v>264</v>
      </c>
    </row>
    <row r="292" spans="1:12" x14ac:dyDescent="0.3">
      <c r="A292" s="4" t="s">
        <v>696</v>
      </c>
      <c r="B292" s="4" t="s">
        <v>132</v>
      </c>
      <c r="D292" s="4" t="s">
        <v>56</v>
      </c>
      <c r="H292" s="4" t="s">
        <v>693</v>
      </c>
      <c r="I292" s="9">
        <v>11</v>
      </c>
      <c r="J292" s="4" t="s">
        <v>644</v>
      </c>
      <c r="K292" s="31" t="s">
        <v>206</v>
      </c>
      <c r="L292" s="12" t="s">
        <v>209</v>
      </c>
    </row>
    <row r="293" spans="1:12" x14ac:dyDescent="0.3">
      <c r="A293" s="4" t="s">
        <v>696</v>
      </c>
      <c r="B293" s="4" t="s">
        <v>152</v>
      </c>
      <c r="D293" s="4" t="s">
        <v>56</v>
      </c>
      <c r="H293" s="4" t="s">
        <v>691</v>
      </c>
      <c r="I293" s="9">
        <v>2</v>
      </c>
      <c r="J293" s="4" t="s">
        <v>644</v>
      </c>
      <c r="K293" s="31" t="s">
        <v>197</v>
      </c>
      <c r="L293" s="11" t="s">
        <v>343</v>
      </c>
    </row>
    <row r="294" spans="1:12" x14ac:dyDescent="0.3">
      <c r="A294" s="4" t="s">
        <v>696</v>
      </c>
      <c r="B294" s="4" t="s">
        <v>116</v>
      </c>
      <c r="D294" s="4" t="s">
        <v>74</v>
      </c>
      <c r="H294" s="4" t="s">
        <v>691</v>
      </c>
      <c r="I294" s="9">
        <v>2</v>
      </c>
      <c r="J294" s="4" t="s">
        <v>644</v>
      </c>
      <c r="K294" s="31" t="s">
        <v>197</v>
      </c>
      <c r="L294" s="11" t="s">
        <v>310</v>
      </c>
    </row>
    <row r="295" spans="1:12" x14ac:dyDescent="0.3">
      <c r="A295" s="4" t="s">
        <v>696</v>
      </c>
      <c r="B295" s="4" t="s">
        <v>108</v>
      </c>
      <c r="D295" s="4" t="s">
        <v>56</v>
      </c>
      <c r="H295" s="4" t="s">
        <v>693</v>
      </c>
      <c r="I295" s="9">
        <v>5</v>
      </c>
      <c r="J295" s="4" t="s">
        <v>690</v>
      </c>
      <c r="K295" s="31" t="s">
        <v>200</v>
      </c>
      <c r="L295" s="11" t="s">
        <v>305</v>
      </c>
    </row>
    <row r="296" spans="1:12" x14ac:dyDescent="0.3">
      <c r="A296" s="4" t="s">
        <v>696</v>
      </c>
      <c r="B296" s="4" t="s">
        <v>108</v>
      </c>
      <c r="D296" s="4" t="s">
        <v>56</v>
      </c>
      <c r="H296" s="4" t="s">
        <v>693</v>
      </c>
      <c r="I296" s="9">
        <v>8</v>
      </c>
      <c r="J296" s="4" t="s">
        <v>690</v>
      </c>
      <c r="K296" s="31" t="s">
        <v>203</v>
      </c>
      <c r="L296" s="10" t="s">
        <v>215</v>
      </c>
    </row>
    <row r="297" spans="1:12" x14ac:dyDescent="0.3">
      <c r="A297" s="4" t="s">
        <v>696</v>
      </c>
      <c r="B297" s="4" t="s">
        <v>108</v>
      </c>
      <c r="D297" s="4" t="s">
        <v>56</v>
      </c>
      <c r="H297" s="4" t="s">
        <v>693</v>
      </c>
      <c r="I297" s="9">
        <v>9</v>
      </c>
      <c r="J297" s="4" t="s">
        <v>690</v>
      </c>
      <c r="K297" s="31" t="s">
        <v>204</v>
      </c>
      <c r="L297" s="10" t="s">
        <v>216</v>
      </c>
    </row>
    <row r="298" spans="1:12" x14ac:dyDescent="0.3">
      <c r="A298" s="4" t="s">
        <v>696</v>
      </c>
      <c r="B298" s="4" t="s">
        <v>108</v>
      </c>
      <c r="D298" s="4" t="s">
        <v>56</v>
      </c>
      <c r="H298" s="4" t="s">
        <v>693</v>
      </c>
      <c r="I298" s="9">
        <v>10</v>
      </c>
      <c r="J298" s="4" t="s">
        <v>690</v>
      </c>
      <c r="K298" s="31" t="s">
        <v>205</v>
      </c>
      <c r="L298" s="10" t="s">
        <v>217</v>
      </c>
    </row>
    <row r="299" spans="1:12" x14ac:dyDescent="0.3">
      <c r="A299" s="4" t="s">
        <v>696</v>
      </c>
      <c r="B299" s="4" t="s">
        <v>108</v>
      </c>
      <c r="D299" s="4" t="s">
        <v>56</v>
      </c>
      <c r="H299" s="4" t="s">
        <v>693</v>
      </c>
      <c r="I299" s="9">
        <v>11</v>
      </c>
      <c r="J299" s="4" t="s">
        <v>644</v>
      </c>
      <c r="K299" s="31" t="s">
        <v>206</v>
      </c>
      <c r="L299" s="10" t="s">
        <v>218</v>
      </c>
    </row>
    <row r="300" spans="1:12" x14ac:dyDescent="0.3">
      <c r="A300" s="4" t="s">
        <v>696</v>
      </c>
      <c r="B300" s="4" t="s">
        <v>108</v>
      </c>
      <c r="D300" s="4" t="s">
        <v>56</v>
      </c>
      <c r="H300" s="4" t="s">
        <v>691</v>
      </c>
      <c r="I300" s="9">
        <v>4</v>
      </c>
      <c r="J300" s="4" t="s">
        <v>690</v>
      </c>
      <c r="K300" s="31" t="s">
        <v>199</v>
      </c>
      <c r="L300" s="13" t="s">
        <v>304</v>
      </c>
    </row>
    <row r="301" spans="1:12" x14ac:dyDescent="0.3">
      <c r="A301" s="4" t="s">
        <v>696</v>
      </c>
      <c r="B301" s="4" t="s">
        <v>108</v>
      </c>
      <c r="D301" s="4" t="s">
        <v>56</v>
      </c>
      <c r="H301" s="4" t="s">
        <v>691</v>
      </c>
      <c r="I301" s="9">
        <v>12</v>
      </c>
      <c r="J301" s="4" t="s">
        <v>690</v>
      </c>
      <c r="K301" s="31" t="s">
        <v>207</v>
      </c>
      <c r="L301" s="11" t="s">
        <v>306</v>
      </c>
    </row>
    <row r="302" spans="1:12" x14ac:dyDescent="0.3">
      <c r="A302" s="4" t="s">
        <v>696</v>
      </c>
      <c r="B302" s="4" t="s">
        <v>60</v>
      </c>
      <c r="D302" s="4" t="s">
        <v>56</v>
      </c>
      <c r="H302" s="4" t="s">
        <v>691</v>
      </c>
      <c r="I302" s="9">
        <v>1</v>
      </c>
      <c r="J302" s="4" t="s">
        <v>690</v>
      </c>
      <c r="K302" s="31" t="s">
        <v>191</v>
      </c>
      <c r="L302" s="13" t="s">
        <v>247</v>
      </c>
    </row>
    <row r="303" spans="1:12" x14ac:dyDescent="0.3">
      <c r="A303" s="4" t="s">
        <v>696</v>
      </c>
      <c r="B303" s="4" t="s">
        <v>60</v>
      </c>
      <c r="D303" s="4" t="s">
        <v>56</v>
      </c>
      <c r="H303" s="4" t="s">
        <v>691</v>
      </c>
      <c r="I303" s="9">
        <v>4</v>
      </c>
      <c r="J303" s="4" t="s">
        <v>690</v>
      </c>
      <c r="K303" s="31" t="s">
        <v>199</v>
      </c>
      <c r="L303" s="10" t="s">
        <v>212</v>
      </c>
    </row>
    <row r="304" spans="1:12" x14ac:dyDescent="0.3">
      <c r="A304" s="4" t="s">
        <v>696</v>
      </c>
      <c r="B304" s="4" t="s">
        <v>77</v>
      </c>
      <c r="D304" s="4" t="s">
        <v>56</v>
      </c>
      <c r="H304" s="4" t="s">
        <v>693</v>
      </c>
      <c r="I304" s="9">
        <v>7</v>
      </c>
      <c r="J304" s="4" t="s">
        <v>690</v>
      </c>
      <c r="K304" s="31" t="s">
        <v>202</v>
      </c>
      <c r="L304" s="11" t="s">
        <v>271</v>
      </c>
    </row>
    <row r="305" spans="1:12" x14ac:dyDescent="0.3">
      <c r="A305" s="4" t="s">
        <v>696</v>
      </c>
      <c r="B305" s="4" t="s">
        <v>60</v>
      </c>
      <c r="D305" s="4" t="s">
        <v>56</v>
      </c>
      <c r="H305" s="4" t="s">
        <v>693</v>
      </c>
      <c r="I305" s="9">
        <v>8</v>
      </c>
      <c r="J305" s="4" t="s">
        <v>690</v>
      </c>
      <c r="K305" s="31" t="s">
        <v>203</v>
      </c>
      <c r="L305" s="12" t="s">
        <v>232</v>
      </c>
    </row>
    <row r="306" spans="1:12" x14ac:dyDescent="0.3">
      <c r="A306" s="4" t="s">
        <v>696</v>
      </c>
      <c r="B306" s="4" t="s">
        <v>60</v>
      </c>
      <c r="D306" s="4" t="s">
        <v>56</v>
      </c>
      <c r="H306" s="4" t="s">
        <v>693</v>
      </c>
      <c r="I306" s="9">
        <v>5</v>
      </c>
      <c r="J306" s="4" t="s">
        <v>690</v>
      </c>
      <c r="K306" s="31" t="s">
        <v>200</v>
      </c>
      <c r="L306" s="13" t="s">
        <v>248</v>
      </c>
    </row>
    <row r="307" spans="1:12" x14ac:dyDescent="0.3">
      <c r="A307" s="4" t="s">
        <v>696</v>
      </c>
      <c r="B307" s="4" t="s">
        <v>60</v>
      </c>
      <c r="D307" s="4" t="s">
        <v>56</v>
      </c>
      <c r="H307" s="4" t="s">
        <v>693</v>
      </c>
      <c r="I307" s="9">
        <v>9</v>
      </c>
      <c r="J307" s="4" t="s">
        <v>690</v>
      </c>
      <c r="K307" s="31" t="s">
        <v>204</v>
      </c>
      <c r="L307" s="10" t="s">
        <v>216</v>
      </c>
    </row>
    <row r="308" spans="1:12" x14ac:dyDescent="0.3">
      <c r="A308" s="4" t="s">
        <v>696</v>
      </c>
      <c r="B308" s="4" t="s">
        <v>173</v>
      </c>
      <c r="D308" s="4" t="s">
        <v>56</v>
      </c>
      <c r="H308" s="4" t="s">
        <v>693</v>
      </c>
      <c r="I308" s="9">
        <v>8</v>
      </c>
      <c r="J308" s="4" t="s">
        <v>690</v>
      </c>
      <c r="K308" s="31" t="s">
        <v>203</v>
      </c>
      <c r="L308" s="12" t="s">
        <v>209</v>
      </c>
    </row>
    <row r="309" spans="1:12" x14ac:dyDescent="0.3">
      <c r="A309" s="4" t="s">
        <v>696</v>
      </c>
      <c r="B309" s="4" t="s">
        <v>60</v>
      </c>
      <c r="D309" s="4" t="s">
        <v>56</v>
      </c>
      <c r="H309" s="4" t="s">
        <v>693</v>
      </c>
      <c r="I309" s="9">
        <v>10</v>
      </c>
      <c r="J309" s="4" t="s">
        <v>690</v>
      </c>
      <c r="K309" s="31" t="s">
        <v>205</v>
      </c>
      <c r="L309" s="10" t="s">
        <v>217</v>
      </c>
    </row>
    <row r="310" spans="1:12" x14ac:dyDescent="0.3">
      <c r="A310" s="4" t="s">
        <v>696</v>
      </c>
      <c r="B310" s="4" t="s">
        <v>60</v>
      </c>
      <c r="D310" s="4" t="s">
        <v>56</v>
      </c>
      <c r="H310" s="4" t="s">
        <v>693</v>
      </c>
      <c r="I310" s="9">
        <v>11</v>
      </c>
      <c r="J310" s="4" t="s">
        <v>644</v>
      </c>
      <c r="K310" s="31" t="s">
        <v>206</v>
      </c>
      <c r="L310" s="12" t="s">
        <v>250</v>
      </c>
    </row>
    <row r="311" spans="1:12" x14ac:dyDescent="0.3">
      <c r="A311" s="4" t="s">
        <v>696</v>
      </c>
      <c r="B311" s="4" t="s">
        <v>60</v>
      </c>
      <c r="D311" s="4" t="s">
        <v>56</v>
      </c>
      <c r="H311" s="4" t="s">
        <v>691</v>
      </c>
      <c r="I311" s="9">
        <v>12</v>
      </c>
      <c r="J311" s="4" t="s">
        <v>690</v>
      </c>
      <c r="K311" s="31" t="s">
        <v>207</v>
      </c>
      <c r="L311" s="11" t="s">
        <v>251</v>
      </c>
    </row>
    <row r="312" spans="1:12" x14ac:dyDescent="0.3">
      <c r="A312" s="4" t="s">
        <v>696</v>
      </c>
      <c r="B312" s="4" t="s">
        <v>155</v>
      </c>
      <c r="D312" s="4" t="s">
        <v>56</v>
      </c>
      <c r="H312" s="4" t="s">
        <v>691</v>
      </c>
      <c r="I312" s="9">
        <v>2</v>
      </c>
      <c r="J312" s="4" t="s">
        <v>644</v>
      </c>
      <c r="K312" s="31" t="s">
        <v>197</v>
      </c>
      <c r="L312" s="12" t="s">
        <v>242</v>
      </c>
    </row>
    <row r="313" spans="1:12" x14ac:dyDescent="0.3">
      <c r="A313" s="4" t="s">
        <v>696</v>
      </c>
      <c r="B313" s="4" t="s">
        <v>55</v>
      </c>
      <c r="D313" s="4" t="s">
        <v>56</v>
      </c>
      <c r="H313" s="4" t="s">
        <v>691</v>
      </c>
      <c r="I313" s="9">
        <v>1</v>
      </c>
      <c r="J313" s="4" t="s">
        <v>690</v>
      </c>
      <c r="K313" s="31" t="s">
        <v>191</v>
      </c>
      <c r="L313" s="11" t="s">
        <v>241</v>
      </c>
    </row>
    <row r="314" spans="1:12" x14ac:dyDescent="0.3">
      <c r="A314" s="4" t="s">
        <v>696</v>
      </c>
      <c r="B314" s="4" t="s">
        <v>128</v>
      </c>
      <c r="D314" s="4" t="s">
        <v>74</v>
      </c>
      <c r="H314" s="4" t="s">
        <v>691</v>
      </c>
      <c r="I314" s="9">
        <v>2</v>
      </c>
      <c r="J314" s="4" t="s">
        <v>644</v>
      </c>
      <c r="K314" s="31" t="s">
        <v>197</v>
      </c>
      <c r="L314" s="12" t="s">
        <v>242</v>
      </c>
    </row>
    <row r="315" spans="1:12" x14ac:dyDescent="0.3">
      <c r="A315" s="4" t="s">
        <v>696</v>
      </c>
      <c r="B315" s="4" t="s">
        <v>60</v>
      </c>
      <c r="D315" s="4" t="s">
        <v>56</v>
      </c>
      <c r="H315" s="4" t="s">
        <v>693</v>
      </c>
      <c r="I315" s="9">
        <v>7</v>
      </c>
      <c r="J315" s="4" t="s">
        <v>690</v>
      </c>
      <c r="K315" s="31" t="s">
        <v>202</v>
      </c>
      <c r="L315" s="11" t="s">
        <v>249</v>
      </c>
    </row>
    <row r="316" spans="1:12" x14ac:dyDescent="0.3">
      <c r="A316" s="4" t="s">
        <v>696</v>
      </c>
      <c r="B316" s="4" t="s">
        <v>55</v>
      </c>
      <c r="D316" s="4" t="s">
        <v>56</v>
      </c>
      <c r="H316" s="4" t="s">
        <v>693</v>
      </c>
      <c r="I316" s="9">
        <v>8</v>
      </c>
      <c r="J316" s="4" t="s">
        <v>690</v>
      </c>
      <c r="K316" s="31" t="s">
        <v>203</v>
      </c>
      <c r="L316" s="10" t="s">
        <v>215</v>
      </c>
    </row>
    <row r="317" spans="1:12" x14ac:dyDescent="0.3">
      <c r="A317" s="4" t="s">
        <v>696</v>
      </c>
      <c r="B317" s="4" t="s">
        <v>55</v>
      </c>
      <c r="D317" s="4" t="s">
        <v>56</v>
      </c>
      <c r="H317" s="4" t="s">
        <v>693</v>
      </c>
      <c r="I317" s="9">
        <v>11</v>
      </c>
      <c r="J317" s="4" t="s">
        <v>644</v>
      </c>
      <c r="K317" s="31" t="s">
        <v>206</v>
      </c>
      <c r="L317" s="13" t="s">
        <v>245</v>
      </c>
    </row>
    <row r="318" spans="1:12" x14ac:dyDescent="0.3">
      <c r="A318" s="4" t="s">
        <v>696</v>
      </c>
      <c r="B318" s="4" t="s">
        <v>55</v>
      </c>
      <c r="D318" s="4" t="s">
        <v>56</v>
      </c>
      <c r="H318" s="4" t="s">
        <v>693</v>
      </c>
      <c r="I318" s="9">
        <v>9</v>
      </c>
      <c r="J318" s="4" t="s">
        <v>690</v>
      </c>
      <c r="K318" s="31" t="s">
        <v>204</v>
      </c>
      <c r="L318" s="10" t="s">
        <v>216</v>
      </c>
    </row>
    <row r="319" spans="1:12" x14ac:dyDescent="0.3">
      <c r="A319" s="4" t="s">
        <v>696</v>
      </c>
      <c r="B319" s="4" t="s">
        <v>55</v>
      </c>
      <c r="D319" s="4" t="s">
        <v>56</v>
      </c>
      <c r="H319" s="4" t="s">
        <v>693</v>
      </c>
      <c r="I319" s="9">
        <v>10</v>
      </c>
      <c r="J319" s="4" t="s">
        <v>690</v>
      </c>
      <c r="K319" s="31" t="s">
        <v>205</v>
      </c>
      <c r="L319" s="10" t="s">
        <v>217</v>
      </c>
    </row>
    <row r="320" spans="1:12" x14ac:dyDescent="0.3">
      <c r="A320" s="4" t="s">
        <v>696</v>
      </c>
      <c r="B320" s="4" t="s">
        <v>55</v>
      </c>
      <c r="D320" s="4" t="s">
        <v>56</v>
      </c>
      <c r="H320" s="4" t="s">
        <v>691</v>
      </c>
      <c r="I320" s="9">
        <v>4</v>
      </c>
      <c r="J320" s="4" t="s">
        <v>690</v>
      </c>
      <c r="K320" s="31" t="s">
        <v>199</v>
      </c>
      <c r="L320" s="13" t="s">
        <v>244</v>
      </c>
    </row>
    <row r="321" spans="1:12" x14ac:dyDescent="0.3">
      <c r="A321" s="4" t="s">
        <v>696</v>
      </c>
      <c r="B321" s="4" t="s">
        <v>55</v>
      </c>
      <c r="D321" s="4" t="s">
        <v>56</v>
      </c>
      <c r="H321" s="4" t="s">
        <v>691</v>
      </c>
      <c r="I321" s="9">
        <v>12</v>
      </c>
      <c r="J321" s="4" t="s">
        <v>690</v>
      </c>
      <c r="K321" s="31" t="s">
        <v>207</v>
      </c>
      <c r="L321" s="13" t="s">
        <v>246</v>
      </c>
    </row>
    <row r="322" spans="1:12" x14ac:dyDescent="0.3">
      <c r="A322" s="4" t="s">
        <v>696</v>
      </c>
      <c r="B322" s="4" t="s">
        <v>55</v>
      </c>
      <c r="D322" s="4" t="s">
        <v>56</v>
      </c>
      <c r="H322" s="4" t="s">
        <v>691</v>
      </c>
      <c r="I322" s="9">
        <v>2</v>
      </c>
      <c r="J322" s="4" t="s">
        <v>644</v>
      </c>
      <c r="K322" s="31" t="s">
        <v>197</v>
      </c>
      <c r="L322" s="12" t="s">
        <v>242</v>
      </c>
    </row>
    <row r="323" spans="1:12" x14ac:dyDescent="0.3">
      <c r="A323" s="4" t="s">
        <v>696</v>
      </c>
      <c r="B323" s="4" t="s">
        <v>152</v>
      </c>
      <c r="D323" s="4" t="s">
        <v>56</v>
      </c>
      <c r="H323" s="4" t="s">
        <v>693</v>
      </c>
      <c r="I323" s="9">
        <v>7</v>
      </c>
      <c r="J323" s="4" t="s">
        <v>690</v>
      </c>
      <c r="K323" s="31" t="s">
        <v>202</v>
      </c>
      <c r="L323" s="10" t="s">
        <v>221</v>
      </c>
    </row>
    <row r="324" spans="1:12" x14ac:dyDescent="0.3">
      <c r="A324" s="4" t="s">
        <v>696</v>
      </c>
      <c r="B324" s="4" t="s">
        <v>189</v>
      </c>
      <c r="D324" s="4" t="s">
        <v>56</v>
      </c>
      <c r="E324" s="4" t="s">
        <v>642</v>
      </c>
      <c r="G324" s="4" t="s">
        <v>646</v>
      </c>
      <c r="H324" s="4" t="s">
        <v>693</v>
      </c>
      <c r="I324" s="9">
        <v>8</v>
      </c>
      <c r="J324" s="4" t="s">
        <v>690</v>
      </c>
      <c r="K324" s="31" t="s">
        <v>203</v>
      </c>
      <c r="L324" s="12" t="s">
        <v>232</v>
      </c>
    </row>
    <row r="325" spans="1:12" x14ac:dyDescent="0.3">
      <c r="A325" s="4" t="s">
        <v>696</v>
      </c>
      <c r="B325" s="4" t="s">
        <v>189</v>
      </c>
      <c r="D325" s="4" t="s">
        <v>56</v>
      </c>
      <c r="E325" s="4" t="s">
        <v>642</v>
      </c>
      <c r="G325" s="4" t="s">
        <v>646</v>
      </c>
      <c r="H325" s="4" t="s">
        <v>693</v>
      </c>
      <c r="I325" s="9">
        <v>9</v>
      </c>
      <c r="J325" s="4" t="s">
        <v>690</v>
      </c>
      <c r="K325" s="31" t="s">
        <v>204</v>
      </c>
      <c r="L325" s="11" t="s">
        <v>382</v>
      </c>
    </row>
    <row r="326" spans="1:12" x14ac:dyDescent="0.3">
      <c r="A326" s="4" t="s">
        <v>696</v>
      </c>
      <c r="B326" s="4" t="s">
        <v>189</v>
      </c>
      <c r="D326" s="4" t="s">
        <v>56</v>
      </c>
      <c r="E326" s="4" t="s">
        <v>642</v>
      </c>
      <c r="G326" s="4" t="s">
        <v>646</v>
      </c>
      <c r="H326" s="4" t="s">
        <v>693</v>
      </c>
      <c r="I326" s="9">
        <v>10</v>
      </c>
      <c r="J326" s="4" t="s">
        <v>690</v>
      </c>
      <c r="K326" s="31" t="s">
        <v>205</v>
      </c>
      <c r="L326" s="11" t="s">
        <v>383</v>
      </c>
    </row>
    <row r="327" spans="1:12" x14ac:dyDescent="0.3">
      <c r="A327" s="4" t="s">
        <v>696</v>
      </c>
      <c r="B327" s="4" t="s">
        <v>189</v>
      </c>
      <c r="D327" s="4" t="s">
        <v>56</v>
      </c>
      <c r="E327" s="4" t="s">
        <v>642</v>
      </c>
      <c r="G327" s="4" t="s">
        <v>646</v>
      </c>
      <c r="H327" s="4" t="s">
        <v>693</v>
      </c>
      <c r="I327" s="9">
        <v>11</v>
      </c>
      <c r="J327" s="4" t="s">
        <v>644</v>
      </c>
      <c r="K327" s="31" t="s">
        <v>206</v>
      </c>
      <c r="L327" s="10" t="s">
        <v>218</v>
      </c>
    </row>
    <row r="328" spans="1:12" x14ac:dyDescent="0.3">
      <c r="A328" s="4" t="s">
        <v>696</v>
      </c>
      <c r="B328" s="4" t="s">
        <v>189</v>
      </c>
      <c r="D328" s="4" t="s">
        <v>56</v>
      </c>
      <c r="E328" s="4" t="s">
        <v>642</v>
      </c>
      <c r="G328" s="4" t="s">
        <v>646</v>
      </c>
      <c r="H328" s="4" t="s">
        <v>691</v>
      </c>
      <c r="I328" s="9">
        <v>4</v>
      </c>
      <c r="J328" s="4" t="s">
        <v>690</v>
      </c>
      <c r="K328" s="31" t="s">
        <v>199</v>
      </c>
      <c r="L328" s="13" t="s">
        <v>381</v>
      </c>
    </row>
    <row r="329" spans="1:12" x14ac:dyDescent="0.3">
      <c r="A329" s="4" t="s">
        <v>696</v>
      </c>
      <c r="B329" s="4" t="s">
        <v>189</v>
      </c>
      <c r="D329" s="4" t="s">
        <v>56</v>
      </c>
      <c r="E329" s="4" t="s">
        <v>642</v>
      </c>
      <c r="G329" s="4" t="s">
        <v>646</v>
      </c>
      <c r="H329" s="4" t="s">
        <v>691</v>
      </c>
      <c r="I329" s="9">
        <v>12</v>
      </c>
      <c r="J329" s="4" t="s">
        <v>690</v>
      </c>
      <c r="K329" s="31" t="s">
        <v>207</v>
      </c>
      <c r="L329" s="10" t="s">
        <v>236</v>
      </c>
    </row>
    <row r="330" spans="1:12" x14ac:dyDescent="0.3">
      <c r="A330" s="4" t="s">
        <v>696</v>
      </c>
      <c r="B330" s="4" t="s">
        <v>63</v>
      </c>
      <c r="D330" s="4" t="s">
        <v>56</v>
      </c>
      <c r="H330" s="4" t="s">
        <v>691</v>
      </c>
      <c r="I330" s="9">
        <v>2</v>
      </c>
      <c r="J330" s="4" t="s">
        <v>644</v>
      </c>
      <c r="K330" s="31" t="s">
        <v>197</v>
      </c>
      <c r="L330" s="12" t="s">
        <v>242</v>
      </c>
    </row>
    <row r="331" spans="1:12" x14ac:dyDescent="0.3">
      <c r="A331" s="4" t="s">
        <v>696</v>
      </c>
      <c r="B331" s="4" t="s">
        <v>111</v>
      </c>
      <c r="D331" s="4" t="s">
        <v>74</v>
      </c>
      <c r="H331" s="4" t="s">
        <v>691</v>
      </c>
      <c r="I331" s="9">
        <v>2</v>
      </c>
      <c r="J331" s="4" t="s">
        <v>644</v>
      </c>
      <c r="K331" s="31" t="s">
        <v>197</v>
      </c>
      <c r="L331" s="12" t="s">
        <v>242</v>
      </c>
    </row>
    <row r="332" spans="1:12" x14ac:dyDescent="0.3">
      <c r="A332" s="4" t="s">
        <v>696</v>
      </c>
      <c r="B332" s="4" t="s">
        <v>63</v>
      </c>
      <c r="D332" s="4" t="s">
        <v>56</v>
      </c>
      <c r="H332" s="4" t="s">
        <v>691</v>
      </c>
      <c r="I332" s="9">
        <v>4</v>
      </c>
      <c r="J332" s="4" t="s">
        <v>690</v>
      </c>
      <c r="K332" s="31" t="s">
        <v>199</v>
      </c>
      <c r="L332" s="12" t="s">
        <v>219</v>
      </c>
    </row>
    <row r="333" spans="1:12" x14ac:dyDescent="0.3">
      <c r="A333" s="4" t="s">
        <v>696</v>
      </c>
      <c r="B333" s="4" t="s">
        <v>136</v>
      </c>
      <c r="D333" s="4" t="s">
        <v>74</v>
      </c>
      <c r="H333" s="4" t="s">
        <v>691</v>
      </c>
      <c r="I333" s="9">
        <v>3</v>
      </c>
      <c r="J333" s="4" t="s">
        <v>644</v>
      </c>
      <c r="K333" s="31" t="s">
        <v>198</v>
      </c>
      <c r="L333" s="12" t="s">
        <v>243</v>
      </c>
    </row>
    <row r="334" spans="1:12" x14ac:dyDescent="0.3">
      <c r="A334" s="4" t="s">
        <v>696</v>
      </c>
      <c r="B334" s="4" t="s">
        <v>149</v>
      </c>
      <c r="D334" s="4" t="s">
        <v>56</v>
      </c>
      <c r="E334" s="4" t="s">
        <v>642</v>
      </c>
      <c r="F334" s="4" t="s">
        <v>646</v>
      </c>
      <c r="G334" s="4" t="s">
        <v>646</v>
      </c>
      <c r="H334" s="4" t="s">
        <v>693</v>
      </c>
      <c r="I334" s="9">
        <v>7</v>
      </c>
      <c r="J334" s="4" t="s">
        <v>690</v>
      </c>
      <c r="K334" s="31" t="s">
        <v>202</v>
      </c>
      <c r="L334" s="10" t="s">
        <v>221</v>
      </c>
    </row>
    <row r="335" spans="1:12" x14ac:dyDescent="0.3">
      <c r="A335" s="4" t="s">
        <v>696</v>
      </c>
      <c r="B335" s="4" t="s">
        <v>27</v>
      </c>
      <c r="D335" s="4" t="s">
        <v>19</v>
      </c>
      <c r="H335" s="4" t="s">
        <v>693</v>
      </c>
      <c r="I335" s="9">
        <v>7</v>
      </c>
      <c r="J335" s="4" t="s">
        <v>690</v>
      </c>
      <c r="K335" s="31" t="s">
        <v>202</v>
      </c>
      <c r="L335" s="10" t="s">
        <v>221</v>
      </c>
    </row>
    <row r="336" spans="1:12" x14ac:dyDescent="0.3">
      <c r="A336" s="4" t="s">
        <v>696</v>
      </c>
      <c r="B336" s="4" t="s">
        <v>63</v>
      </c>
      <c r="D336" s="4" t="s">
        <v>56</v>
      </c>
      <c r="H336" s="4" t="s">
        <v>693</v>
      </c>
      <c r="I336" s="9">
        <v>9</v>
      </c>
      <c r="J336" s="4" t="s">
        <v>690</v>
      </c>
      <c r="K336" s="31" t="s">
        <v>204</v>
      </c>
      <c r="L336" s="10" t="s">
        <v>216</v>
      </c>
    </row>
    <row r="337" spans="1:12" x14ac:dyDescent="0.3">
      <c r="A337" s="4" t="s">
        <v>696</v>
      </c>
      <c r="B337" s="4" t="s">
        <v>63</v>
      </c>
      <c r="D337" s="4" t="s">
        <v>56</v>
      </c>
      <c r="H337" s="4" t="s">
        <v>693</v>
      </c>
      <c r="I337" s="9">
        <v>10</v>
      </c>
      <c r="J337" s="4" t="s">
        <v>690</v>
      </c>
      <c r="K337" s="31" t="s">
        <v>205</v>
      </c>
      <c r="L337" s="10" t="s">
        <v>217</v>
      </c>
    </row>
    <row r="338" spans="1:12" x14ac:dyDescent="0.3">
      <c r="A338" s="4" t="s">
        <v>696</v>
      </c>
      <c r="B338" s="4" t="s">
        <v>63</v>
      </c>
      <c r="D338" s="4" t="s">
        <v>56</v>
      </c>
      <c r="H338" s="4" t="s">
        <v>693</v>
      </c>
      <c r="I338" s="9">
        <v>11</v>
      </c>
      <c r="J338" s="4" t="s">
        <v>644</v>
      </c>
      <c r="K338" s="31" t="s">
        <v>206</v>
      </c>
      <c r="L338" s="12" t="s">
        <v>219</v>
      </c>
    </row>
    <row r="339" spans="1:12" x14ac:dyDescent="0.3">
      <c r="A339" s="4" t="s">
        <v>696</v>
      </c>
      <c r="B339" s="4" t="s">
        <v>63</v>
      </c>
      <c r="D339" s="4" t="s">
        <v>56</v>
      </c>
      <c r="H339" s="4" t="s">
        <v>691</v>
      </c>
      <c r="I339" s="9">
        <v>12</v>
      </c>
      <c r="J339" s="4" t="s">
        <v>690</v>
      </c>
      <c r="K339" s="31" t="s">
        <v>207</v>
      </c>
      <c r="L339" s="12" t="s">
        <v>256</v>
      </c>
    </row>
    <row r="340" spans="1:12" x14ac:dyDescent="0.3">
      <c r="A340" s="4" t="s">
        <v>696</v>
      </c>
      <c r="B340" s="4" t="s">
        <v>176</v>
      </c>
      <c r="D340" s="4" t="s">
        <v>56</v>
      </c>
      <c r="H340" s="4" t="s">
        <v>691</v>
      </c>
      <c r="I340" s="9">
        <v>3</v>
      </c>
      <c r="J340" s="4" t="s">
        <v>644</v>
      </c>
      <c r="K340" s="31" t="s">
        <v>198</v>
      </c>
      <c r="L340" s="12" t="s">
        <v>243</v>
      </c>
    </row>
    <row r="341" spans="1:12" x14ac:dyDescent="0.3">
      <c r="A341" s="4" t="s">
        <v>696</v>
      </c>
      <c r="B341" s="4" t="s">
        <v>77</v>
      </c>
      <c r="D341" s="4" t="s">
        <v>56</v>
      </c>
      <c r="H341" s="4" t="s">
        <v>691</v>
      </c>
      <c r="I341" s="9">
        <v>1</v>
      </c>
      <c r="J341" s="4" t="s">
        <v>690</v>
      </c>
      <c r="K341" s="31" t="s">
        <v>191</v>
      </c>
      <c r="L341" s="13" t="s">
        <v>266</v>
      </c>
    </row>
    <row r="342" spans="1:12" x14ac:dyDescent="0.3">
      <c r="A342" s="4" t="s">
        <v>696</v>
      </c>
      <c r="B342" s="4" t="s">
        <v>140</v>
      </c>
      <c r="D342" s="4" t="s">
        <v>74</v>
      </c>
      <c r="H342" s="4" t="s">
        <v>691</v>
      </c>
      <c r="I342" s="9">
        <v>3</v>
      </c>
      <c r="J342" s="4" t="s">
        <v>644</v>
      </c>
      <c r="K342" s="31" t="s">
        <v>198</v>
      </c>
      <c r="L342" s="12" t="s">
        <v>243</v>
      </c>
    </row>
    <row r="343" spans="1:12" x14ac:dyDescent="0.3">
      <c r="A343" s="4" t="s">
        <v>696</v>
      </c>
      <c r="B343" s="4" t="s">
        <v>77</v>
      </c>
      <c r="D343" s="4" t="s">
        <v>56</v>
      </c>
      <c r="H343" s="4" t="s">
        <v>691</v>
      </c>
      <c r="I343" s="9">
        <v>4</v>
      </c>
      <c r="J343" s="4" t="s">
        <v>690</v>
      </c>
      <c r="K343" s="31" t="s">
        <v>199</v>
      </c>
      <c r="L343" s="11" t="s">
        <v>269</v>
      </c>
    </row>
    <row r="344" spans="1:12" x14ac:dyDescent="0.3">
      <c r="A344" s="4" t="s">
        <v>696</v>
      </c>
      <c r="B344" s="4" t="s">
        <v>77</v>
      </c>
      <c r="D344" s="4" t="s">
        <v>56</v>
      </c>
      <c r="H344" s="4" t="s">
        <v>693</v>
      </c>
      <c r="I344" s="9">
        <v>8</v>
      </c>
      <c r="J344" s="4" t="s">
        <v>690</v>
      </c>
      <c r="K344" s="31" t="s">
        <v>203</v>
      </c>
      <c r="L344" s="10" t="s">
        <v>215</v>
      </c>
    </row>
    <row r="345" spans="1:12" x14ac:dyDescent="0.3">
      <c r="A345" s="4" t="s">
        <v>696</v>
      </c>
      <c r="B345" s="4" t="s">
        <v>77</v>
      </c>
      <c r="D345" s="4" t="s">
        <v>56</v>
      </c>
      <c r="H345" s="4" t="s">
        <v>693</v>
      </c>
      <c r="I345" s="9">
        <v>9</v>
      </c>
      <c r="J345" s="4" t="s">
        <v>690</v>
      </c>
      <c r="K345" s="31" t="s">
        <v>204</v>
      </c>
      <c r="L345" s="11" t="s">
        <v>272</v>
      </c>
    </row>
    <row r="346" spans="1:12" x14ac:dyDescent="0.3">
      <c r="A346" s="4" t="s">
        <v>696</v>
      </c>
      <c r="B346" s="4" t="s">
        <v>77</v>
      </c>
      <c r="D346" s="4" t="s">
        <v>56</v>
      </c>
      <c r="H346" s="4" t="s">
        <v>693</v>
      </c>
      <c r="I346" s="9">
        <v>10</v>
      </c>
      <c r="J346" s="4" t="s">
        <v>690</v>
      </c>
      <c r="K346" s="31" t="s">
        <v>205</v>
      </c>
      <c r="L346" s="11" t="s">
        <v>273</v>
      </c>
    </row>
    <row r="347" spans="1:12" x14ac:dyDescent="0.3">
      <c r="A347" s="4" t="s">
        <v>696</v>
      </c>
      <c r="B347" s="4" t="s">
        <v>77</v>
      </c>
      <c r="D347" s="4" t="s">
        <v>56</v>
      </c>
      <c r="H347" s="4" t="s">
        <v>693</v>
      </c>
      <c r="I347" s="9">
        <v>11</v>
      </c>
      <c r="J347" s="4" t="s">
        <v>644</v>
      </c>
      <c r="K347" s="31" t="s">
        <v>206</v>
      </c>
      <c r="L347" s="10" t="s">
        <v>218</v>
      </c>
    </row>
    <row r="348" spans="1:12" x14ac:dyDescent="0.3">
      <c r="A348" s="4" t="s">
        <v>696</v>
      </c>
      <c r="B348" s="4" t="s">
        <v>77</v>
      </c>
      <c r="D348" s="4" t="s">
        <v>56</v>
      </c>
      <c r="H348" s="4" t="s">
        <v>691</v>
      </c>
      <c r="I348" s="9">
        <v>12</v>
      </c>
      <c r="J348" s="4" t="s">
        <v>690</v>
      </c>
      <c r="K348" s="31" t="s">
        <v>207</v>
      </c>
      <c r="L348" s="10" t="s">
        <v>236</v>
      </c>
    </row>
    <row r="349" spans="1:12" x14ac:dyDescent="0.3">
      <c r="A349" s="4" t="s">
        <v>696</v>
      </c>
      <c r="B349" s="4" t="s">
        <v>99</v>
      </c>
      <c r="D349" s="4" t="s">
        <v>56</v>
      </c>
      <c r="H349" s="4" t="s">
        <v>693</v>
      </c>
      <c r="I349" s="9">
        <v>5</v>
      </c>
      <c r="J349" s="4" t="s">
        <v>690</v>
      </c>
      <c r="K349" s="31" t="s">
        <v>200</v>
      </c>
      <c r="L349" s="13" t="s">
        <v>294</v>
      </c>
    </row>
    <row r="350" spans="1:12" x14ac:dyDescent="0.3">
      <c r="A350" s="4" t="s">
        <v>696</v>
      </c>
      <c r="B350" s="4" t="s">
        <v>99</v>
      </c>
      <c r="D350" s="4" t="s">
        <v>56</v>
      </c>
      <c r="H350" s="4" t="s">
        <v>693</v>
      </c>
      <c r="I350" s="9">
        <v>8</v>
      </c>
      <c r="J350" s="4" t="s">
        <v>690</v>
      </c>
      <c r="K350" s="31" t="s">
        <v>203</v>
      </c>
      <c r="L350" s="10" t="s">
        <v>215</v>
      </c>
    </row>
    <row r="351" spans="1:12" x14ac:dyDescent="0.3">
      <c r="A351" s="4" t="s">
        <v>696</v>
      </c>
      <c r="B351" s="4" t="s">
        <v>99</v>
      </c>
      <c r="D351" s="4" t="s">
        <v>56</v>
      </c>
      <c r="H351" s="4" t="s">
        <v>693</v>
      </c>
      <c r="I351" s="9">
        <v>9</v>
      </c>
      <c r="J351" s="4" t="s">
        <v>690</v>
      </c>
      <c r="K351" s="31" t="s">
        <v>204</v>
      </c>
      <c r="L351" s="10" t="s">
        <v>216</v>
      </c>
    </row>
    <row r="352" spans="1:12" x14ac:dyDescent="0.3">
      <c r="A352" s="4" t="s">
        <v>696</v>
      </c>
      <c r="B352" s="4" t="s">
        <v>99</v>
      </c>
      <c r="D352" s="4" t="s">
        <v>56</v>
      </c>
      <c r="H352" s="4" t="s">
        <v>693</v>
      </c>
      <c r="I352" s="9">
        <v>10</v>
      </c>
      <c r="J352" s="4" t="s">
        <v>690</v>
      </c>
      <c r="K352" s="31" t="s">
        <v>205</v>
      </c>
      <c r="L352" s="10" t="s">
        <v>217</v>
      </c>
    </row>
    <row r="353" spans="1:12" x14ac:dyDescent="0.3">
      <c r="A353" s="4" t="s">
        <v>696</v>
      </c>
      <c r="B353" s="4" t="s">
        <v>99</v>
      </c>
      <c r="D353" s="4" t="s">
        <v>56</v>
      </c>
      <c r="H353" s="4" t="s">
        <v>693</v>
      </c>
      <c r="I353" s="9">
        <v>11</v>
      </c>
      <c r="J353" s="4" t="s">
        <v>644</v>
      </c>
      <c r="K353" s="31" t="s">
        <v>206</v>
      </c>
      <c r="L353" s="10" t="s">
        <v>218</v>
      </c>
    </row>
    <row r="354" spans="1:12" x14ac:dyDescent="0.3">
      <c r="A354" s="4" t="s">
        <v>696</v>
      </c>
      <c r="B354" s="4" t="s">
        <v>99</v>
      </c>
      <c r="D354" s="4" t="s">
        <v>56</v>
      </c>
      <c r="H354" s="4" t="s">
        <v>691</v>
      </c>
      <c r="I354" s="9">
        <v>12</v>
      </c>
      <c r="J354" s="4" t="s">
        <v>690</v>
      </c>
      <c r="K354" s="31" t="s">
        <v>207</v>
      </c>
      <c r="L354" s="10" t="s">
        <v>236</v>
      </c>
    </row>
    <row r="355" spans="1:12" x14ac:dyDescent="0.3">
      <c r="A355" s="4" t="s">
        <v>696</v>
      </c>
      <c r="B355" s="4" t="s">
        <v>93</v>
      </c>
      <c r="D355" s="4" t="s">
        <v>56</v>
      </c>
      <c r="H355" s="4" t="s">
        <v>693</v>
      </c>
      <c r="I355" s="9">
        <v>9</v>
      </c>
      <c r="J355" s="4" t="s">
        <v>690</v>
      </c>
      <c r="K355" s="31" t="s">
        <v>204</v>
      </c>
      <c r="L355" s="12" t="s">
        <v>213</v>
      </c>
    </row>
    <row r="356" spans="1:12" x14ac:dyDescent="0.3">
      <c r="A356" s="4" t="s">
        <v>696</v>
      </c>
      <c r="B356" s="4" t="s">
        <v>173</v>
      </c>
      <c r="D356" s="4" t="s">
        <v>56</v>
      </c>
      <c r="H356" s="4" t="s">
        <v>691</v>
      </c>
      <c r="I356" s="9">
        <v>3</v>
      </c>
      <c r="J356" s="4" t="s">
        <v>644</v>
      </c>
      <c r="K356" s="31" t="s">
        <v>198</v>
      </c>
      <c r="L356" s="12" t="s">
        <v>243</v>
      </c>
    </row>
    <row r="357" spans="1:12" x14ac:dyDescent="0.3">
      <c r="A357" s="4" t="s">
        <v>696</v>
      </c>
      <c r="B357" s="4" t="s">
        <v>68</v>
      </c>
      <c r="D357" s="4" t="s">
        <v>56</v>
      </c>
      <c r="H357" s="4" t="s">
        <v>691</v>
      </c>
      <c r="I357" s="9">
        <v>4</v>
      </c>
      <c r="J357" s="4" t="s">
        <v>690</v>
      </c>
      <c r="K357" s="31" t="s">
        <v>199</v>
      </c>
      <c r="L357" s="12" t="s">
        <v>258</v>
      </c>
    </row>
    <row r="358" spans="1:12" x14ac:dyDescent="0.3">
      <c r="A358" s="4" t="s">
        <v>696</v>
      </c>
      <c r="B358" s="4" t="s">
        <v>44</v>
      </c>
      <c r="D358" s="4" t="s">
        <v>19</v>
      </c>
      <c r="H358" s="4" t="s">
        <v>693</v>
      </c>
      <c r="I358" s="9">
        <v>7</v>
      </c>
      <c r="J358" s="4" t="s">
        <v>690</v>
      </c>
      <c r="K358" s="31" t="s">
        <v>202</v>
      </c>
      <c r="L358" s="10" t="s">
        <v>221</v>
      </c>
    </row>
    <row r="359" spans="1:12" x14ac:dyDescent="0.3">
      <c r="A359" s="4" t="s">
        <v>696</v>
      </c>
      <c r="B359" s="4" t="s">
        <v>68</v>
      </c>
      <c r="D359" s="4" t="s">
        <v>56</v>
      </c>
      <c r="H359" s="4" t="s">
        <v>693</v>
      </c>
      <c r="I359" s="9">
        <v>8</v>
      </c>
      <c r="J359" s="4" t="s">
        <v>690</v>
      </c>
      <c r="K359" s="31" t="s">
        <v>203</v>
      </c>
      <c r="L359" s="10" t="s">
        <v>215</v>
      </c>
    </row>
    <row r="360" spans="1:12" x14ac:dyDescent="0.3">
      <c r="A360" s="4" t="s">
        <v>696</v>
      </c>
      <c r="B360" s="4" t="s">
        <v>68</v>
      </c>
      <c r="D360" s="4" t="s">
        <v>56</v>
      </c>
      <c r="H360" s="4" t="s">
        <v>693</v>
      </c>
      <c r="I360" s="9">
        <v>9</v>
      </c>
      <c r="J360" s="4" t="s">
        <v>690</v>
      </c>
      <c r="K360" s="31" t="s">
        <v>204</v>
      </c>
      <c r="L360" s="10" t="s">
        <v>216</v>
      </c>
    </row>
    <row r="361" spans="1:12" x14ac:dyDescent="0.3">
      <c r="A361" s="4" t="s">
        <v>696</v>
      </c>
      <c r="B361" s="4" t="s">
        <v>68</v>
      </c>
      <c r="D361" s="4" t="s">
        <v>56</v>
      </c>
      <c r="H361" s="4" t="s">
        <v>693</v>
      </c>
      <c r="I361" s="9">
        <v>10</v>
      </c>
      <c r="J361" s="4" t="s">
        <v>690</v>
      </c>
      <c r="K361" s="31" t="s">
        <v>205</v>
      </c>
      <c r="L361" s="10" t="s">
        <v>217</v>
      </c>
    </row>
    <row r="362" spans="1:12" x14ac:dyDescent="0.3">
      <c r="A362" s="4" t="s">
        <v>696</v>
      </c>
      <c r="B362" s="4" t="s">
        <v>50</v>
      </c>
      <c r="D362" s="4" t="s">
        <v>19</v>
      </c>
      <c r="H362" s="4" t="s">
        <v>693</v>
      </c>
      <c r="I362" s="9">
        <v>7</v>
      </c>
      <c r="J362" s="4" t="s">
        <v>690</v>
      </c>
      <c r="K362" s="31" t="s">
        <v>202</v>
      </c>
      <c r="L362" s="10" t="s">
        <v>221</v>
      </c>
    </row>
    <row r="363" spans="1:12" x14ac:dyDescent="0.3">
      <c r="A363" s="4" t="s">
        <v>696</v>
      </c>
      <c r="B363" s="4" t="s">
        <v>68</v>
      </c>
      <c r="D363" s="4" t="s">
        <v>56</v>
      </c>
      <c r="H363" s="4" t="s">
        <v>691</v>
      </c>
      <c r="I363" s="9">
        <v>12</v>
      </c>
      <c r="J363" s="4" t="s">
        <v>690</v>
      </c>
      <c r="K363" s="31" t="s">
        <v>207</v>
      </c>
      <c r="L363" s="10" t="s">
        <v>236</v>
      </c>
    </row>
    <row r="364" spans="1:12" x14ac:dyDescent="0.3">
      <c r="A364" s="4" t="s">
        <v>696</v>
      </c>
      <c r="B364" s="4" t="s">
        <v>55</v>
      </c>
      <c r="D364" s="4" t="s">
        <v>56</v>
      </c>
      <c r="H364" s="4" t="s">
        <v>691</v>
      </c>
      <c r="I364" s="9">
        <v>3</v>
      </c>
      <c r="J364" s="4" t="s">
        <v>644</v>
      </c>
      <c r="K364" s="31" t="s">
        <v>198</v>
      </c>
      <c r="L364" s="12" t="s">
        <v>243</v>
      </c>
    </row>
    <row r="365" spans="1:12" x14ac:dyDescent="0.3">
      <c r="A365" s="4" t="s">
        <v>696</v>
      </c>
      <c r="B365" s="4" t="s">
        <v>189</v>
      </c>
      <c r="D365" s="4" t="s">
        <v>56</v>
      </c>
      <c r="E365" s="4" t="s">
        <v>642</v>
      </c>
      <c r="G365" s="4" t="s">
        <v>646</v>
      </c>
      <c r="H365" s="4" t="s">
        <v>691</v>
      </c>
      <c r="I365" s="9">
        <v>3</v>
      </c>
      <c r="J365" s="4" t="s">
        <v>644</v>
      </c>
      <c r="K365" s="31" t="s">
        <v>198</v>
      </c>
      <c r="L365" s="12" t="s">
        <v>243</v>
      </c>
    </row>
    <row r="366" spans="1:12" x14ac:dyDescent="0.3">
      <c r="A366" s="4" t="s">
        <v>696</v>
      </c>
      <c r="B366" s="4" t="s">
        <v>105</v>
      </c>
      <c r="D366" s="4" t="s">
        <v>74</v>
      </c>
      <c r="H366" s="4" t="s">
        <v>691</v>
      </c>
      <c r="I366" s="9">
        <v>1</v>
      </c>
      <c r="J366" s="4" t="s">
        <v>690</v>
      </c>
      <c r="K366" s="31" t="s">
        <v>191</v>
      </c>
      <c r="L366" s="13" t="s">
        <v>295</v>
      </c>
    </row>
    <row r="367" spans="1:12" x14ac:dyDescent="0.3">
      <c r="A367" s="4" t="s">
        <v>696</v>
      </c>
      <c r="B367" s="4" t="s">
        <v>105</v>
      </c>
      <c r="D367" s="4" t="s">
        <v>74</v>
      </c>
      <c r="H367" s="4" t="s">
        <v>693</v>
      </c>
      <c r="I367" s="9">
        <v>5</v>
      </c>
      <c r="J367" s="4" t="s">
        <v>690</v>
      </c>
      <c r="K367" s="31" t="s">
        <v>200</v>
      </c>
      <c r="L367" s="11" t="s">
        <v>298</v>
      </c>
    </row>
    <row r="368" spans="1:12" x14ac:dyDescent="0.3">
      <c r="A368" s="4" t="s">
        <v>696</v>
      </c>
      <c r="B368" s="4" t="s">
        <v>132</v>
      </c>
      <c r="D368" s="4" t="s">
        <v>56</v>
      </c>
      <c r="H368" s="4" t="s">
        <v>693</v>
      </c>
      <c r="I368" s="9">
        <v>7</v>
      </c>
      <c r="J368" s="4" t="s">
        <v>690</v>
      </c>
      <c r="K368" s="31" t="s">
        <v>202</v>
      </c>
      <c r="L368" s="10" t="s">
        <v>221</v>
      </c>
    </row>
    <row r="369" spans="1:12" x14ac:dyDescent="0.3">
      <c r="A369" s="4" t="s">
        <v>696</v>
      </c>
      <c r="B369" s="4" t="s">
        <v>105</v>
      </c>
      <c r="D369" s="4" t="s">
        <v>74</v>
      </c>
      <c r="H369" s="4" t="s">
        <v>693</v>
      </c>
      <c r="I369" s="9">
        <v>8</v>
      </c>
      <c r="J369" s="4" t="s">
        <v>690</v>
      </c>
      <c r="K369" s="31" t="s">
        <v>203</v>
      </c>
      <c r="L369" s="13" t="s">
        <v>299</v>
      </c>
    </row>
    <row r="370" spans="1:12" x14ac:dyDescent="0.3">
      <c r="A370" s="4" t="s">
        <v>696</v>
      </c>
      <c r="B370" s="4" t="s">
        <v>105</v>
      </c>
      <c r="D370" s="4" t="s">
        <v>74</v>
      </c>
      <c r="H370" s="4" t="s">
        <v>693</v>
      </c>
      <c r="I370" s="9">
        <v>9</v>
      </c>
      <c r="J370" s="4" t="s">
        <v>690</v>
      </c>
      <c r="K370" s="31" t="s">
        <v>204</v>
      </c>
      <c r="L370" s="11" t="s">
        <v>300</v>
      </c>
    </row>
    <row r="371" spans="1:12" x14ac:dyDescent="0.3">
      <c r="A371" s="4" t="s">
        <v>696</v>
      </c>
      <c r="B371" s="4" t="s">
        <v>105</v>
      </c>
      <c r="D371" s="4" t="s">
        <v>74</v>
      </c>
      <c r="H371" s="4" t="s">
        <v>693</v>
      </c>
      <c r="I371" s="9">
        <v>10</v>
      </c>
      <c r="J371" s="4" t="s">
        <v>690</v>
      </c>
      <c r="K371" s="31" t="s">
        <v>205</v>
      </c>
      <c r="L371" s="10" t="s">
        <v>217</v>
      </c>
    </row>
    <row r="372" spans="1:12" x14ac:dyDescent="0.3">
      <c r="A372" s="4" t="s">
        <v>696</v>
      </c>
      <c r="B372" s="4" t="s">
        <v>105</v>
      </c>
      <c r="D372" s="4" t="s">
        <v>74</v>
      </c>
      <c r="H372" s="4" t="s">
        <v>693</v>
      </c>
      <c r="I372" s="9">
        <v>11</v>
      </c>
      <c r="J372" s="4" t="s">
        <v>644</v>
      </c>
      <c r="K372" s="31" t="s">
        <v>206</v>
      </c>
      <c r="L372" s="11" t="s">
        <v>301</v>
      </c>
    </row>
    <row r="373" spans="1:12" x14ac:dyDescent="0.3">
      <c r="A373" s="4" t="s">
        <v>696</v>
      </c>
      <c r="B373" s="4" t="s">
        <v>105</v>
      </c>
      <c r="D373" s="4" t="s">
        <v>74</v>
      </c>
      <c r="H373" s="4" t="s">
        <v>691</v>
      </c>
      <c r="I373" s="9">
        <v>12</v>
      </c>
      <c r="J373" s="4" t="s">
        <v>690</v>
      </c>
      <c r="K373" s="31" t="s">
        <v>207</v>
      </c>
      <c r="L373" s="13" t="s">
        <v>302</v>
      </c>
    </row>
    <row r="374" spans="1:12" x14ac:dyDescent="0.3">
      <c r="A374" s="4" t="s">
        <v>696</v>
      </c>
      <c r="B374" s="4" t="s">
        <v>149</v>
      </c>
      <c r="D374" s="4" t="s">
        <v>56</v>
      </c>
      <c r="E374" s="4" t="s">
        <v>642</v>
      </c>
      <c r="F374" s="4" t="s">
        <v>646</v>
      </c>
      <c r="G374" s="4" t="s">
        <v>646</v>
      </c>
      <c r="H374" s="4" t="s">
        <v>693</v>
      </c>
      <c r="I374" s="9">
        <v>10</v>
      </c>
      <c r="J374" s="4" t="s">
        <v>690</v>
      </c>
      <c r="K374" s="31" t="s">
        <v>205</v>
      </c>
      <c r="L374" s="12" t="s">
        <v>220</v>
      </c>
    </row>
    <row r="375" spans="1:12" x14ac:dyDescent="0.3">
      <c r="A375" s="4" t="s">
        <v>696</v>
      </c>
      <c r="B375" s="4" t="s">
        <v>73</v>
      </c>
      <c r="D375" s="4" t="s">
        <v>74</v>
      </c>
      <c r="H375" s="4" t="s">
        <v>691</v>
      </c>
      <c r="I375" s="9">
        <v>3</v>
      </c>
      <c r="J375" s="4" t="s">
        <v>644</v>
      </c>
      <c r="K375" s="31" t="s">
        <v>198</v>
      </c>
      <c r="L375" s="12" t="s">
        <v>243</v>
      </c>
    </row>
    <row r="376" spans="1:12" x14ac:dyDescent="0.3">
      <c r="A376" s="4" t="s">
        <v>696</v>
      </c>
      <c r="B376" s="4" t="s">
        <v>97</v>
      </c>
      <c r="D376" s="4" t="s">
        <v>74</v>
      </c>
      <c r="H376" s="4" t="s">
        <v>691</v>
      </c>
      <c r="I376" s="9">
        <v>4</v>
      </c>
      <c r="J376" s="4" t="s">
        <v>690</v>
      </c>
      <c r="K376" s="31" t="s">
        <v>199</v>
      </c>
      <c r="L376" s="11" t="s">
        <v>290</v>
      </c>
    </row>
    <row r="377" spans="1:12" x14ac:dyDescent="0.3">
      <c r="A377" s="4" t="s">
        <v>696</v>
      </c>
      <c r="B377" s="4" t="s">
        <v>97</v>
      </c>
      <c r="D377" s="4" t="s">
        <v>74</v>
      </c>
      <c r="H377" s="4" t="s">
        <v>693</v>
      </c>
      <c r="I377" s="9">
        <v>8</v>
      </c>
      <c r="J377" s="4" t="s">
        <v>690</v>
      </c>
      <c r="K377" s="31" t="s">
        <v>203</v>
      </c>
      <c r="L377" s="12" t="s">
        <v>232</v>
      </c>
    </row>
    <row r="378" spans="1:12" x14ac:dyDescent="0.3">
      <c r="A378" s="4" t="s">
        <v>696</v>
      </c>
      <c r="B378" s="4" t="s">
        <v>97</v>
      </c>
      <c r="D378" s="4" t="s">
        <v>74</v>
      </c>
      <c r="H378" s="4" t="s">
        <v>693</v>
      </c>
      <c r="I378" s="9">
        <v>9</v>
      </c>
      <c r="J378" s="4" t="s">
        <v>690</v>
      </c>
      <c r="K378" s="31" t="s">
        <v>204</v>
      </c>
      <c r="L378" s="10" t="s">
        <v>216</v>
      </c>
    </row>
    <row r="379" spans="1:12" x14ac:dyDescent="0.3">
      <c r="A379" s="4" t="s">
        <v>696</v>
      </c>
      <c r="B379" s="4" t="s">
        <v>97</v>
      </c>
      <c r="D379" s="4" t="s">
        <v>74</v>
      </c>
      <c r="H379" s="4" t="s">
        <v>693</v>
      </c>
      <c r="I379" s="9">
        <v>10</v>
      </c>
      <c r="J379" s="4" t="s">
        <v>690</v>
      </c>
      <c r="K379" s="31" t="s">
        <v>205</v>
      </c>
      <c r="L379" s="13" t="s">
        <v>291</v>
      </c>
    </row>
    <row r="380" spans="1:12" x14ac:dyDescent="0.3">
      <c r="A380" s="4" t="s">
        <v>696</v>
      </c>
      <c r="B380" s="4" t="s">
        <v>97</v>
      </c>
      <c r="D380" s="4" t="s">
        <v>74</v>
      </c>
      <c r="H380" s="4" t="s">
        <v>691</v>
      </c>
      <c r="I380" s="9">
        <v>12</v>
      </c>
      <c r="J380" s="4" t="s">
        <v>690</v>
      </c>
      <c r="K380" s="31" t="s">
        <v>207</v>
      </c>
      <c r="L380" s="10" t="s">
        <v>236</v>
      </c>
    </row>
    <row r="381" spans="1:12" x14ac:dyDescent="0.3">
      <c r="A381" s="4" t="s">
        <v>696</v>
      </c>
      <c r="B381" s="4" t="s">
        <v>44</v>
      </c>
      <c r="D381" s="4" t="s">
        <v>19</v>
      </c>
      <c r="H381" s="4" t="s">
        <v>693</v>
      </c>
      <c r="I381" s="9">
        <v>10</v>
      </c>
      <c r="J381" s="4" t="s">
        <v>690</v>
      </c>
      <c r="K381" s="31" t="s">
        <v>205</v>
      </c>
      <c r="L381" s="12" t="s">
        <v>235</v>
      </c>
    </row>
    <row r="382" spans="1:12" x14ac:dyDescent="0.3">
      <c r="A382" s="4" t="s">
        <v>696</v>
      </c>
      <c r="B382" s="4" t="s">
        <v>140</v>
      </c>
      <c r="D382" s="4" t="s">
        <v>74</v>
      </c>
      <c r="H382" s="4" t="s">
        <v>691</v>
      </c>
      <c r="I382" s="9">
        <v>2</v>
      </c>
      <c r="J382" s="4" t="s">
        <v>644</v>
      </c>
      <c r="K382" s="31" t="s">
        <v>197</v>
      </c>
      <c r="L382" s="10" t="s">
        <v>263</v>
      </c>
    </row>
    <row r="383" spans="1:12" x14ac:dyDescent="0.3">
      <c r="A383" s="4" t="s">
        <v>696</v>
      </c>
      <c r="B383" s="4" t="s">
        <v>93</v>
      </c>
      <c r="D383" s="4" t="s">
        <v>56</v>
      </c>
      <c r="H383" s="4" t="s">
        <v>691</v>
      </c>
      <c r="I383" s="9">
        <v>6</v>
      </c>
      <c r="J383" s="4" t="s">
        <v>644</v>
      </c>
      <c r="K383" s="31" t="s">
        <v>201</v>
      </c>
      <c r="L383" s="10" t="s">
        <v>263</v>
      </c>
    </row>
    <row r="384" spans="1:12" x14ac:dyDescent="0.3">
      <c r="A384" s="4" t="s">
        <v>696</v>
      </c>
      <c r="B384" s="4" t="s">
        <v>73</v>
      </c>
      <c r="D384" s="4" t="s">
        <v>74</v>
      </c>
      <c r="H384" s="4" t="s">
        <v>691</v>
      </c>
      <c r="I384" s="9">
        <v>4</v>
      </c>
      <c r="J384" s="4" t="s">
        <v>690</v>
      </c>
      <c r="K384" s="31" t="s">
        <v>199</v>
      </c>
      <c r="L384" s="12" t="s">
        <v>264</v>
      </c>
    </row>
    <row r="385" spans="1:12" x14ac:dyDescent="0.3">
      <c r="A385" s="4" t="s">
        <v>696</v>
      </c>
      <c r="B385" s="4" t="s">
        <v>73</v>
      </c>
      <c r="D385" s="4" t="s">
        <v>74</v>
      </c>
      <c r="H385" s="4" t="s">
        <v>693</v>
      </c>
      <c r="I385" s="9">
        <v>5</v>
      </c>
      <c r="J385" s="4" t="s">
        <v>690</v>
      </c>
      <c r="K385" s="31" t="s">
        <v>200</v>
      </c>
      <c r="L385" s="12" t="s">
        <v>264</v>
      </c>
    </row>
    <row r="386" spans="1:12" x14ac:dyDescent="0.3">
      <c r="A386" s="4" t="s">
        <v>696</v>
      </c>
      <c r="B386" s="4" t="s">
        <v>176</v>
      </c>
      <c r="D386" s="4" t="s">
        <v>56</v>
      </c>
      <c r="H386" s="4" t="s">
        <v>693</v>
      </c>
      <c r="I386" s="9">
        <v>7</v>
      </c>
      <c r="J386" s="4" t="s">
        <v>690</v>
      </c>
      <c r="K386" s="31" t="s">
        <v>202</v>
      </c>
      <c r="L386" s="10" t="s">
        <v>221</v>
      </c>
    </row>
    <row r="387" spans="1:12" x14ac:dyDescent="0.3">
      <c r="A387" s="4" t="s">
        <v>696</v>
      </c>
      <c r="B387" s="4" t="s">
        <v>73</v>
      </c>
      <c r="D387" s="4" t="s">
        <v>74</v>
      </c>
      <c r="H387" s="4" t="s">
        <v>693</v>
      </c>
      <c r="I387" s="9">
        <v>8</v>
      </c>
      <c r="J387" s="4" t="s">
        <v>690</v>
      </c>
      <c r="K387" s="31" t="s">
        <v>203</v>
      </c>
      <c r="L387" s="12" t="s">
        <v>232</v>
      </c>
    </row>
    <row r="388" spans="1:12" x14ac:dyDescent="0.3">
      <c r="A388" s="4" t="s">
        <v>696</v>
      </c>
      <c r="B388" s="4" t="s">
        <v>73</v>
      </c>
      <c r="D388" s="4" t="s">
        <v>74</v>
      </c>
      <c r="H388" s="4" t="s">
        <v>693</v>
      </c>
      <c r="I388" s="9">
        <v>9</v>
      </c>
      <c r="J388" s="4" t="s">
        <v>690</v>
      </c>
      <c r="K388" s="31" t="s">
        <v>204</v>
      </c>
      <c r="L388" s="10" t="s">
        <v>216</v>
      </c>
    </row>
    <row r="389" spans="1:12" x14ac:dyDescent="0.3">
      <c r="A389" s="4" t="s">
        <v>696</v>
      </c>
      <c r="B389" s="4" t="s">
        <v>73</v>
      </c>
      <c r="D389" s="4" t="s">
        <v>74</v>
      </c>
      <c r="H389" s="4" t="s">
        <v>693</v>
      </c>
      <c r="I389" s="9">
        <v>10</v>
      </c>
      <c r="J389" s="4" t="s">
        <v>690</v>
      </c>
      <c r="K389" s="31" t="s">
        <v>205</v>
      </c>
      <c r="L389" s="10" t="s">
        <v>217</v>
      </c>
    </row>
    <row r="390" spans="1:12" x14ac:dyDescent="0.3">
      <c r="A390" s="4" t="s">
        <v>696</v>
      </c>
      <c r="B390" s="4" t="s">
        <v>73</v>
      </c>
      <c r="D390" s="4" t="s">
        <v>74</v>
      </c>
      <c r="H390" s="4" t="s">
        <v>693</v>
      </c>
      <c r="I390" s="9">
        <v>11</v>
      </c>
      <c r="J390" s="4" t="s">
        <v>644</v>
      </c>
      <c r="K390" s="31" t="s">
        <v>206</v>
      </c>
      <c r="L390" s="10" t="s">
        <v>218</v>
      </c>
    </row>
    <row r="391" spans="1:12" x14ac:dyDescent="0.3">
      <c r="A391" s="4" t="s">
        <v>696</v>
      </c>
      <c r="B391" s="4" t="s">
        <v>73</v>
      </c>
      <c r="D391" s="4" t="s">
        <v>74</v>
      </c>
      <c r="H391" s="4" t="s">
        <v>691</v>
      </c>
      <c r="I391" s="9">
        <v>12</v>
      </c>
      <c r="J391" s="4" t="s">
        <v>690</v>
      </c>
      <c r="K391" s="31" t="s">
        <v>207</v>
      </c>
      <c r="L391" s="13" t="s">
        <v>265</v>
      </c>
    </row>
    <row r="392" spans="1:12" x14ac:dyDescent="0.3">
      <c r="A392" s="4" t="s">
        <v>696</v>
      </c>
      <c r="B392" s="4" t="s">
        <v>73</v>
      </c>
      <c r="D392" s="4" t="s">
        <v>74</v>
      </c>
      <c r="H392" s="4" t="s">
        <v>691</v>
      </c>
      <c r="I392" s="9">
        <v>2</v>
      </c>
      <c r="J392" s="4" t="s">
        <v>644</v>
      </c>
      <c r="K392" s="31" t="s">
        <v>197</v>
      </c>
      <c r="L392" s="10" t="s">
        <v>263</v>
      </c>
    </row>
    <row r="393" spans="1:12" x14ac:dyDescent="0.3">
      <c r="A393" s="4" t="s">
        <v>696</v>
      </c>
      <c r="B393" s="4" t="s">
        <v>85</v>
      </c>
      <c r="D393" s="4" t="s">
        <v>74</v>
      </c>
      <c r="H393" s="4" t="s">
        <v>691</v>
      </c>
      <c r="I393" s="9">
        <v>4</v>
      </c>
      <c r="J393" s="4" t="s">
        <v>690</v>
      </c>
      <c r="K393" s="31" t="s">
        <v>199</v>
      </c>
      <c r="L393" s="10" t="s">
        <v>212</v>
      </c>
    </row>
    <row r="394" spans="1:12" x14ac:dyDescent="0.3">
      <c r="A394" s="4" t="s">
        <v>696</v>
      </c>
      <c r="B394" s="4" t="s">
        <v>93</v>
      </c>
      <c r="D394" s="4" t="s">
        <v>56</v>
      </c>
      <c r="H394" s="4" t="s">
        <v>693</v>
      </c>
      <c r="I394" s="9">
        <v>8</v>
      </c>
      <c r="J394" s="4" t="s">
        <v>690</v>
      </c>
      <c r="K394" s="31" t="s">
        <v>203</v>
      </c>
      <c r="L394" s="12" t="s">
        <v>287</v>
      </c>
    </row>
    <row r="395" spans="1:12" x14ac:dyDescent="0.3">
      <c r="A395" s="4" t="s">
        <v>696</v>
      </c>
      <c r="B395" s="4" t="s">
        <v>85</v>
      </c>
      <c r="D395" s="4" t="s">
        <v>74</v>
      </c>
      <c r="H395" s="4" t="s">
        <v>693</v>
      </c>
      <c r="I395" s="9">
        <v>8</v>
      </c>
      <c r="J395" s="4" t="s">
        <v>690</v>
      </c>
      <c r="K395" s="31" t="s">
        <v>203</v>
      </c>
      <c r="L395" s="10" t="s">
        <v>215</v>
      </c>
    </row>
    <row r="396" spans="1:12" x14ac:dyDescent="0.3">
      <c r="A396" s="4" t="s">
        <v>696</v>
      </c>
      <c r="B396" s="4" t="s">
        <v>93</v>
      </c>
      <c r="D396" s="4" t="s">
        <v>56</v>
      </c>
      <c r="H396" s="4" t="s">
        <v>693</v>
      </c>
      <c r="I396" s="9">
        <v>10</v>
      </c>
      <c r="J396" s="4" t="s">
        <v>690</v>
      </c>
      <c r="K396" s="31" t="s">
        <v>205</v>
      </c>
      <c r="L396" s="12" t="s">
        <v>210</v>
      </c>
    </row>
    <row r="397" spans="1:12" x14ac:dyDescent="0.3">
      <c r="A397" s="4" t="s">
        <v>696</v>
      </c>
      <c r="B397" s="4" t="s">
        <v>85</v>
      </c>
      <c r="D397" s="4" t="s">
        <v>74</v>
      </c>
      <c r="H397" s="4" t="s">
        <v>693</v>
      </c>
      <c r="I397" s="9">
        <v>9</v>
      </c>
      <c r="J397" s="4" t="s">
        <v>690</v>
      </c>
      <c r="K397" s="31" t="s">
        <v>204</v>
      </c>
      <c r="L397" s="10" t="s">
        <v>216</v>
      </c>
    </row>
    <row r="398" spans="1:12" x14ac:dyDescent="0.3">
      <c r="A398" s="4" t="s">
        <v>696</v>
      </c>
      <c r="B398" s="4" t="s">
        <v>85</v>
      </c>
      <c r="D398" s="4" t="s">
        <v>74</v>
      </c>
      <c r="H398" s="4" t="s">
        <v>693</v>
      </c>
      <c r="I398" s="9">
        <v>10</v>
      </c>
      <c r="J398" s="4" t="s">
        <v>690</v>
      </c>
      <c r="K398" s="31" t="s">
        <v>205</v>
      </c>
      <c r="L398" s="10" t="s">
        <v>217</v>
      </c>
    </row>
    <row r="399" spans="1:12" x14ac:dyDescent="0.3">
      <c r="A399" s="4" t="s">
        <v>696</v>
      </c>
      <c r="B399" s="4" t="s">
        <v>85</v>
      </c>
      <c r="D399" s="4" t="s">
        <v>74</v>
      </c>
      <c r="H399" s="4" t="s">
        <v>693</v>
      </c>
      <c r="I399" s="9">
        <v>11</v>
      </c>
      <c r="J399" s="4" t="s">
        <v>644</v>
      </c>
      <c r="K399" s="31" t="s">
        <v>206</v>
      </c>
      <c r="L399" s="12" t="s">
        <v>250</v>
      </c>
    </row>
    <row r="400" spans="1:12" x14ac:dyDescent="0.3">
      <c r="A400" s="4" t="s">
        <v>696</v>
      </c>
      <c r="B400" s="4" t="s">
        <v>89</v>
      </c>
      <c r="D400" s="4" t="s">
        <v>74</v>
      </c>
      <c r="H400" s="4" t="s">
        <v>691</v>
      </c>
      <c r="I400" s="9">
        <v>1</v>
      </c>
      <c r="J400" s="4" t="s">
        <v>690</v>
      </c>
      <c r="K400" s="31" t="s">
        <v>191</v>
      </c>
      <c r="L400" s="11" t="s">
        <v>285</v>
      </c>
    </row>
    <row r="401" spans="1:12" x14ac:dyDescent="0.3">
      <c r="A401" s="4" t="s">
        <v>696</v>
      </c>
      <c r="B401" s="4" t="s">
        <v>89</v>
      </c>
      <c r="D401" s="4" t="s">
        <v>74</v>
      </c>
      <c r="H401" s="4" t="s">
        <v>691</v>
      </c>
      <c r="I401" s="9">
        <v>4</v>
      </c>
      <c r="J401" s="4" t="s">
        <v>690</v>
      </c>
      <c r="K401" s="31" t="s">
        <v>199</v>
      </c>
      <c r="L401" s="10" t="s">
        <v>212</v>
      </c>
    </row>
    <row r="402" spans="1:12" x14ac:dyDescent="0.3">
      <c r="A402" s="4" t="s">
        <v>696</v>
      </c>
      <c r="B402" s="4" t="s">
        <v>89</v>
      </c>
      <c r="D402" s="4" t="s">
        <v>74</v>
      </c>
      <c r="H402" s="4" t="s">
        <v>693</v>
      </c>
      <c r="I402" s="9">
        <v>5</v>
      </c>
      <c r="J402" s="4" t="s">
        <v>690</v>
      </c>
      <c r="K402" s="31" t="s">
        <v>200</v>
      </c>
      <c r="L402" s="13" t="s">
        <v>286</v>
      </c>
    </row>
    <row r="403" spans="1:12" x14ac:dyDescent="0.3">
      <c r="A403" s="4" t="s">
        <v>696</v>
      </c>
      <c r="B403" s="4" t="s">
        <v>89</v>
      </c>
      <c r="D403" s="4" t="s">
        <v>74</v>
      </c>
      <c r="H403" s="4" t="s">
        <v>693</v>
      </c>
      <c r="I403" s="9">
        <v>8</v>
      </c>
      <c r="J403" s="4" t="s">
        <v>690</v>
      </c>
      <c r="K403" s="31" t="s">
        <v>203</v>
      </c>
      <c r="L403" s="10" t="s">
        <v>215</v>
      </c>
    </row>
    <row r="404" spans="1:12" x14ac:dyDescent="0.3">
      <c r="A404" s="4" t="s">
        <v>696</v>
      </c>
      <c r="B404" s="4" t="s">
        <v>89</v>
      </c>
      <c r="D404" s="4" t="s">
        <v>74</v>
      </c>
      <c r="H404" s="4" t="s">
        <v>693</v>
      </c>
      <c r="I404" s="9">
        <v>9</v>
      </c>
      <c r="J404" s="4" t="s">
        <v>690</v>
      </c>
      <c r="K404" s="31" t="s">
        <v>204</v>
      </c>
      <c r="L404" s="10" t="s">
        <v>216</v>
      </c>
    </row>
    <row r="405" spans="1:12" x14ac:dyDescent="0.3">
      <c r="A405" s="4" t="s">
        <v>696</v>
      </c>
      <c r="B405" s="4" t="s">
        <v>89</v>
      </c>
      <c r="D405" s="4" t="s">
        <v>74</v>
      </c>
      <c r="H405" s="4" t="s">
        <v>693</v>
      </c>
      <c r="I405" s="9">
        <v>10</v>
      </c>
      <c r="J405" s="4" t="s">
        <v>690</v>
      </c>
      <c r="K405" s="31" t="s">
        <v>205</v>
      </c>
      <c r="L405" s="10" t="s">
        <v>217</v>
      </c>
    </row>
    <row r="406" spans="1:12" x14ac:dyDescent="0.3">
      <c r="A406" s="4" t="s">
        <v>696</v>
      </c>
      <c r="B406" s="4" t="s">
        <v>89</v>
      </c>
      <c r="D406" s="4" t="s">
        <v>74</v>
      </c>
      <c r="H406" s="4" t="s">
        <v>693</v>
      </c>
      <c r="I406" s="9">
        <v>11</v>
      </c>
      <c r="J406" s="4" t="s">
        <v>644</v>
      </c>
      <c r="K406" s="31" t="s">
        <v>206</v>
      </c>
      <c r="L406" s="10" t="s">
        <v>218</v>
      </c>
    </row>
    <row r="407" spans="1:12" x14ac:dyDescent="0.3">
      <c r="A407" s="4" t="s">
        <v>696</v>
      </c>
      <c r="B407" s="4" t="s">
        <v>89</v>
      </c>
      <c r="D407" s="4" t="s">
        <v>74</v>
      </c>
      <c r="H407" s="4" t="s">
        <v>691</v>
      </c>
      <c r="I407" s="9">
        <v>12</v>
      </c>
      <c r="J407" s="4" t="s">
        <v>690</v>
      </c>
      <c r="K407" s="31" t="s">
        <v>207</v>
      </c>
      <c r="L407" s="10" t="s">
        <v>236</v>
      </c>
    </row>
    <row r="408" spans="1:12" x14ac:dyDescent="0.3">
      <c r="A408" s="4" t="s">
        <v>696</v>
      </c>
      <c r="B408" s="4" t="s">
        <v>81</v>
      </c>
      <c r="D408" s="4" t="s">
        <v>74</v>
      </c>
      <c r="H408" s="4" t="s">
        <v>691</v>
      </c>
      <c r="I408" s="9">
        <v>1</v>
      </c>
      <c r="J408" s="4" t="s">
        <v>690</v>
      </c>
      <c r="K408" s="31" t="s">
        <v>191</v>
      </c>
      <c r="L408" s="11" t="s">
        <v>274</v>
      </c>
    </row>
    <row r="409" spans="1:12" x14ac:dyDescent="0.3">
      <c r="A409" s="4" t="s">
        <v>696</v>
      </c>
      <c r="B409" s="4" t="s">
        <v>81</v>
      </c>
      <c r="D409" s="4" t="s">
        <v>74</v>
      </c>
      <c r="H409" s="4" t="s">
        <v>691</v>
      </c>
      <c r="I409" s="9">
        <v>6</v>
      </c>
      <c r="J409" s="4" t="s">
        <v>644</v>
      </c>
      <c r="K409" s="31" t="s">
        <v>201</v>
      </c>
      <c r="L409" s="10" t="s">
        <v>263</v>
      </c>
    </row>
    <row r="410" spans="1:12" x14ac:dyDescent="0.3">
      <c r="A410" s="4" t="s">
        <v>696</v>
      </c>
      <c r="B410" s="4" t="s">
        <v>63</v>
      </c>
      <c r="D410" s="4" t="s">
        <v>56</v>
      </c>
      <c r="H410" s="4" t="s">
        <v>691</v>
      </c>
      <c r="I410" s="9">
        <v>6</v>
      </c>
      <c r="J410" s="4" t="s">
        <v>644</v>
      </c>
      <c r="K410" s="31" t="s">
        <v>201</v>
      </c>
      <c r="L410" s="12" t="s">
        <v>254</v>
      </c>
    </row>
    <row r="411" spans="1:12" x14ac:dyDescent="0.3">
      <c r="A411" s="4" t="s">
        <v>696</v>
      </c>
      <c r="B411" s="4" t="s">
        <v>108</v>
      </c>
      <c r="D411" s="4" t="s">
        <v>56</v>
      </c>
      <c r="H411" s="4" t="s">
        <v>693</v>
      </c>
      <c r="I411" s="9">
        <v>7</v>
      </c>
      <c r="J411" s="4" t="s">
        <v>690</v>
      </c>
      <c r="K411" s="31" t="s">
        <v>202</v>
      </c>
      <c r="L411" s="10" t="s">
        <v>221</v>
      </c>
    </row>
    <row r="412" spans="1:12" x14ac:dyDescent="0.3">
      <c r="A412" s="4" t="s">
        <v>696</v>
      </c>
      <c r="B412" s="4" t="s">
        <v>77</v>
      </c>
      <c r="D412" s="4" t="s">
        <v>56</v>
      </c>
      <c r="H412" s="4" t="s">
        <v>693</v>
      </c>
      <c r="I412" s="9">
        <v>5</v>
      </c>
      <c r="J412" s="4" t="s">
        <v>690</v>
      </c>
      <c r="K412" s="31" t="s">
        <v>200</v>
      </c>
      <c r="L412" s="13" t="s">
        <v>270</v>
      </c>
    </row>
    <row r="413" spans="1:12" x14ac:dyDescent="0.3">
      <c r="A413" s="4" t="s">
        <v>696</v>
      </c>
      <c r="B413" s="4" t="s">
        <v>145</v>
      </c>
      <c r="D413" s="4" t="s">
        <v>74</v>
      </c>
      <c r="H413" s="4" t="s">
        <v>693</v>
      </c>
      <c r="I413" s="9">
        <v>11</v>
      </c>
      <c r="J413" s="4" t="s">
        <v>644</v>
      </c>
      <c r="K413" s="31" t="s">
        <v>206</v>
      </c>
      <c r="L413" s="12" t="s">
        <v>210</v>
      </c>
    </row>
    <row r="414" spans="1:12" x14ac:dyDescent="0.3">
      <c r="A414" s="4" t="s">
        <v>696</v>
      </c>
      <c r="B414" s="4" t="s">
        <v>85</v>
      </c>
      <c r="D414" s="4" t="s">
        <v>74</v>
      </c>
      <c r="H414" s="4" t="s">
        <v>693</v>
      </c>
      <c r="I414" s="9">
        <v>5</v>
      </c>
      <c r="J414" s="4" t="s">
        <v>690</v>
      </c>
      <c r="K414" s="31" t="s">
        <v>200</v>
      </c>
      <c r="L414" s="13" t="s">
        <v>283</v>
      </c>
    </row>
    <row r="415" spans="1:12" x14ac:dyDescent="0.3">
      <c r="A415" s="4" t="s">
        <v>696</v>
      </c>
      <c r="B415" s="4" t="s">
        <v>81</v>
      </c>
      <c r="D415" s="4" t="s">
        <v>74</v>
      </c>
      <c r="H415" s="4" t="s">
        <v>693</v>
      </c>
      <c r="I415" s="9">
        <v>8</v>
      </c>
      <c r="J415" s="4" t="s">
        <v>690</v>
      </c>
      <c r="K415" s="31" t="s">
        <v>203</v>
      </c>
      <c r="L415" s="10" t="s">
        <v>215</v>
      </c>
    </row>
    <row r="416" spans="1:12" x14ac:dyDescent="0.3">
      <c r="A416" s="4" t="s">
        <v>696</v>
      </c>
      <c r="B416" s="4" t="s">
        <v>81</v>
      </c>
      <c r="D416" s="4" t="s">
        <v>74</v>
      </c>
      <c r="H416" s="4" t="s">
        <v>693</v>
      </c>
      <c r="I416" s="9">
        <v>9</v>
      </c>
      <c r="J416" s="4" t="s">
        <v>690</v>
      </c>
      <c r="K416" s="31" t="s">
        <v>204</v>
      </c>
      <c r="L416" s="10" t="s">
        <v>216</v>
      </c>
    </row>
    <row r="417" spans="1:12" x14ac:dyDescent="0.3">
      <c r="A417" s="4" t="s">
        <v>696</v>
      </c>
      <c r="B417" s="4" t="s">
        <v>81</v>
      </c>
      <c r="D417" s="4" t="s">
        <v>74</v>
      </c>
      <c r="H417" s="4" t="s">
        <v>693</v>
      </c>
      <c r="I417" s="9">
        <v>10</v>
      </c>
      <c r="J417" s="4" t="s">
        <v>690</v>
      </c>
      <c r="K417" s="31" t="s">
        <v>205</v>
      </c>
      <c r="L417" s="11" t="s">
        <v>278</v>
      </c>
    </row>
    <row r="418" spans="1:12" x14ac:dyDescent="0.3">
      <c r="A418" s="4" t="s">
        <v>696</v>
      </c>
      <c r="B418" s="4" t="s">
        <v>116</v>
      </c>
      <c r="D418" s="4" t="s">
        <v>74</v>
      </c>
      <c r="H418" s="4" t="s">
        <v>693</v>
      </c>
      <c r="I418" s="9">
        <v>5</v>
      </c>
      <c r="J418" s="4" t="s">
        <v>690</v>
      </c>
      <c r="K418" s="31" t="s">
        <v>200</v>
      </c>
      <c r="L418" s="12" t="s">
        <v>209</v>
      </c>
    </row>
    <row r="419" spans="1:12" x14ac:dyDescent="0.3">
      <c r="A419" s="4" t="s">
        <v>696</v>
      </c>
      <c r="B419" s="4" t="s">
        <v>81</v>
      </c>
      <c r="D419" s="4" t="s">
        <v>74</v>
      </c>
      <c r="H419" s="4" t="s">
        <v>693</v>
      </c>
      <c r="I419" s="9">
        <v>11</v>
      </c>
      <c r="J419" s="4" t="s">
        <v>644</v>
      </c>
      <c r="K419" s="31" t="s">
        <v>206</v>
      </c>
      <c r="L419" s="11" t="s">
        <v>279</v>
      </c>
    </row>
    <row r="420" spans="1:12" x14ac:dyDescent="0.3">
      <c r="A420" s="4" t="s">
        <v>696</v>
      </c>
      <c r="B420" s="4" t="s">
        <v>160</v>
      </c>
      <c r="D420" s="4" t="s">
        <v>74</v>
      </c>
      <c r="H420" s="4" t="s">
        <v>691</v>
      </c>
      <c r="I420" s="9">
        <v>3</v>
      </c>
      <c r="J420" s="4" t="s">
        <v>644</v>
      </c>
      <c r="K420" s="31" t="s">
        <v>198</v>
      </c>
      <c r="L420" s="12" t="s">
        <v>254</v>
      </c>
    </row>
    <row r="421" spans="1:12" x14ac:dyDescent="0.3">
      <c r="A421" s="4" t="s">
        <v>696</v>
      </c>
      <c r="B421" s="4" t="s">
        <v>33</v>
      </c>
      <c r="D421" s="4" t="s">
        <v>19</v>
      </c>
      <c r="H421" s="4" t="s">
        <v>693</v>
      </c>
      <c r="I421" s="9">
        <v>11</v>
      </c>
      <c r="J421" s="4" t="s">
        <v>644</v>
      </c>
      <c r="K421" s="31" t="s">
        <v>206</v>
      </c>
      <c r="L421" s="13" t="s">
        <v>227</v>
      </c>
    </row>
    <row r="422" spans="1:12" x14ac:dyDescent="0.3">
      <c r="A422" s="4" t="s">
        <v>696</v>
      </c>
      <c r="B422" s="4" t="s">
        <v>44</v>
      </c>
      <c r="D422" s="4" t="s">
        <v>19</v>
      </c>
      <c r="H422" s="4" t="s">
        <v>693</v>
      </c>
      <c r="I422" s="9">
        <v>11</v>
      </c>
      <c r="J422" s="4" t="s">
        <v>644</v>
      </c>
      <c r="K422" s="31" t="s">
        <v>206</v>
      </c>
      <c r="L422" s="12" t="s">
        <v>210</v>
      </c>
    </row>
    <row r="423" spans="1:12" x14ac:dyDescent="0.3">
      <c r="A423" s="4" t="s">
        <v>696</v>
      </c>
      <c r="B423" s="4" t="s">
        <v>136</v>
      </c>
      <c r="D423" s="4" t="s">
        <v>74</v>
      </c>
      <c r="H423" s="4" t="s">
        <v>691</v>
      </c>
      <c r="I423" s="9">
        <v>2</v>
      </c>
      <c r="J423" s="4" t="s">
        <v>644</v>
      </c>
      <c r="K423" s="31" t="s">
        <v>197</v>
      </c>
      <c r="L423" s="11" t="s">
        <v>329</v>
      </c>
    </row>
    <row r="424" spans="1:12" x14ac:dyDescent="0.3">
      <c r="A424" s="4" t="s">
        <v>696</v>
      </c>
      <c r="B424" s="4" t="s">
        <v>111</v>
      </c>
      <c r="D424" s="4" t="s">
        <v>74</v>
      </c>
      <c r="H424" s="4" t="s">
        <v>691</v>
      </c>
      <c r="I424" s="9">
        <v>1</v>
      </c>
      <c r="J424" s="4" t="s">
        <v>690</v>
      </c>
      <c r="K424" s="31" t="s">
        <v>191</v>
      </c>
      <c r="L424" s="13" t="s">
        <v>307</v>
      </c>
    </row>
    <row r="425" spans="1:12" x14ac:dyDescent="0.3">
      <c r="A425" s="4" t="s">
        <v>696</v>
      </c>
      <c r="B425" s="4" t="s">
        <v>152</v>
      </c>
      <c r="D425" s="4" t="s">
        <v>56</v>
      </c>
      <c r="H425" s="4" t="s">
        <v>691</v>
      </c>
      <c r="I425" s="9">
        <v>4</v>
      </c>
      <c r="J425" s="4" t="s">
        <v>690</v>
      </c>
      <c r="K425" s="31" t="s">
        <v>199</v>
      </c>
      <c r="L425" s="13" t="s">
        <v>344</v>
      </c>
    </row>
    <row r="426" spans="1:12" x14ac:dyDescent="0.3">
      <c r="A426" s="4" t="s">
        <v>696</v>
      </c>
      <c r="B426" s="4" t="s">
        <v>149</v>
      </c>
      <c r="D426" s="4" t="s">
        <v>56</v>
      </c>
      <c r="E426" s="4" t="s">
        <v>642</v>
      </c>
      <c r="F426" s="4" t="s">
        <v>646</v>
      </c>
      <c r="G426" s="4" t="s">
        <v>646</v>
      </c>
      <c r="H426" s="4" t="s">
        <v>691</v>
      </c>
      <c r="I426" s="9">
        <v>4</v>
      </c>
      <c r="J426" s="4" t="s">
        <v>690</v>
      </c>
      <c r="K426" s="31" t="s">
        <v>199</v>
      </c>
      <c r="L426" s="12" t="s">
        <v>209</v>
      </c>
    </row>
    <row r="427" spans="1:12" x14ac:dyDescent="0.3">
      <c r="A427" s="4" t="s">
        <v>696</v>
      </c>
      <c r="B427" s="4" t="s">
        <v>93</v>
      </c>
      <c r="D427" s="4" t="s">
        <v>56</v>
      </c>
      <c r="H427" s="4" t="s">
        <v>693</v>
      </c>
      <c r="I427" s="9">
        <v>7</v>
      </c>
      <c r="J427" s="4" t="s">
        <v>690</v>
      </c>
      <c r="K427" s="31" t="s">
        <v>202</v>
      </c>
      <c r="L427" s="10" t="s">
        <v>221</v>
      </c>
    </row>
    <row r="428" spans="1:12" x14ac:dyDescent="0.3">
      <c r="A428" s="4" t="s">
        <v>696</v>
      </c>
      <c r="B428" s="4" t="s">
        <v>176</v>
      </c>
      <c r="D428" s="4" t="s">
        <v>56</v>
      </c>
      <c r="H428" s="4" t="s">
        <v>693</v>
      </c>
      <c r="I428" s="9">
        <v>11</v>
      </c>
      <c r="J428" s="4" t="s">
        <v>644</v>
      </c>
      <c r="K428" s="31" t="s">
        <v>206</v>
      </c>
      <c r="L428" s="12" t="s">
        <v>362</v>
      </c>
    </row>
    <row r="429" spans="1:12" x14ac:dyDescent="0.3">
      <c r="A429" s="4" t="s">
        <v>696</v>
      </c>
      <c r="B429" s="4" t="s">
        <v>111</v>
      </c>
      <c r="D429" s="4" t="s">
        <v>74</v>
      </c>
      <c r="H429" s="4" t="s">
        <v>693</v>
      </c>
      <c r="I429" s="9">
        <v>8</v>
      </c>
      <c r="J429" s="4" t="s">
        <v>690</v>
      </c>
      <c r="K429" s="31" t="s">
        <v>203</v>
      </c>
      <c r="L429" s="10" t="s">
        <v>215</v>
      </c>
    </row>
    <row r="430" spans="1:12" x14ac:dyDescent="0.3">
      <c r="A430" s="4" t="s">
        <v>696</v>
      </c>
      <c r="B430" s="4" t="s">
        <v>111</v>
      </c>
      <c r="D430" s="4" t="s">
        <v>74</v>
      </c>
      <c r="H430" s="4" t="s">
        <v>693</v>
      </c>
      <c r="I430" s="9">
        <v>9</v>
      </c>
      <c r="J430" s="4" t="s">
        <v>690</v>
      </c>
      <c r="K430" s="31" t="s">
        <v>204</v>
      </c>
      <c r="L430" s="10" t="s">
        <v>216</v>
      </c>
    </row>
    <row r="431" spans="1:12" x14ac:dyDescent="0.3">
      <c r="A431" s="4" t="s">
        <v>696</v>
      </c>
      <c r="B431" s="4" t="s">
        <v>173</v>
      </c>
      <c r="D431" s="4" t="s">
        <v>56</v>
      </c>
      <c r="H431" s="4" t="s">
        <v>693</v>
      </c>
      <c r="I431" s="9">
        <v>11</v>
      </c>
      <c r="J431" s="4" t="s">
        <v>644</v>
      </c>
      <c r="K431" s="31" t="s">
        <v>206</v>
      </c>
      <c r="L431" s="12" t="s">
        <v>210</v>
      </c>
    </row>
    <row r="432" spans="1:12" x14ac:dyDescent="0.3">
      <c r="A432" s="4" t="s">
        <v>696</v>
      </c>
      <c r="B432" s="4" t="s">
        <v>111</v>
      </c>
      <c r="D432" s="4" t="s">
        <v>74</v>
      </c>
      <c r="H432" s="4" t="s">
        <v>693</v>
      </c>
      <c r="I432" s="9">
        <v>10</v>
      </c>
      <c r="J432" s="4" t="s">
        <v>690</v>
      </c>
      <c r="K432" s="31" t="s">
        <v>205</v>
      </c>
      <c r="L432" s="10" t="s">
        <v>217</v>
      </c>
    </row>
    <row r="433" spans="1:12" x14ac:dyDescent="0.3">
      <c r="A433" s="4" t="s">
        <v>696</v>
      </c>
      <c r="B433" s="4" t="s">
        <v>111</v>
      </c>
      <c r="D433" s="4" t="s">
        <v>74</v>
      </c>
      <c r="H433" s="4" t="s">
        <v>693</v>
      </c>
      <c r="I433" s="9">
        <v>5</v>
      </c>
      <c r="J433" s="4" t="s">
        <v>690</v>
      </c>
      <c r="K433" s="31" t="s">
        <v>200</v>
      </c>
      <c r="L433" s="13" t="s">
        <v>309</v>
      </c>
    </row>
    <row r="434" spans="1:12" x14ac:dyDescent="0.3">
      <c r="A434" s="4" t="s">
        <v>696</v>
      </c>
      <c r="B434" s="4" t="s">
        <v>111</v>
      </c>
      <c r="D434" s="4" t="s">
        <v>74</v>
      </c>
      <c r="H434" s="4" t="s">
        <v>693</v>
      </c>
      <c r="I434" s="9">
        <v>11</v>
      </c>
      <c r="J434" s="4" t="s">
        <v>644</v>
      </c>
      <c r="K434" s="31" t="s">
        <v>206</v>
      </c>
      <c r="L434" s="10" t="s">
        <v>218</v>
      </c>
    </row>
    <row r="435" spans="1:12" x14ac:dyDescent="0.3">
      <c r="A435" s="4" t="s">
        <v>696</v>
      </c>
      <c r="B435" s="4" t="s">
        <v>111</v>
      </c>
      <c r="D435" s="4" t="s">
        <v>74</v>
      </c>
      <c r="H435" s="4" t="s">
        <v>691</v>
      </c>
      <c r="I435" s="9">
        <v>4</v>
      </c>
      <c r="J435" s="4" t="s">
        <v>690</v>
      </c>
      <c r="K435" s="31" t="s">
        <v>199</v>
      </c>
      <c r="L435" s="11" t="s">
        <v>308</v>
      </c>
    </row>
    <row r="436" spans="1:12" x14ac:dyDescent="0.3">
      <c r="A436" s="4" t="s">
        <v>696</v>
      </c>
      <c r="B436" s="4" t="s">
        <v>111</v>
      </c>
      <c r="D436" s="4" t="s">
        <v>74</v>
      </c>
      <c r="H436" s="4" t="s">
        <v>691</v>
      </c>
      <c r="I436" s="9">
        <v>12</v>
      </c>
      <c r="J436" s="4" t="s">
        <v>690</v>
      </c>
      <c r="K436" s="31" t="s">
        <v>207</v>
      </c>
      <c r="L436" s="10" t="s">
        <v>236</v>
      </c>
    </row>
    <row r="437" spans="1:12" x14ac:dyDescent="0.3">
      <c r="A437" s="4" t="s">
        <v>696</v>
      </c>
      <c r="B437" s="4" t="s">
        <v>93</v>
      </c>
      <c r="D437" s="4" t="s">
        <v>56</v>
      </c>
      <c r="H437" s="4" t="s">
        <v>693</v>
      </c>
      <c r="I437" s="9">
        <v>11</v>
      </c>
      <c r="J437" s="4" t="s">
        <v>644</v>
      </c>
      <c r="K437" s="31" t="s">
        <v>206</v>
      </c>
      <c r="L437" s="12" t="s">
        <v>220</v>
      </c>
    </row>
    <row r="438" spans="1:12" x14ac:dyDescent="0.3">
      <c r="A438" s="4" t="s">
        <v>696</v>
      </c>
      <c r="B438" s="4" t="s">
        <v>164</v>
      </c>
      <c r="D438" s="4" t="s">
        <v>74</v>
      </c>
      <c r="H438" s="4" t="s">
        <v>691</v>
      </c>
      <c r="I438" s="9">
        <v>6</v>
      </c>
      <c r="J438" s="4" t="s">
        <v>644</v>
      </c>
      <c r="K438" s="31" t="s">
        <v>201</v>
      </c>
      <c r="L438" s="12" t="s">
        <v>264</v>
      </c>
    </row>
    <row r="439" spans="1:12" x14ac:dyDescent="0.3">
      <c r="A439" s="4" t="s">
        <v>696</v>
      </c>
      <c r="B439" s="4" t="s">
        <v>164</v>
      </c>
      <c r="D439" s="4" t="s">
        <v>74</v>
      </c>
      <c r="H439" s="4" t="s">
        <v>691</v>
      </c>
      <c r="I439" s="9">
        <v>3</v>
      </c>
      <c r="J439" s="4" t="s">
        <v>644</v>
      </c>
      <c r="K439" s="31" t="s">
        <v>198</v>
      </c>
      <c r="L439" s="15" t="s">
        <v>352</v>
      </c>
    </row>
    <row r="440" spans="1:12" x14ac:dyDescent="0.3">
      <c r="A440" s="4" t="s">
        <v>696</v>
      </c>
      <c r="B440" s="4" t="s">
        <v>116</v>
      </c>
      <c r="D440" s="4" t="s">
        <v>74</v>
      </c>
      <c r="H440" s="4" t="s">
        <v>691</v>
      </c>
      <c r="I440" s="9">
        <v>4</v>
      </c>
      <c r="J440" s="4" t="s">
        <v>690</v>
      </c>
      <c r="K440" s="31" t="s">
        <v>199</v>
      </c>
      <c r="L440" s="12" t="s">
        <v>258</v>
      </c>
    </row>
    <row r="441" spans="1:12" x14ac:dyDescent="0.3">
      <c r="A441" s="4" t="s">
        <v>696</v>
      </c>
      <c r="B441" s="4" t="s">
        <v>99</v>
      </c>
      <c r="D441" s="4" t="s">
        <v>56</v>
      </c>
      <c r="H441" s="4" t="s">
        <v>693</v>
      </c>
      <c r="I441" s="9">
        <v>7</v>
      </c>
      <c r="J441" s="4" t="s">
        <v>690</v>
      </c>
      <c r="K441" s="31" t="s">
        <v>202</v>
      </c>
      <c r="L441" s="10" t="s">
        <v>221</v>
      </c>
    </row>
    <row r="442" spans="1:12" x14ac:dyDescent="0.3">
      <c r="A442" s="4" t="s">
        <v>696</v>
      </c>
      <c r="B442" s="4" t="s">
        <v>97</v>
      </c>
      <c r="D442" s="4" t="s">
        <v>74</v>
      </c>
      <c r="H442" s="4" t="s">
        <v>693</v>
      </c>
      <c r="I442" s="9">
        <v>11</v>
      </c>
      <c r="J442" s="4" t="s">
        <v>644</v>
      </c>
      <c r="K442" s="31" t="s">
        <v>206</v>
      </c>
      <c r="L442" s="12" t="s">
        <v>292</v>
      </c>
    </row>
    <row r="443" spans="1:12" x14ac:dyDescent="0.3">
      <c r="A443" s="4" t="s">
        <v>696</v>
      </c>
      <c r="B443" s="4" t="s">
        <v>116</v>
      </c>
      <c r="D443" s="4" t="s">
        <v>74</v>
      </c>
      <c r="H443" s="4" t="s">
        <v>693</v>
      </c>
      <c r="I443" s="9">
        <v>9</v>
      </c>
      <c r="J443" s="4" t="s">
        <v>690</v>
      </c>
      <c r="K443" s="31" t="s">
        <v>204</v>
      </c>
      <c r="L443" s="10" t="s">
        <v>216</v>
      </c>
    </row>
    <row r="444" spans="1:12" x14ac:dyDescent="0.3">
      <c r="A444" s="4" t="s">
        <v>696</v>
      </c>
      <c r="B444" s="4" t="s">
        <v>116</v>
      </c>
      <c r="D444" s="4" t="s">
        <v>74</v>
      </c>
      <c r="H444" s="4" t="s">
        <v>693</v>
      </c>
      <c r="I444" s="9">
        <v>10</v>
      </c>
      <c r="J444" s="4" t="s">
        <v>690</v>
      </c>
      <c r="K444" s="31" t="s">
        <v>205</v>
      </c>
      <c r="L444" s="10" t="s">
        <v>217</v>
      </c>
    </row>
    <row r="445" spans="1:12" x14ac:dyDescent="0.3">
      <c r="A445" s="4" t="s">
        <v>696</v>
      </c>
      <c r="B445" s="4" t="s">
        <v>116</v>
      </c>
      <c r="D445" s="4" t="s">
        <v>74</v>
      </c>
      <c r="H445" s="4" t="s">
        <v>691</v>
      </c>
      <c r="I445" s="9">
        <v>12</v>
      </c>
      <c r="J445" s="4" t="s">
        <v>690</v>
      </c>
      <c r="K445" s="31" t="s">
        <v>207</v>
      </c>
      <c r="L445" s="11" t="s">
        <v>315</v>
      </c>
    </row>
    <row r="446" spans="1:12" x14ac:dyDescent="0.3">
      <c r="A446" s="4" t="s">
        <v>696</v>
      </c>
      <c r="B446" s="4" t="s">
        <v>160</v>
      </c>
      <c r="D446" s="4" t="s">
        <v>74</v>
      </c>
      <c r="H446" s="4" t="s">
        <v>691</v>
      </c>
      <c r="I446" s="9">
        <v>1</v>
      </c>
      <c r="J446" s="4" t="s">
        <v>690</v>
      </c>
      <c r="K446" s="31" t="s">
        <v>191</v>
      </c>
      <c r="L446" s="12" t="s">
        <v>349</v>
      </c>
    </row>
    <row r="447" spans="1:12" x14ac:dyDescent="0.3">
      <c r="A447" s="4" t="s">
        <v>696</v>
      </c>
      <c r="B447" s="4" t="s">
        <v>136</v>
      </c>
      <c r="D447" s="4" t="s">
        <v>74</v>
      </c>
      <c r="H447" s="4" t="s">
        <v>691</v>
      </c>
      <c r="I447" s="9">
        <v>3</v>
      </c>
      <c r="J447" s="4" t="s">
        <v>644</v>
      </c>
      <c r="K447" s="31" t="s">
        <v>198</v>
      </c>
      <c r="L447" s="11" t="s">
        <v>365</v>
      </c>
    </row>
    <row r="448" spans="1:12" x14ac:dyDescent="0.3">
      <c r="A448" s="4" t="s">
        <v>696</v>
      </c>
      <c r="B448" s="4" t="s">
        <v>116</v>
      </c>
      <c r="D448" s="4" t="s">
        <v>74</v>
      </c>
      <c r="H448" s="4" t="s">
        <v>693</v>
      </c>
      <c r="I448" s="9">
        <v>11</v>
      </c>
      <c r="J448" s="4" t="s">
        <v>644</v>
      </c>
      <c r="K448" s="31" t="s">
        <v>206</v>
      </c>
      <c r="L448" s="13" t="s">
        <v>314</v>
      </c>
    </row>
    <row r="449" spans="1:12" x14ac:dyDescent="0.3">
      <c r="A449" s="4" t="s">
        <v>696</v>
      </c>
      <c r="B449" s="4" t="s">
        <v>160</v>
      </c>
      <c r="D449" s="4" t="s">
        <v>74</v>
      </c>
      <c r="H449" s="4" t="s">
        <v>693</v>
      </c>
      <c r="I449" s="9">
        <v>11</v>
      </c>
      <c r="J449" s="4" t="s">
        <v>644</v>
      </c>
      <c r="K449" s="31" t="s">
        <v>206</v>
      </c>
      <c r="L449" s="12" t="s">
        <v>210</v>
      </c>
    </row>
    <row r="450" spans="1:12" x14ac:dyDescent="0.3">
      <c r="A450" s="4" t="s">
        <v>696</v>
      </c>
      <c r="B450" s="4" t="s">
        <v>27</v>
      </c>
      <c r="D450" s="4" t="s">
        <v>19</v>
      </c>
      <c r="H450" s="4" t="s">
        <v>691</v>
      </c>
      <c r="I450" s="9">
        <v>4</v>
      </c>
      <c r="J450" s="4" t="s">
        <v>690</v>
      </c>
      <c r="K450" s="31" t="s">
        <v>199</v>
      </c>
      <c r="L450" s="12" t="s">
        <v>209</v>
      </c>
    </row>
    <row r="451" spans="1:12" x14ac:dyDescent="0.3">
      <c r="A451" s="4" t="s">
        <v>696</v>
      </c>
      <c r="B451" s="4" t="s">
        <v>160</v>
      </c>
      <c r="D451" s="4" t="s">
        <v>74</v>
      </c>
      <c r="H451" s="4" t="s">
        <v>691</v>
      </c>
      <c r="I451" s="9">
        <v>4</v>
      </c>
      <c r="J451" s="4" t="s">
        <v>690</v>
      </c>
      <c r="K451" s="31" t="s">
        <v>199</v>
      </c>
      <c r="L451" s="12" t="s">
        <v>211</v>
      </c>
    </row>
    <row r="452" spans="1:12" x14ac:dyDescent="0.3">
      <c r="A452" s="4" t="s">
        <v>696</v>
      </c>
      <c r="B452" s="4" t="s">
        <v>170</v>
      </c>
      <c r="D452" s="4" t="s">
        <v>74</v>
      </c>
      <c r="H452" s="4" t="s">
        <v>693</v>
      </c>
      <c r="I452" s="9">
        <v>11</v>
      </c>
      <c r="J452" s="4" t="s">
        <v>644</v>
      </c>
      <c r="K452" s="31" t="s">
        <v>206</v>
      </c>
      <c r="L452" s="12" t="s">
        <v>210</v>
      </c>
    </row>
    <row r="453" spans="1:12" x14ac:dyDescent="0.3">
      <c r="A453" s="4" t="s">
        <v>696</v>
      </c>
      <c r="B453" s="4" t="s">
        <v>160</v>
      </c>
      <c r="D453" s="4" t="s">
        <v>74</v>
      </c>
      <c r="H453" s="4" t="s">
        <v>693</v>
      </c>
      <c r="I453" s="9">
        <v>5</v>
      </c>
      <c r="J453" s="4" t="s">
        <v>690</v>
      </c>
      <c r="K453" s="31" t="s">
        <v>200</v>
      </c>
      <c r="L453" s="12" t="s">
        <v>211</v>
      </c>
    </row>
    <row r="454" spans="1:12" x14ac:dyDescent="0.3">
      <c r="A454" s="4" t="s">
        <v>696</v>
      </c>
      <c r="B454" s="4" t="s">
        <v>145</v>
      </c>
      <c r="D454" s="4" t="s">
        <v>74</v>
      </c>
      <c r="H454" s="4" t="s">
        <v>691</v>
      </c>
      <c r="I454" s="9">
        <v>12</v>
      </c>
      <c r="J454" s="4" t="s">
        <v>690</v>
      </c>
      <c r="K454" s="31" t="s">
        <v>207</v>
      </c>
      <c r="L454" s="12" t="s">
        <v>235</v>
      </c>
    </row>
    <row r="455" spans="1:12" x14ac:dyDescent="0.3">
      <c r="A455" s="4" t="s">
        <v>696</v>
      </c>
      <c r="B455" s="4" t="s">
        <v>97</v>
      </c>
      <c r="D455" s="4" t="s">
        <v>74</v>
      </c>
      <c r="H455" s="4" t="s">
        <v>693</v>
      </c>
      <c r="I455" s="9">
        <v>7</v>
      </c>
      <c r="J455" s="4" t="s">
        <v>690</v>
      </c>
      <c r="K455" s="31" t="s">
        <v>202</v>
      </c>
      <c r="L455" s="10" t="s">
        <v>221</v>
      </c>
    </row>
    <row r="456" spans="1:12" x14ac:dyDescent="0.3">
      <c r="A456" s="4" t="s">
        <v>696</v>
      </c>
      <c r="B456" s="4" t="s">
        <v>33</v>
      </c>
      <c r="D456" s="4" t="s">
        <v>19</v>
      </c>
      <c r="H456" s="4" t="s">
        <v>691</v>
      </c>
      <c r="I456" s="9">
        <v>4</v>
      </c>
      <c r="J456" s="4" t="s">
        <v>690</v>
      </c>
      <c r="K456" s="31" t="s">
        <v>199</v>
      </c>
      <c r="L456" s="12" t="s">
        <v>209</v>
      </c>
    </row>
    <row r="457" spans="1:12" x14ac:dyDescent="0.3">
      <c r="A457" s="4" t="s">
        <v>696</v>
      </c>
      <c r="B457" s="4" t="s">
        <v>160</v>
      </c>
      <c r="D457" s="4" t="s">
        <v>74</v>
      </c>
      <c r="H457" s="4" t="s">
        <v>693</v>
      </c>
      <c r="I457" s="9">
        <v>8</v>
      </c>
      <c r="J457" s="4" t="s">
        <v>690</v>
      </c>
      <c r="K457" s="31" t="s">
        <v>203</v>
      </c>
      <c r="L457" s="12" t="s">
        <v>232</v>
      </c>
    </row>
    <row r="458" spans="1:12" x14ac:dyDescent="0.3">
      <c r="A458" s="4" t="s">
        <v>696</v>
      </c>
      <c r="B458" s="4" t="s">
        <v>44</v>
      </c>
      <c r="D458" s="4" t="s">
        <v>19</v>
      </c>
      <c r="H458" s="4" t="s">
        <v>691</v>
      </c>
      <c r="I458" s="9">
        <v>4</v>
      </c>
      <c r="J458" s="4" t="s">
        <v>690</v>
      </c>
      <c r="K458" s="31" t="s">
        <v>199</v>
      </c>
      <c r="L458" s="12" t="s">
        <v>209</v>
      </c>
    </row>
    <row r="459" spans="1:12" x14ac:dyDescent="0.3">
      <c r="A459" s="4" t="s">
        <v>696</v>
      </c>
      <c r="B459" s="4" t="s">
        <v>132</v>
      </c>
      <c r="D459" s="4" t="s">
        <v>56</v>
      </c>
      <c r="H459" s="4" t="s">
        <v>691</v>
      </c>
      <c r="I459" s="9">
        <v>4</v>
      </c>
      <c r="J459" s="4" t="s">
        <v>690</v>
      </c>
      <c r="K459" s="31" t="s">
        <v>199</v>
      </c>
      <c r="L459" s="12" t="s">
        <v>209</v>
      </c>
    </row>
    <row r="460" spans="1:12" x14ac:dyDescent="0.3">
      <c r="A460" s="4" t="s">
        <v>696</v>
      </c>
      <c r="B460" s="4" t="s">
        <v>160</v>
      </c>
      <c r="D460" s="4" t="s">
        <v>74</v>
      </c>
      <c r="H460" s="4" t="s">
        <v>693</v>
      </c>
      <c r="I460" s="9">
        <v>9</v>
      </c>
      <c r="J460" s="4" t="s">
        <v>690</v>
      </c>
      <c r="K460" s="31" t="s">
        <v>204</v>
      </c>
      <c r="L460" s="10" t="s">
        <v>216</v>
      </c>
    </row>
    <row r="461" spans="1:12" x14ac:dyDescent="0.3">
      <c r="A461" s="4" t="s">
        <v>696</v>
      </c>
      <c r="B461" s="4" t="s">
        <v>160</v>
      </c>
      <c r="D461" s="4" t="s">
        <v>74</v>
      </c>
      <c r="H461" s="4" t="s">
        <v>693</v>
      </c>
      <c r="I461" s="9">
        <v>10</v>
      </c>
      <c r="J461" s="4" t="s">
        <v>690</v>
      </c>
      <c r="K461" s="31" t="s">
        <v>205</v>
      </c>
      <c r="L461" s="12" t="s">
        <v>350</v>
      </c>
    </row>
    <row r="462" spans="1:12" x14ac:dyDescent="0.3">
      <c r="A462" s="4" t="s">
        <v>696</v>
      </c>
      <c r="B462" s="4" t="s">
        <v>160</v>
      </c>
      <c r="D462" s="4" t="s">
        <v>74</v>
      </c>
      <c r="H462" s="4" t="s">
        <v>691</v>
      </c>
      <c r="I462" s="9">
        <v>12</v>
      </c>
      <c r="J462" s="4" t="s">
        <v>690</v>
      </c>
      <c r="K462" s="31" t="s">
        <v>207</v>
      </c>
      <c r="L462" s="10" t="s">
        <v>228</v>
      </c>
    </row>
    <row r="463" spans="1:12" x14ac:dyDescent="0.3">
      <c r="A463" s="4" t="s">
        <v>696</v>
      </c>
      <c r="B463" s="4" t="s">
        <v>81</v>
      </c>
      <c r="D463" s="4" t="s">
        <v>74</v>
      </c>
      <c r="H463" s="4" t="s">
        <v>691</v>
      </c>
      <c r="I463" s="9">
        <v>3</v>
      </c>
      <c r="J463" s="4" t="s">
        <v>644</v>
      </c>
      <c r="K463" s="31" t="s">
        <v>198</v>
      </c>
      <c r="L463" s="13" t="s">
        <v>276</v>
      </c>
    </row>
    <row r="464" spans="1:12" x14ac:dyDescent="0.3">
      <c r="A464" s="4" t="s">
        <v>696</v>
      </c>
      <c r="B464" s="4" t="s">
        <v>68</v>
      </c>
      <c r="D464" s="4" t="s">
        <v>56</v>
      </c>
      <c r="H464" s="4" t="s">
        <v>691</v>
      </c>
      <c r="I464" s="9">
        <v>6</v>
      </c>
      <c r="J464" s="4" t="s">
        <v>644</v>
      </c>
      <c r="K464" s="31" t="s">
        <v>201</v>
      </c>
      <c r="L464" s="11" t="s">
        <v>260</v>
      </c>
    </row>
    <row r="465" spans="1:12" x14ac:dyDescent="0.3">
      <c r="A465" s="4" t="s">
        <v>696</v>
      </c>
      <c r="B465" s="4" t="s">
        <v>120</v>
      </c>
      <c r="D465" s="4" t="s">
        <v>74</v>
      </c>
      <c r="H465" s="4" t="s">
        <v>691</v>
      </c>
      <c r="I465" s="9">
        <v>4</v>
      </c>
      <c r="J465" s="4" t="s">
        <v>690</v>
      </c>
      <c r="K465" s="31" t="s">
        <v>199</v>
      </c>
      <c r="L465" s="12" t="s">
        <v>263</v>
      </c>
    </row>
    <row r="466" spans="1:12" x14ac:dyDescent="0.3">
      <c r="A466" s="4" t="s">
        <v>696</v>
      </c>
      <c r="B466" s="4" t="s">
        <v>85</v>
      </c>
      <c r="D466" s="4" t="s">
        <v>74</v>
      </c>
      <c r="H466" s="4" t="s">
        <v>691</v>
      </c>
      <c r="I466" s="9">
        <v>2</v>
      </c>
      <c r="J466" s="4" t="s">
        <v>644</v>
      </c>
      <c r="K466" s="31" t="s">
        <v>197</v>
      </c>
      <c r="L466" s="13" t="s">
        <v>282</v>
      </c>
    </row>
    <row r="467" spans="1:12" x14ac:dyDescent="0.3">
      <c r="A467" s="4" t="s">
        <v>696</v>
      </c>
      <c r="B467" s="4" t="s">
        <v>89</v>
      </c>
      <c r="D467" s="4" t="s">
        <v>74</v>
      </c>
      <c r="H467" s="4" t="s">
        <v>693</v>
      </c>
      <c r="I467" s="9">
        <v>7</v>
      </c>
      <c r="J467" s="4" t="s">
        <v>690</v>
      </c>
      <c r="K467" s="31" t="s">
        <v>202</v>
      </c>
      <c r="L467" s="10" t="s">
        <v>221</v>
      </c>
    </row>
    <row r="468" spans="1:12" x14ac:dyDescent="0.3">
      <c r="A468" s="4" t="s">
        <v>696</v>
      </c>
      <c r="B468" s="4" t="s">
        <v>120</v>
      </c>
      <c r="D468" s="4" t="s">
        <v>74</v>
      </c>
      <c r="H468" s="4" t="s">
        <v>693</v>
      </c>
      <c r="I468" s="9">
        <v>8</v>
      </c>
      <c r="J468" s="4" t="s">
        <v>690</v>
      </c>
      <c r="K468" s="31" t="s">
        <v>203</v>
      </c>
      <c r="L468" s="12" t="s">
        <v>232</v>
      </c>
    </row>
    <row r="469" spans="1:12" x14ac:dyDescent="0.3">
      <c r="A469" s="4" t="s">
        <v>696</v>
      </c>
      <c r="B469" s="4" t="s">
        <v>93</v>
      </c>
      <c r="D469" s="4" t="s">
        <v>56</v>
      </c>
      <c r="H469" s="4" t="s">
        <v>691</v>
      </c>
      <c r="I469" s="9">
        <v>4</v>
      </c>
      <c r="J469" s="4" t="s">
        <v>690</v>
      </c>
      <c r="K469" s="31" t="s">
        <v>199</v>
      </c>
      <c r="L469" s="12" t="s">
        <v>287</v>
      </c>
    </row>
    <row r="470" spans="1:12" x14ac:dyDescent="0.3">
      <c r="A470" s="4" t="s">
        <v>696</v>
      </c>
      <c r="B470" s="4" t="s">
        <v>120</v>
      </c>
      <c r="D470" s="4" t="s">
        <v>74</v>
      </c>
      <c r="H470" s="4" t="s">
        <v>693</v>
      </c>
      <c r="I470" s="9">
        <v>9</v>
      </c>
      <c r="J470" s="4" t="s">
        <v>690</v>
      </c>
      <c r="K470" s="31" t="s">
        <v>204</v>
      </c>
      <c r="L470" s="10" t="s">
        <v>216</v>
      </c>
    </row>
    <row r="471" spans="1:12" x14ac:dyDescent="0.3">
      <c r="A471" s="4" t="s">
        <v>696</v>
      </c>
      <c r="B471" s="4" t="s">
        <v>120</v>
      </c>
      <c r="D471" s="4" t="s">
        <v>74</v>
      </c>
      <c r="H471" s="4" t="s">
        <v>693</v>
      </c>
      <c r="I471" s="9">
        <v>10</v>
      </c>
      <c r="J471" s="4" t="s">
        <v>690</v>
      </c>
      <c r="K471" s="31" t="s">
        <v>205</v>
      </c>
      <c r="L471" s="12" t="s">
        <v>252</v>
      </c>
    </row>
    <row r="472" spans="1:12" x14ac:dyDescent="0.3">
      <c r="A472" s="4" t="s">
        <v>696</v>
      </c>
      <c r="B472" s="4" t="s">
        <v>120</v>
      </c>
      <c r="D472" s="4" t="s">
        <v>74</v>
      </c>
      <c r="H472" s="4" t="s">
        <v>693</v>
      </c>
      <c r="I472" s="9">
        <v>11</v>
      </c>
      <c r="J472" s="4" t="s">
        <v>644</v>
      </c>
      <c r="K472" s="31" t="s">
        <v>206</v>
      </c>
      <c r="L472" s="13" t="s">
        <v>320</v>
      </c>
    </row>
    <row r="473" spans="1:12" x14ac:dyDescent="0.3">
      <c r="A473" s="4" t="s">
        <v>696</v>
      </c>
      <c r="B473" s="4" t="s">
        <v>120</v>
      </c>
      <c r="D473" s="4" t="s">
        <v>74</v>
      </c>
      <c r="H473" s="4" t="s">
        <v>691</v>
      </c>
      <c r="I473" s="9">
        <v>12</v>
      </c>
      <c r="J473" s="4" t="s">
        <v>690</v>
      </c>
      <c r="K473" s="31" t="s">
        <v>207</v>
      </c>
      <c r="L473" s="10" t="s">
        <v>236</v>
      </c>
    </row>
    <row r="474" spans="1:12" x14ac:dyDescent="0.3">
      <c r="A474" s="4" t="s">
        <v>696</v>
      </c>
      <c r="B474" s="4" t="s">
        <v>120</v>
      </c>
      <c r="D474" s="4" t="s">
        <v>74</v>
      </c>
      <c r="H474" s="4" t="s">
        <v>691</v>
      </c>
      <c r="I474" s="9">
        <v>2</v>
      </c>
      <c r="J474" s="4" t="s">
        <v>644</v>
      </c>
      <c r="K474" s="31" t="s">
        <v>197</v>
      </c>
      <c r="L474" s="13" t="s">
        <v>282</v>
      </c>
    </row>
    <row r="475" spans="1:12" x14ac:dyDescent="0.3">
      <c r="A475" s="4" t="s">
        <v>696</v>
      </c>
      <c r="B475" s="4" t="s">
        <v>124</v>
      </c>
      <c r="D475" s="4" t="s">
        <v>74</v>
      </c>
      <c r="H475" s="4" t="s">
        <v>691</v>
      </c>
      <c r="I475" s="9">
        <v>1</v>
      </c>
      <c r="J475" s="4" t="s">
        <v>690</v>
      </c>
      <c r="K475" s="31" t="s">
        <v>191</v>
      </c>
      <c r="L475" s="11" t="s">
        <v>321</v>
      </c>
    </row>
    <row r="476" spans="1:12" x14ac:dyDescent="0.3">
      <c r="A476" s="4" t="s">
        <v>696</v>
      </c>
      <c r="B476" s="4" t="s">
        <v>124</v>
      </c>
      <c r="D476" s="4" t="s">
        <v>74</v>
      </c>
      <c r="H476" s="4" t="s">
        <v>691</v>
      </c>
      <c r="I476" s="9">
        <v>2</v>
      </c>
      <c r="J476" s="4" t="s">
        <v>644</v>
      </c>
      <c r="K476" s="31" t="s">
        <v>197</v>
      </c>
      <c r="L476" s="13" t="s">
        <v>282</v>
      </c>
    </row>
    <row r="477" spans="1:12" x14ac:dyDescent="0.3">
      <c r="A477" s="4" t="s">
        <v>696</v>
      </c>
      <c r="B477" s="4" t="s">
        <v>124</v>
      </c>
      <c r="D477" s="4" t="s">
        <v>74</v>
      </c>
      <c r="H477" s="4" t="s">
        <v>691</v>
      </c>
      <c r="I477" s="9">
        <v>12</v>
      </c>
      <c r="J477" s="4" t="s">
        <v>690</v>
      </c>
      <c r="K477" s="31" t="s">
        <v>207</v>
      </c>
      <c r="L477" s="11" t="s">
        <v>324</v>
      </c>
    </row>
    <row r="478" spans="1:12" x14ac:dyDescent="0.3">
      <c r="A478" s="4" t="s">
        <v>696</v>
      </c>
      <c r="B478" s="4" t="s">
        <v>116</v>
      </c>
      <c r="D478" s="4" t="s">
        <v>74</v>
      </c>
      <c r="H478" s="4" t="s">
        <v>693</v>
      </c>
      <c r="I478" s="9">
        <v>7</v>
      </c>
      <c r="J478" s="4" t="s">
        <v>690</v>
      </c>
      <c r="K478" s="31" t="s">
        <v>202</v>
      </c>
      <c r="L478" s="11" t="s">
        <v>312</v>
      </c>
    </row>
    <row r="479" spans="1:12" x14ac:dyDescent="0.3">
      <c r="A479" s="4" t="s">
        <v>696</v>
      </c>
      <c r="B479" s="4" t="s">
        <v>124</v>
      </c>
      <c r="D479" s="4" t="s">
        <v>74</v>
      </c>
      <c r="H479" s="4" t="s">
        <v>693</v>
      </c>
      <c r="I479" s="9">
        <v>8</v>
      </c>
      <c r="J479" s="4" t="s">
        <v>690</v>
      </c>
      <c r="K479" s="31" t="s">
        <v>203</v>
      </c>
      <c r="L479" s="11" t="s">
        <v>323</v>
      </c>
    </row>
    <row r="480" spans="1:12" x14ac:dyDescent="0.3">
      <c r="A480" s="4" t="s">
        <v>696</v>
      </c>
      <c r="B480" s="4" t="s">
        <v>124</v>
      </c>
      <c r="D480" s="4" t="s">
        <v>74</v>
      </c>
      <c r="H480" s="4" t="s">
        <v>693</v>
      </c>
      <c r="I480" s="9">
        <v>9</v>
      </c>
      <c r="J480" s="4" t="s">
        <v>690</v>
      </c>
      <c r="K480" s="31" t="s">
        <v>204</v>
      </c>
      <c r="L480" s="10" t="s">
        <v>216</v>
      </c>
    </row>
    <row r="481" spans="1:12" x14ac:dyDescent="0.3">
      <c r="A481" s="4" t="s">
        <v>696</v>
      </c>
      <c r="B481" s="4" t="s">
        <v>124</v>
      </c>
      <c r="D481" s="4" t="s">
        <v>74</v>
      </c>
      <c r="H481" s="4" t="s">
        <v>693</v>
      </c>
      <c r="I481" s="9">
        <v>10</v>
      </c>
      <c r="J481" s="4" t="s">
        <v>690</v>
      </c>
      <c r="K481" s="31" t="s">
        <v>205</v>
      </c>
      <c r="L481" s="10" t="s">
        <v>217</v>
      </c>
    </row>
    <row r="482" spans="1:12" x14ac:dyDescent="0.3">
      <c r="A482" s="4" t="s">
        <v>696</v>
      </c>
      <c r="B482" s="4" t="s">
        <v>124</v>
      </c>
      <c r="D482" s="4" t="s">
        <v>74</v>
      </c>
      <c r="H482" s="4" t="s">
        <v>693</v>
      </c>
      <c r="I482" s="9">
        <v>11</v>
      </c>
      <c r="J482" s="4" t="s">
        <v>644</v>
      </c>
      <c r="K482" s="31" t="s">
        <v>206</v>
      </c>
      <c r="L482" s="12" t="s">
        <v>219</v>
      </c>
    </row>
    <row r="483" spans="1:12" x14ac:dyDescent="0.3">
      <c r="A483" s="4" t="s">
        <v>696</v>
      </c>
      <c r="B483" s="4" t="s">
        <v>124</v>
      </c>
      <c r="D483" s="4" t="s">
        <v>74</v>
      </c>
      <c r="H483" s="4" t="s">
        <v>691</v>
      </c>
      <c r="I483" s="9">
        <v>4</v>
      </c>
      <c r="J483" s="4" t="s">
        <v>690</v>
      </c>
      <c r="K483" s="31" t="s">
        <v>199</v>
      </c>
      <c r="L483" s="13" t="s">
        <v>247</v>
      </c>
    </row>
    <row r="484" spans="1:12" x14ac:dyDescent="0.3">
      <c r="A484" s="4" t="s">
        <v>696</v>
      </c>
      <c r="B484" s="4" t="s">
        <v>136</v>
      </c>
      <c r="D484" s="4" t="s">
        <v>74</v>
      </c>
      <c r="H484" s="4" t="s">
        <v>691</v>
      </c>
      <c r="I484" s="9">
        <v>2</v>
      </c>
      <c r="J484" s="4" t="s">
        <v>644</v>
      </c>
      <c r="K484" s="31" t="s">
        <v>197</v>
      </c>
      <c r="L484" s="13" t="s">
        <v>364</v>
      </c>
    </row>
    <row r="485" spans="1:12" x14ac:dyDescent="0.3">
      <c r="A485" s="4" t="s">
        <v>696</v>
      </c>
      <c r="B485" s="4" t="s">
        <v>85</v>
      </c>
      <c r="D485" s="4" t="s">
        <v>74</v>
      </c>
      <c r="H485" s="4" t="s">
        <v>691</v>
      </c>
      <c r="I485" s="9">
        <v>12</v>
      </c>
      <c r="J485" s="4" t="s">
        <v>690</v>
      </c>
      <c r="K485" s="31" t="s">
        <v>207</v>
      </c>
      <c r="L485" s="13" t="s">
        <v>284</v>
      </c>
    </row>
    <row r="486" spans="1:12" x14ac:dyDescent="0.3">
      <c r="A486" s="4" t="s">
        <v>696</v>
      </c>
      <c r="B486" s="4" t="s">
        <v>132</v>
      </c>
      <c r="D486" s="4" t="s">
        <v>56</v>
      </c>
      <c r="H486" s="4" t="s">
        <v>691</v>
      </c>
      <c r="I486" s="9">
        <v>2</v>
      </c>
      <c r="J486" s="4" t="s">
        <v>644</v>
      </c>
      <c r="K486" s="31" t="s">
        <v>197</v>
      </c>
      <c r="L486" s="12" t="s">
        <v>209</v>
      </c>
    </row>
    <row r="487" spans="1:12" x14ac:dyDescent="0.3">
      <c r="A487" s="4" t="s">
        <v>696</v>
      </c>
      <c r="B487" s="4" t="s">
        <v>81</v>
      </c>
      <c r="D487" s="4" t="s">
        <v>74</v>
      </c>
      <c r="H487" s="4" t="s">
        <v>691</v>
      </c>
      <c r="I487" s="9">
        <v>12</v>
      </c>
      <c r="J487" s="4" t="s">
        <v>690</v>
      </c>
      <c r="K487" s="31" t="s">
        <v>207</v>
      </c>
      <c r="L487" s="15" t="s">
        <v>280</v>
      </c>
    </row>
    <row r="488" spans="1:12" x14ac:dyDescent="0.3">
      <c r="A488" s="4" t="s">
        <v>696</v>
      </c>
      <c r="B488" s="4" t="s">
        <v>170</v>
      </c>
      <c r="D488" s="4" t="s">
        <v>74</v>
      </c>
      <c r="H488" s="4" t="s">
        <v>691</v>
      </c>
      <c r="I488" s="9">
        <v>4</v>
      </c>
      <c r="J488" s="4" t="s">
        <v>690</v>
      </c>
      <c r="K488" s="31" t="s">
        <v>199</v>
      </c>
      <c r="L488" s="13" t="s">
        <v>359</v>
      </c>
    </row>
    <row r="489" spans="1:12" x14ac:dyDescent="0.3">
      <c r="A489" s="4" t="s">
        <v>696</v>
      </c>
      <c r="B489" s="4" t="s">
        <v>186</v>
      </c>
      <c r="D489" s="4" t="s">
        <v>56</v>
      </c>
      <c r="H489" s="4" t="s">
        <v>693</v>
      </c>
      <c r="I489" s="9">
        <v>5</v>
      </c>
      <c r="J489" s="4" t="s">
        <v>690</v>
      </c>
      <c r="K489" s="31" t="s">
        <v>200</v>
      </c>
      <c r="L489" s="13" t="s">
        <v>379</v>
      </c>
    </row>
    <row r="490" spans="1:12" x14ac:dyDescent="0.3">
      <c r="A490" s="4" t="s">
        <v>696</v>
      </c>
      <c r="B490" s="4" t="s">
        <v>170</v>
      </c>
      <c r="D490" s="4" t="s">
        <v>74</v>
      </c>
      <c r="H490" s="4" t="s">
        <v>693</v>
      </c>
      <c r="I490" s="9">
        <v>8</v>
      </c>
      <c r="J490" s="4" t="s">
        <v>690</v>
      </c>
      <c r="K490" s="31" t="s">
        <v>203</v>
      </c>
      <c r="L490" s="12" t="s">
        <v>232</v>
      </c>
    </row>
    <row r="491" spans="1:12" x14ac:dyDescent="0.3">
      <c r="A491" s="4" t="s">
        <v>696</v>
      </c>
      <c r="B491" s="4" t="s">
        <v>170</v>
      </c>
      <c r="D491" s="4" t="s">
        <v>74</v>
      </c>
      <c r="H491" s="4" t="s">
        <v>693</v>
      </c>
      <c r="I491" s="9">
        <v>9</v>
      </c>
      <c r="J491" s="4" t="s">
        <v>690</v>
      </c>
      <c r="K491" s="31" t="s">
        <v>204</v>
      </c>
      <c r="L491" s="10" t="s">
        <v>216</v>
      </c>
    </row>
    <row r="492" spans="1:12" x14ac:dyDescent="0.3">
      <c r="A492" s="4" t="s">
        <v>696</v>
      </c>
      <c r="B492" s="4" t="s">
        <v>170</v>
      </c>
      <c r="D492" s="4" t="s">
        <v>74</v>
      </c>
      <c r="H492" s="4" t="s">
        <v>693</v>
      </c>
      <c r="I492" s="9">
        <v>10</v>
      </c>
      <c r="J492" s="4" t="s">
        <v>690</v>
      </c>
      <c r="K492" s="31" t="s">
        <v>205</v>
      </c>
      <c r="L492" s="10" t="s">
        <v>217</v>
      </c>
    </row>
    <row r="493" spans="1:12" x14ac:dyDescent="0.3">
      <c r="A493" s="4" t="s">
        <v>696</v>
      </c>
      <c r="B493" s="4" t="s">
        <v>170</v>
      </c>
      <c r="D493" s="4" t="s">
        <v>74</v>
      </c>
      <c r="H493" s="4" t="s">
        <v>691</v>
      </c>
      <c r="I493" s="9">
        <v>12</v>
      </c>
      <c r="J493" s="4" t="s">
        <v>690</v>
      </c>
      <c r="K493" s="31" t="s">
        <v>207</v>
      </c>
      <c r="L493" s="10" t="s">
        <v>236</v>
      </c>
    </row>
  </sheetData>
  <autoFilter ref="B1:L493" xr:uid="{08EA1B62-822C-4ED4-A02B-085F01E46494}"/>
  <sortState xmlns:xlrd2="http://schemas.microsoft.com/office/spreadsheetml/2017/richdata2" ref="B3:L486">
    <sortCondition ref="L2:L493"/>
  </sortState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213E-CB04-41C6-B3F6-378F617AA44C}">
  <dimension ref="A1:L80"/>
  <sheetViews>
    <sheetView workbookViewId="0">
      <selection activeCell="D23" sqref="D23"/>
    </sheetView>
  </sheetViews>
  <sheetFormatPr defaultRowHeight="14" x14ac:dyDescent="0.3"/>
  <cols>
    <col min="1" max="1" width="66.25" style="30" bestFit="1" customWidth="1"/>
  </cols>
  <sheetData>
    <row r="1" spans="1:12" x14ac:dyDescent="0.3">
      <c r="A1" s="30" t="s">
        <v>647</v>
      </c>
    </row>
    <row r="2" spans="1:12" x14ac:dyDescent="0.3">
      <c r="A2" s="30" t="s">
        <v>648</v>
      </c>
    </row>
    <row r="3" spans="1:12" x14ac:dyDescent="0.3">
      <c r="B3" s="30" t="s">
        <v>649</v>
      </c>
      <c r="C3" s="30" t="s">
        <v>650</v>
      </c>
      <c r="D3" s="30" t="s">
        <v>651</v>
      </c>
      <c r="E3" s="30" t="s">
        <v>652</v>
      </c>
      <c r="F3" s="30" t="s">
        <v>653</v>
      </c>
      <c r="G3" s="30" t="s">
        <v>654</v>
      </c>
      <c r="H3" s="30" t="s">
        <v>655</v>
      </c>
      <c r="I3" s="30" t="s">
        <v>656</v>
      </c>
      <c r="J3" s="30" t="s">
        <v>657</v>
      </c>
      <c r="K3" s="30" t="s">
        <v>658</v>
      </c>
      <c r="L3" s="30" t="s">
        <v>659</v>
      </c>
    </row>
    <row r="4" spans="1:12" x14ac:dyDescent="0.3">
      <c r="B4" s="30">
        <v>1</v>
      </c>
      <c r="C4" s="30" t="s">
        <v>189</v>
      </c>
      <c r="D4" s="30" t="s">
        <v>660</v>
      </c>
      <c r="E4" s="30" t="s">
        <v>661</v>
      </c>
      <c r="F4" s="30" t="s">
        <v>662</v>
      </c>
      <c r="G4" s="30">
        <v>60</v>
      </c>
      <c r="H4" s="30" t="s">
        <v>663</v>
      </c>
      <c r="I4" s="30" t="s">
        <v>664</v>
      </c>
      <c r="J4" s="30" t="s">
        <v>665</v>
      </c>
      <c r="K4" s="30" t="s">
        <v>666</v>
      </c>
    </row>
    <row r="5" spans="1:12" x14ac:dyDescent="0.3">
      <c r="B5" s="30">
        <v>2</v>
      </c>
      <c r="C5" s="30" t="s">
        <v>149</v>
      </c>
      <c r="D5" s="30" t="s">
        <v>667</v>
      </c>
      <c r="E5" s="30" t="s">
        <v>661</v>
      </c>
      <c r="F5" s="30" t="s">
        <v>662</v>
      </c>
      <c r="G5" s="30">
        <v>49</v>
      </c>
      <c r="H5" s="30" t="s">
        <v>668</v>
      </c>
      <c r="I5" s="30" t="s">
        <v>664</v>
      </c>
      <c r="J5" s="30" t="s">
        <v>669</v>
      </c>
      <c r="K5" s="30" t="s">
        <v>666</v>
      </c>
    </row>
    <row r="6" spans="1:12" x14ac:dyDescent="0.3">
      <c r="B6" s="30">
        <v>3</v>
      </c>
      <c r="C6" s="30" t="s">
        <v>182</v>
      </c>
      <c r="D6" s="30" t="s">
        <v>667</v>
      </c>
      <c r="E6" s="30" t="s">
        <v>661</v>
      </c>
      <c r="F6" s="30" t="s">
        <v>662</v>
      </c>
      <c r="G6" s="30">
        <v>51</v>
      </c>
      <c r="H6" s="30" t="s">
        <v>670</v>
      </c>
      <c r="I6" s="30" t="s">
        <v>664</v>
      </c>
      <c r="J6" s="30" t="s">
        <v>671</v>
      </c>
      <c r="K6" s="30" t="s">
        <v>672</v>
      </c>
    </row>
    <row r="7" spans="1:12" x14ac:dyDescent="0.3">
      <c r="B7" s="30">
        <v>4</v>
      </c>
      <c r="C7" s="30" t="s">
        <v>673</v>
      </c>
      <c r="D7" s="30" t="s">
        <v>660</v>
      </c>
      <c r="E7" s="30" t="s">
        <v>661</v>
      </c>
      <c r="F7" s="30" t="s">
        <v>662</v>
      </c>
      <c r="G7" s="30">
        <v>53</v>
      </c>
      <c r="H7" s="30" t="s">
        <v>670</v>
      </c>
      <c r="I7" s="30" t="s">
        <v>664</v>
      </c>
      <c r="J7" s="30" t="s">
        <v>674</v>
      </c>
      <c r="K7" s="30" t="s">
        <v>672</v>
      </c>
    </row>
    <row r="8" spans="1:12" x14ac:dyDescent="0.3">
      <c r="B8" s="30">
        <v>5</v>
      </c>
      <c r="C8" s="30" t="s">
        <v>152</v>
      </c>
      <c r="D8" s="30" t="s">
        <v>667</v>
      </c>
      <c r="E8" s="30" t="s">
        <v>661</v>
      </c>
      <c r="F8" s="30">
        <v>41</v>
      </c>
      <c r="G8" s="30" t="s">
        <v>663</v>
      </c>
      <c r="H8" s="30" t="s">
        <v>664</v>
      </c>
      <c r="I8" s="30" t="s">
        <v>675</v>
      </c>
      <c r="J8" s="30" t="s">
        <v>666</v>
      </c>
    </row>
    <row r="9" spans="1:12" x14ac:dyDescent="0.3">
      <c r="B9" s="30">
        <v>6</v>
      </c>
      <c r="C9" s="30" t="s">
        <v>176</v>
      </c>
      <c r="D9" s="30" t="s">
        <v>667</v>
      </c>
      <c r="E9" s="30" t="s">
        <v>661</v>
      </c>
      <c r="F9" s="30" t="s">
        <v>662</v>
      </c>
      <c r="G9" s="30">
        <v>56</v>
      </c>
      <c r="H9" s="30" t="s">
        <v>668</v>
      </c>
      <c r="I9" s="30" t="s">
        <v>664</v>
      </c>
      <c r="J9" s="30" t="s">
        <v>665</v>
      </c>
      <c r="K9" s="30" t="s">
        <v>666</v>
      </c>
    </row>
    <row r="11" spans="1:12" x14ac:dyDescent="0.3">
      <c r="A11" s="30">
        <v>7</v>
      </c>
    </row>
    <row r="12" spans="1:12" x14ac:dyDescent="0.3">
      <c r="A12" s="30" t="s">
        <v>132</v>
      </c>
    </row>
    <row r="13" spans="1:12" x14ac:dyDescent="0.3">
      <c r="A13" s="30" t="s">
        <v>667</v>
      </c>
    </row>
    <row r="14" spans="1:12" x14ac:dyDescent="0.3">
      <c r="A14" s="30" t="s">
        <v>661</v>
      </c>
    </row>
    <row r="15" spans="1:12" x14ac:dyDescent="0.3">
      <c r="A15" s="30" t="s">
        <v>662</v>
      </c>
    </row>
    <row r="16" spans="1:12" x14ac:dyDescent="0.3">
      <c r="A16" s="30">
        <v>54</v>
      </c>
    </row>
    <row r="17" spans="1:1" x14ac:dyDescent="0.3">
      <c r="A17" s="30" t="s">
        <v>670</v>
      </c>
    </row>
    <row r="18" spans="1:1" x14ac:dyDescent="0.3">
      <c r="A18" s="30" t="s">
        <v>664</v>
      </c>
    </row>
    <row r="19" spans="1:1" x14ac:dyDescent="0.3">
      <c r="A19" s="30" t="s">
        <v>675</v>
      </c>
    </row>
    <row r="20" spans="1:1" x14ac:dyDescent="0.3">
      <c r="A20" s="30" t="s">
        <v>672</v>
      </c>
    </row>
    <row r="21" spans="1:1" x14ac:dyDescent="0.3">
      <c r="A21" s="30">
        <v>8</v>
      </c>
    </row>
    <row r="22" spans="1:1" x14ac:dyDescent="0.3">
      <c r="A22" s="30" t="s">
        <v>186</v>
      </c>
    </row>
    <row r="23" spans="1:1" x14ac:dyDescent="0.3">
      <c r="A23" s="30" t="s">
        <v>667</v>
      </c>
    </row>
    <row r="24" spans="1:1" x14ac:dyDescent="0.3">
      <c r="A24" s="30" t="s">
        <v>661</v>
      </c>
    </row>
    <row r="25" spans="1:1" x14ac:dyDescent="0.3">
      <c r="A25" s="30" t="s">
        <v>662</v>
      </c>
    </row>
    <row r="26" spans="1:1" x14ac:dyDescent="0.3">
      <c r="A26" s="30">
        <v>42</v>
      </c>
    </row>
    <row r="27" spans="1:1" x14ac:dyDescent="0.3">
      <c r="A27" s="30" t="s">
        <v>670</v>
      </c>
    </row>
    <row r="28" spans="1:1" x14ac:dyDescent="0.3">
      <c r="A28" s="30" t="s">
        <v>664</v>
      </c>
    </row>
    <row r="29" spans="1:1" x14ac:dyDescent="0.3">
      <c r="A29" s="30" t="s">
        <v>676</v>
      </c>
    </row>
    <row r="30" spans="1:1" x14ac:dyDescent="0.3">
      <c r="A30" s="30" t="s">
        <v>672</v>
      </c>
    </row>
    <row r="31" spans="1:1" x14ac:dyDescent="0.3">
      <c r="A31" s="30">
        <v>9</v>
      </c>
    </row>
    <row r="32" spans="1:1" x14ac:dyDescent="0.3">
      <c r="A32" s="30" t="s">
        <v>677</v>
      </c>
    </row>
    <row r="33" spans="1:1" x14ac:dyDescent="0.3">
      <c r="A33" s="30" t="s">
        <v>678</v>
      </c>
    </row>
    <row r="34" spans="1:1" x14ac:dyDescent="0.3">
      <c r="A34" s="30" t="s">
        <v>661</v>
      </c>
    </row>
    <row r="35" spans="1:1" x14ac:dyDescent="0.3">
      <c r="A35" s="30" t="s">
        <v>679</v>
      </c>
    </row>
    <row r="36" spans="1:1" x14ac:dyDescent="0.3">
      <c r="A36" s="30">
        <v>59</v>
      </c>
    </row>
    <row r="37" spans="1:1" x14ac:dyDescent="0.3">
      <c r="A37" s="30" t="s">
        <v>670</v>
      </c>
    </row>
    <row r="38" spans="1:1" x14ac:dyDescent="0.3">
      <c r="A38" s="30" t="s">
        <v>680</v>
      </c>
    </row>
    <row r="39" spans="1:1" x14ac:dyDescent="0.3">
      <c r="A39" s="30" t="s">
        <v>675</v>
      </c>
    </row>
    <row r="40" spans="1:1" x14ac:dyDescent="0.3">
      <c r="A40" s="30" t="s">
        <v>672</v>
      </c>
    </row>
    <row r="41" spans="1:1" x14ac:dyDescent="0.3">
      <c r="A41" s="30" t="s">
        <v>681</v>
      </c>
    </row>
    <row r="42" spans="1:1" x14ac:dyDescent="0.3">
      <c r="A42" s="30">
        <v>10</v>
      </c>
    </row>
    <row r="43" spans="1:1" x14ac:dyDescent="0.3">
      <c r="A43" s="30" t="s">
        <v>160</v>
      </c>
    </row>
    <row r="44" spans="1:1" x14ac:dyDescent="0.3">
      <c r="A44" s="30" t="s">
        <v>660</v>
      </c>
    </row>
    <row r="45" spans="1:1" x14ac:dyDescent="0.3">
      <c r="A45" s="30" t="s">
        <v>682</v>
      </c>
    </row>
    <row r="46" spans="1:1" x14ac:dyDescent="0.3">
      <c r="A46" s="30" t="s">
        <v>662</v>
      </c>
    </row>
    <row r="47" spans="1:1" x14ac:dyDescent="0.3">
      <c r="A47" s="30">
        <v>41</v>
      </c>
    </row>
    <row r="48" spans="1:1" x14ac:dyDescent="0.3">
      <c r="A48" s="30" t="s">
        <v>683</v>
      </c>
    </row>
    <row r="49" spans="1:1" x14ac:dyDescent="0.3">
      <c r="A49" s="30" t="s">
        <v>664</v>
      </c>
    </row>
    <row r="50" spans="1:1" x14ac:dyDescent="0.3">
      <c r="A50" s="30" t="s">
        <v>684</v>
      </c>
    </row>
    <row r="51" spans="1:1" x14ac:dyDescent="0.3">
      <c r="A51" s="30" t="s">
        <v>672</v>
      </c>
    </row>
    <row r="52" spans="1:1" x14ac:dyDescent="0.3">
      <c r="A52" s="30">
        <v>11</v>
      </c>
    </row>
    <row r="53" spans="1:1" x14ac:dyDescent="0.3">
      <c r="A53" s="30" t="s">
        <v>140</v>
      </c>
    </row>
    <row r="54" spans="1:1" x14ac:dyDescent="0.3">
      <c r="A54" s="30" t="s">
        <v>685</v>
      </c>
    </row>
    <row r="55" spans="1:1" x14ac:dyDescent="0.3">
      <c r="A55" s="30" t="s">
        <v>682</v>
      </c>
    </row>
    <row r="56" spans="1:1" x14ac:dyDescent="0.3">
      <c r="A56" s="30" t="s">
        <v>662</v>
      </c>
    </row>
    <row r="57" spans="1:1" x14ac:dyDescent="0.3">
      <c r="A57" s="30">
        <v>43</v>
      </c>
    </row>
    <row r="58" spans="1:1" x14ac:dyDescent="0.3">
      <c r="A58" s="30" t="s">
        <v>683</v>
      </c>
    </row>
    <row r="59" spans="1:1" x14ac:dyDescent="0.3">
      <c r="A59" s="30" t="s">
        <v>680</v>
      </c>
    </row>
    <row r="60" spans="1:1" x14ac:dyDescent="0.3">
      <c r="A60" s="30" t="s">
        <v>686</v>
      </c>
    </row>
    <row r="61" spans="1:1" x14ac:dyDescent="0.3">
      <c r="A61" s="30" t="s">
        <v>672</v>
      </c>
    </row>
    <row r="62" spans="1:1" x14ac:dyDescent="0.3">
      <c r="A62" s="30">
        <v>12</v>
      </c>
    </row>
    <row r="63" spans="1:1" x14ac:dyDescent="0.3">
      <c r="A63" s="30" t="s">
        <v>170</v>
      </c>
    </row>
    <row r="64" spans="1:1" x14ac:dyDescent="0.3">
      <c r="A64" s="30" t="s">
        <v>660</v>
      </c>
    </row>
    <row r="65" spans="1:1" x14ac:dyDescent="0.3">
      <c r="A65" s="30" t="s">
        <v>682</v>
      </c>
    </row>
    <row r="66" spans="1:1" x14ac:dyDescent="0.3">
      <c r="A66" s="30" t="s">
        <v>662</v>
      </c>
    </row>
    <row r="67" spans="1:1" x14ac:dyDescent="0.3">
      <c r="A67" s="30">
        <v>24</v>
      </c>
    </row>
    <row r="68" spans="1:1" x14ac:dyDescent="0.3">
      <c r="A68" s="30" t="s">
        <v>683</v>
      </c>
    </row>
    <row r="69" spans="1:1" x14ac:dyDescent="0.3">
      <c r="A69" s="30" t="s">
        <v>664</v>
      </c>
    </row>
    <row r="70" spans="1:1" x14ac:dyDescent="0.3">
      <c r="A70" s="30" t="s">
        <v>675</v>
      </c>
    </row>
    <row r="71" spans="1:1" x14ac:dyDescent="0.3">
      <c r="A71" s="30" t="s">
        <v>666</v>
      </c>
    </row>
    <row r="72" spans="1:1" x14ac:dyDescent="0.3">
      <c r="A72" s="30">
        <v>13</v>
      </c>
    </row>
    <row r="73" spans="1:1" x14ac:dyDescent="0.3">
      <c r="A73" s="30" t="s">
        <v>136</v>
      </c>
    </row>
    <row r="74" spans="1:1" x14ac:dyDescent="0.3">
      <c r="A74" s="30" t="s">
        <v>667</v>
      </c>
    </row>
    <row r="75" spans="1:1" x14ac:dyDescent="0.3">
      <c r="A75" s="30" t="s">
        <v>682</v>
      </c>
    </row>
    <row r="76" spans="1:1" x14ac:dyDescent="0.3">
      <c r="A76" s="30" t="s">
        <v>662</v>
      </c>
    </row>
    <row r="77" spans="1:1" x14ac:dyDescent="0.3">
      <c r="A77" s="30">
        <v>65</v>
      </c>
    </row>
    <row r="78" spans="1:1" x14ac:dyDescent="0.3">
      <c r="A78" s="30" t="s">
        <v>683</v>
      </c>
    </row>
    <row r="79" spans="1:1" x14ac:dyDescent="0.3">
      <c r="A79" s="30" t="s">
        <v>664</v>
      </c>
    </row>
    <row r="80" spans="1:1" x14ac:dyDescent="0.3">
      <c r="A80" s="30" t="s">
        <v>687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15"/>
  <sheetViews>
    <sheetView showOutlineSymbols="0" showWhiteSpace="0" topLeftCell="B28" workbookViewId="0">
      <selection activeCell="F44" sqref="F44"/>
    </sheetView>
  </sheetViews>
  <sheetFormatPr defaultRowHeight="14" x14ac:dyDescent="0.3"/>
  <cols>
    <col min="1" max="1" width="20" bestFit="1" customWidth="1"/>
    <col min="2" max="9" width="10" bestFit="1" customWidth="1"/>
    <col min="10" max="21" width="5" bestFit="1" customWidth="1"/>
    <col min="22" max="22" width="2.5" bestFit="1" customWidth="1"/>
    <col min="23" max="23" width="5" bestFit="1" customWidth="1"/>
    <col min="27" max="29" width="5" style="4" bestFit="1" customWidth="1"/>
  </cols>
  <sheetData>
    <row r="1" spans="1:29" x14ac:dyDescent="0.3">
      <c r="A1" s="16" t="s">
        <v>397</v>
      </c>
    </row>
    <row r="2" spans="1:29" x14ac:dyDescent="0.3">
      <c r="A2" s="16" t="s">
        <v>398</v>
      </c>
      <c r="B2" s="20">
        <v>41</v>
      </c>
    </row>
    <row r="3" spans="1:29" x14ac:dyDescent="0.3">
      <c r="A3" s="16" t="s">
        <v>399</v>
      </c>
      <c r="B3" s="20">
        <v>41</v>
      </c>
      <c r="C3" s="18">
        <v>1</v>
      </c>
    </row>
    <row r="4" spans="1:29" x14ac:dyDescent="0.3">
      <c r="A4" s="16" t="s">
        <v>400</v>
      </c>
      <c r="J4" s="22">
        <v>1</v>
      </c>
      <c r="K4" s="22">
        <v>2</v>
      </c>
      <c r="L4" s="22">
        <v>3</v>
      </c>
      <c r="M4" s="22">
        <v>4</v>
      </c>
      <c r="N4" s="22">
        <v>5</v>
      </c>
      <c r="O4" s="22">
        <v>6</v>
      </c>
      <c r="P4" s="22">
        <v>7</v>
      </c>
      <c r="Q4" s="22">
        <v>8</v>
      </c>
      <c r="R4" s="22">
        <v>9</v>
      </c>
      <c r="S4" s="22">
        <v>10</v>
      </c>
      <c r="T4" s="22">
        <v>11</v>
      </c>
      <c r="U4" s="22">
        <v>12</v>
      </c>
      <c r="AA4" s="22">
        <v>2</v>
      </c>
      <c r="AB4" s="22">
        <v>3</v>
      </c>
      <c r="AC4" s="22">
        <v>6</v>
      </c>
    </row>
    <row r="5" spans="1:29" ht="200" customHeight="1" x14ac:dyDescent="0.3">
      <c r="J5" s="23" t="s">
        <v>191</v>
      </c>
      <c r="K5" s="23" t="s">
        <v>197</v>
      </c>
      <c r="L5" s="23" t="s">
        <v>198</v>
      </c>
      <c r="M5" s="23" t="s">
        <v>199</v>
      </c>
      <c r="N5" s="23" t="s">
        <v>200</v>
      </c>
      <c r="O5" s="23" t="s">
        <v>201</v>
      </c>
      <c r="P5" s="23" t="s">
        <v>202</v>
      </c>
      <c r="Q5" s="23" t="s">
        <v>203</v>
      </c>
      <c r="R5" s="23" t="s">
        <v>204</v>
      </c>
      <c r="S5" s="23" t="s">
        <v>205</v>
      </c>
      <c r="T5" s="23" t="s">
        <v>206</v>
      </c>
      <c r="U5" s="23" t="s">
        <v>207</v>
      </c>
      <c r="W5" s="21" t="s">
        <v>401</v>
      </c>
      <c r="AA5" s="23" t="s">
        <v>197</v>
      </c>
      <c r="AB5" s="23" t="s">
        <v>198</v>
      </c>
      <c r="AC5" s="23" t="s">
        <v>201</v>
      </c>
    </row>
    <row r="6" spans="1:29" x14ac:dyDescent="0.3">
      <c r="A6" s="16" t="s">
        <v>402</v>
      </c>
      <c r="B6" s="16"/>
      <c r="C6" s="16"/>
      <c r="D6" s="16"/>
      <c r="E6" s="16"/>
      <c r="F6" s="16"/>
      <c r="G6" s="16"/>
      <c r="H6" s="16"/>
      <c r="I6" s="16"/>
      <c r="J6" s="20">
        <v>7</v>
      </c>
      <c r="K6" s="20">
        <v>19</v>
      </c>
      <c r="L6" s="20">
        <v>14</v>
      </c>
      <c r="M6" s="20">
        <v>12</v>
      </c>
      <c r="N6" s="20">
        <v>7</v>
      </c>
      <c r="O6" s="20">
        <v>33</v>
      </c>
      <c r="P6" s="20">
        <v>38</v>
      </c>
      <c r="Q6" s="20">
        <v>17</v>
      </c>
      <c r="R6" s="20">
        <v>39</v>
      </c>
      <c r="S6" s="20">
        <v>33</v>
      </c>
      <c r="T6" s="20">
        <v>20</v>
      </c>
      <c r="U6" s="20">
        <v>25</v>
      </c>
      <c r="V6" s="20"/>
      <c r="W6" s="20">
        <v>22</v>
      </c>
      <c r="AA6" s="20">
        <v>19</v>
      </c>
      <c r="AB6" s="20">
        <v>14</v>
      </c>
      <c r="AC6" s="20">
        <v>33</v>
      </c>
    </row>
    <row r="7" spans="1:29" x14ac:dyDescent="0.3">
      <c r="A7" s="16" t="s">
        <v>403</v>
      </c>
      <c r="B7" s="16"/>
      <c r="C7" s="16"/>
      <c r="D7" s="16"/>
      <c r="E7" s="16"/>
      <c r="F7" s="16"/>
      <c r="G7" s="16"/>
      <c r="H7" s="16"/>
      <c r="I7" s="16"/>
      <c r="J7" s="19">
        <v>0.17</v>
      </c>
      <c r="K7" s="19">
        <v>0.46</v>
      </c>
      <c r="L7" s="19">
        <v>0.34</v>
      </c>
      <c r="M7" s="19">
        <v>0.28999999999999998</v>
      </c>
      <c r="N7" s="19">
        <v>0.17</v>
      </c>
      <c r="O7" s="19">
        <v>0.8</v>
      </c>
      <c r="P7" s="19">
        <v>0.93</v>
      </c>
      <c r="Q7" s="19">
        <v>0.41</v>
      </c>
      <c r="R7" s="19">
        <v>0.95</v>
      </c>
      <c r="S7" s="19">
        <v>0.8</v>
      </c>
      <c r="T7" s="19">
        <v>0.49</v>
      </c>
      <c r="U7" s="19">
        <v>0.61</v>
      </c>
      <c r="V7" s="19"/>
      <c r="W7" s="19">
        <v>0.53500000000000003</v>
      </c>
      <c r="AA7" s="19">
        <v>0.46</v>
      </c>
      <c r="AB7" s="19">
        <v>0.34</v>
      </c>
      <c r="AC7" s="19">
        <v>0.8</v>
      </c>
    </row>
    <row r="8" spans="1:29" x14ac:dyDescent="0.3">
      <c r="A8" t="s">
        <v>404</v>
      </c>
    </row>
    <row r="9" spans="1:29" x14ac:dyDescent="0.3">
      <c r="A9" s="17"/>
      <c r="B9" s="17" t="s">
        <v>194</v>
      </c>
      <c r="C9" s="17"/>
      <c r="D9" s="17"/>
      <c r="E9" s="17"/>
      <c r="F9" s="17"/>
      <c r="G9" s="17"/>
      <c r="H9" s="17"/>
      <c r="I9" s="17"/>
    </row>
    <row r="10" spans="1:29" x14ac:dyDescent="0.3">
      <c r="A10" s="17"/>
      <c r="B10" s="17"/>
      <c r="C10" s="17" t="s">
        <v>405</v>
      </c>
      <c r="D10" s="17"/>
      <c r="E10" s="17"/>
      <c r="F10" s="17"/>
      <c r="G10" s="17"/>
      <c r="H10" s="17"/>
      <c r="I10" s="17"/>
    </row>
    <row r="11" spans="1:29" x14ac:dyDescent="0.3">
      <c r="A11" s="17"/>
      <c r="B11" s="17"/>
      <c r="C11" s="17"/>
      <c r="D11" s="17" t="s">
        <v>406</v>
      </c>
      <c r="E11" s="17"/>
      <c r="F11" s="17"/>
      <c r="G11" s="17"/>
      <c r="H11" s="17"/>
      <c r="I11" s="17"/>
    </row>
    <row r="12" spans="1:29" x14ac:dyDescent="0.3">
      <c r="A12" s="17"/>
      <c r="B12" s="17"/>
      <c r="C12" s="17"/>
      <c r="D12" s="17"/>
      <c r="E12" s="17" t="s">
        <v>407</v>
      </c>
      <c r="F12" s="17"/>
      <c r="G12" s="17"/>
      <c r="H12" s="17"/>
      <c r="I12" s="17"/>
      <c r="R12" s="27">
        <v>39</v>
      </c>
    </row>
    <row r="13" spans="1:29" x14ac:dyDescent="0.3">
      <c r="A13" s="17"/>
      <c r="B13" s="17"/>
      <c r="C13" s="17"/>
      <c r="D13" s="17"/>
      <c r="E13" s="17" t="s">
        <v>408</v>
      </c>
      <c r="F13" s="17"/>
      <c r="G13" s="17"/>
      <c r="H13" s="17"/>
      <c r="I13" s="17"/>
    </row>
    <row r="14" spans="1:29" x14ac:dyDescent="0.3">
      <c r="A14" s="17"/>
      <c r="B14" s="17"/>
      <c r="C14" s="17"/>
      <c r="D14" s="17"/>
      <c r="E14" s="17" t="s">
        <v>409</v>
      </c>
      <c r="F14" s="17"/>
      <c r="G14" s="17"/>
      <c r="H14" s="17"/>
      <c r="I14" s="17"/>
    </row>
    <row r="15" spans="1:29" x14ac:dyDescent="0.3">
      <c r="A15" s="17"/>
      <c r="B15" s="17"/>
      <c r="C15" s="17"/>
      <c r="D15" s="17"/>
      <c r="E15" s="17" t="s">
        <v>410</v>
      </c>
      <c r="F15" s="17"/>
      <c r="G15" s="17"/>
      <c r="H15" s="17"/>
      <c r="I15" s="17"/>
    </row>
    <row r="16" spans="1:29" x14ac:dyDescent="0.3">
      <c r="A16" s="17"/>
      <c r="B16" s="17"/>
      <c r="C16" s="17"/>
      <c r="D16" s="17"/>
      <c r="E16" s="17" t="s">
        <v>411</v>
      </c>
      <c r="F16" s="17"/>
      <c r="G16" s="17"/>
      <c r="H16" s="17"/>
      <c r="I16" s="17"/>
    </row>
    <row r="17" spans="1:31" x14ac:dyDescent="0.3">
      <c r="A17" s="17"/>
      <c r="B17" s="17"/>
      <c r="C17" s="17"/>
      <c r="D17" s="17"/>
      <c r="E17" s="17" t="s">
        <v>412</v>
      </c>
      <c r="F17" s="17"/>
      <c r="G17" s="17"/>
      <c r="H17" s="17"/>
      <c r="I17" s="17"/>
    </row>
    <row r="18" spans="1:31" x14ac:dyDescent="0.3">
      <c r="A18" s="17"/>
      <c r="B18" s="17"/>
      <c r="C18" s="17"/>
      <c r="D18" s="17" t="s">
        <v>413</v>
      </c>
      <c r="E18" s="17"/>
      <c r="F18" s="17"/>
      <c r="G18" s="17"/>
      <c r="H18" s="17"/>
      <c r="I18" s="17"/>
    </row>
    <row r="19" spans="1:31" x14ac:dyDescent="0.3">
      <c r="A19" s="17"/>
      <c r="B19" s="17"/>
      <c r="C19" s="17"/>
      <c r="D19" s="17"/>
      <c r="E19" s="17" t="s">
        <v>414</v>
      </c>
      <c r="F19" s="17"/>
      <c r="G19" s="17"/>
      <c r="H19" s="17"/>
      <c r="I19" s="17"/>
      <c r="L19" s="24">
        <v>1</v>
      </c>
      <c r="S19" s="24">
        <v>1</v>
      </c>
      <c r="AB19" s="24">
        <v>1</v>
      </c>
      <c r="AD19">
        <f>SUM(AA19:AC19)</f>
        <v>1</v>
      </c>
      <c r="AE19" s="33">
        <f t="shared" ref="AE19:AE82" si="0">AD19/123</f>
        <v>8.130081300813009E-3</v>
      </c>
    </row>
    <row r="20" spans="1:31" x14ac:dyDescent="0.3">
      <c r="A20" s="17"/>
      <c r="B20" s="17"/>
      <c r="C20" s="17"/>
      <c r="D20" s="17"/>
      <c r="E20" s="17" t="s">
        <v>415</v>
      </c>
      <c r="F20" s="17"/>
      <c r="G20" s="17"/>
      <c r="H20" s="17"/>
      <c r="I20" s="17"/>
      <c r="L20" s="24">
        <v>1</v>
      </c>
      <c r="M20" s="24">
        <v>1</v>
      </c>
      <c r="T20" s="24">
        <v>2</v>
      </c>
      <c r="U20" s="24">
        <v>1</v>
      </c>
      <c r="AB20" s="24">
        <v>1</v>
      </c>
      <c r="AD20" s="4">
        <f t="shared" ref="AD20:AD83" si="1">SUM(AA20:AC20)</f>
        <v>1</v>
      </c>
      <c r="AE20" s="33">
        <f t="shared" si="0"/>
        <v>8.130081300813009E-3</v>
      </c>
    </row>
    <row r="21" spans="1:31" x14ac:dyDescent="0.3">
      <c r="A21" s="17"/>
      <c r="B21" s="17"/>
      <c r="C21" s="17"/>
      <c r="D21" s="17"/>
      <c r="E21" s="17" t="s">
        <v>416</v>
      </c>
      <c r="F21" s="17"/>
      <c r="G21" s="17"/>
      <c r="H21" s="17"/>
      <c r="I21" s="17"/>
      <c r="Q21" s="24">
        <v>1</v>
      </c>
      <c r="AD21" s="4">
        <f t="shared" si="1"/>
        <v>0</v>
      </c>
      <c r="AE21" s="33">
        <f t="shared" si="0"/>
        <v>0</v>
      </c>
    </row>
    <row r="22" spans="1:31" x14ac:dyDescent="0.3">
      <c r="A22" s="17"/>
      <c r="B22" s="17"/>
      <c r="C22" s="17"/>
      <c r="D22" s="17"/>
      <c r="E22" s="17" t="s">
        <v>417</v>
      </c>
      <c r="F22" s="17"/>
      <c r="G22" s="17"/>
      <c r="H22" s="17"/>
      <c r="I22" s="17"/>
      <c r="AD22" s="4">
        <f t="shared" si="1"/>
        <v>0</v>
      </c>
      <c r="AE22" s="33">
        <f t="shared" si="0"/>
        <v>0</v>
      </c>
    </row>
    <row r="23" spans="1:31" x14ac:dyDescent="0.3">
      <c r="A23" s="17"/>
      <c r="B23" s="17"/>
      <c r="C23" s="17"/>
      <c r="D23" s="17"/>
      <c r="E23" s="17" t="s">
        <v>418</v>
      </c>
      <c r="F23" s="17"/>
      <c r="G23" s="17"/>
      <c r="H23" s="17"/>
      <c r="I23" s="17"/>
      <c r="AD23" s="4">
        <f t="shared" si="1"/>
        <v>0</v>
      </c>
      <c r="AE23" s="33">
        <f t="shared" si="0"/>
        <v>0</v>
      </c>
    </row>
    <row r="24" spans="1:31" x14ac:dyDescent="0.3">
      <c r="A24" s="17"/>
      <c r="B24" s="17"/>
      <c r="C24" s="17"/>
      <c r="D24" s="17"/>
      <c r="E24" s="17" t="s">
        <v>419</v>
      </c>
      <c r="F24" s="17"/>
      <c r="G24" s="17"/>
      <c r="H24" s="17"/>
      <c r="I24" s="17"/>
      <c r="S24" s="24">
        <v>1</v>
      </c>
      <c r="AD24" s="4">
        <f t="shared" si="1"/>
        <v>0</v>
      </c>
      <c r="AE24" s="33">
        <f t="shared" si="0"/>
        <v>0</v>
      </c>
    </row>
    <row r="25" spans="1:31" x14ac:dyDescent="0.3">
      <c r="A25" s="17"/>
      <c r="B25" s="17"/>
      <c r="C25" s="17"/>
      <c r="D25" s="17"/>
      <c r="E25" s="17" t="s">
        <v>420</v>
      </c>
      <c r="F25" s="17"/>
      <c r="G25" s="17"/>
      <c r="H25" s="17"/>
      <c r="I25" s="17"/>
      <c r="AD25" s="4">
        <f t="shared" si="1"/>
        <v>0</v>
      </c>
      <c r="AE25" s="33">
        <f t="shared" si="0"/>
        <v>0</v>
      </c>
    </row>
    <row r="26" spans="1:31" x14ac:dyDescent="0.3">
      <c r="A26" s="17"/>
      <c r="B26" s="17"/>
      <c r="C26" s="17"/>
      <c r="D26" s="17" t="s">
        <v>421</v>
      </c>
      <c r="E26" s="17"/>
      <c r="F26" s="17"/>
      <c r="G26" s="17"/>
      <c r="H26" s="17"/>
      <c r="I26" s="17"/>
      <c r="AD26" s="4">
        <f t="shared" si="1"/>
        <v>0</v>
      </c>
      <c r="AE26" s="33">
        <f t="shared" si="0"/>
        <v>0</v>
      </c>
    </row>
    <row r="27" spans="1:31" x14ac:dyDescent="0.3">
      <c r="A27" s="17"/>
      <c r="B27" s="17"/>
      <c r="C27" s="17"/>
      <c r="D27" s="17"/>
      <c r="E27" s="17" t="s">
        <v>422</v>
      </c>
      <c r="F27" s="17"/>
      <c r="G27" s="17"/>
      <c r="H27" s="17"/>
      <c r="I27" s="17"/>
      <c r="S27" s="27">
        <v>33</v>
      </c>
      <c r="AD27" s="4">
        <f t="shared" si="1"/>
        <v>0</v>
      </c>
      <c r="AE27" s="33">
        <f t="shared" si="0"/>
        <v>0</v>
      </c>
    </row>
    <row r="28" spans="1:31" x14ac:dyDescent="0.3">
      <c r="A28" s="17"/>
      <c r="B28" s="17"/>
      <c r="C28" s="17"/>
      <c r="D28" s="17"/>
      <c r="E28" s="17" t="s">
        <v>423</v>
      </c>
      <c r="F28" s="17"/>
      <c r="G28" s="17"/>
      <c r="H28" s="17"/>
      <c r="I28" s="17"/>
      <c r="AD28" s="4">
        <f t="shared" si="1"/>
        <v>0</v>
      </c>
      <c r="AE28" s="33">
        <f t="shared" si="0"/>
        <v>0</v>
      </c>
    </row>
    <row r="29" spans="1:31" x14ac:dyDescent="0.3">
      <c r="A29" s="17"/>
      <c r="B29" s="17"/>
      <c r="C29" s="17"/>
      <c r="D29" s="17"/>
      <c r="E29" s="17" t="s">
        <v>424</v>
      </c>
      <c r="F29" s="17"/>
      <c r="G29" s="17"/>
      <c r="H29" s="17"/>
      <c r="I29" s="17"/>
      <c r="AD29" s="4">
        <f t="shared" si="1"/>
        <v>0</v>
      </c>
      <c r="AE29" s="33">
        <f t="shared" si="0"/>
        <v>0</v>
      </c>
    </row>
    <row r="30" spans="1:31" x14ac:dyDescent="0.3">
      <c r="A30" s="17"/>
      <c r="B30" s="17"/>
      <c r="C30" s="17"/>
      <c r="D30" s="17"/>
      <c r="E30" s="17" t="s">
        <v>425</v>
      </c>
      <c r="F30" s="17"/>
      <c r="G30" s="17"/>
      <c r="H30" s="17"/>
      <c r="I30" s="17"/>
      <c r="AD30" s="4">
        <f t="shared" si="1"/>
        <v>0</v>
      </c>
      <c r="AE30" s="33">
        <f t="shared" si="0"/>
        <v>0</v>
      </c>
    </row>
    <row r="31" spans="1:31" x14ac:dyDescent="0.3">
      <c r="A31" s="17"/>
      <c r="B31" s="17"/>
      <c r="C31" s="17"/>
      <c r="D31" s="17"/>
      <c r="E31" s="17" t="s">
        <v>426</v>
      </c>
      <c r="F31" s="17"/>
      <c r="G31" s="17"/>
      <c r="H31" s="17"/>
      <c r="I31" s="17"/>
      <c r="AD31" s="4">
        <f t="shared" si="1"/>
        <v>0</v>
      </c>
      <c r="AE31" s="33">
        <f t="shared" si="0"/>
        <v>0</v>
      </c>
    </row>
    <row r="32" spans="1:31" x14ac:dyDescent="0.3">
      <c r="A32" s="17"/>
      <c r="B32" s="17"/>
      <c r="C32" s="17"/>
      <c r="D32" s="17"/>
      <c r="E32" s="17" t="s">
        <v>427</v>
      </c>
      <c r="F32" s="17"/>
      <c r="G32" s="17"/>
      <c r="H32" s="17"/>
      <c r="I32" s="17"/>
      <c r="AD32" s="4">
        <f t="shared" si="1"/>
        <v>0</v>
      </c>
      <c r="AE32" s="33">
        <f t="shared" si="0"/>
        <v>0</v>
      </c>
    </row>
    <row r="33" spans="1:31" x14ac:dyDescent="0.3">
      <c r="A33" s="17"/>
      <c r="B33" s="17"/>
      <c r="C33" s="17"/>
      <c r="D33" s="17"/>
      <c r="E33" s="17" t="s">
        <v>428</v>
      </c>
      <c r="F33" s="17"/>
      <c r="G33" s="17"/>
      <c r="H33" s="17"/>
      <c r="I33" s="17"/>
      <c r="S33" s="24">
        <v>2</v>
      </c>
      <c r="AD33" s="4">
        <f t="shared" si="1"/>
        <v>0</v>
      </c>
      <c r="AE33" s="33">
        <f t="shared" si="0"/>
        <v>0</v>
      </c>
    </row>
    <row r="34" spans="1:31" x14ac:dyDescent="0.3">
      <c r="A34" s="17"/>
      <c r="B34" s="17"/>
      <c r="C34" s="17"/>
      <c r="D34" s="17"/>
      <c r="E34" s="17" t="s">
        <v>429</v>
      </c>
      <c r="F34" s="17"/>
      <c r="G34" s="17"/>
      <c r="H34" s="17"/>
      <c r="I34" s="17"/>
      <c r="AD34" s="4">
        <f t="shared" si="1"/>
        <v>0</v>
      </c>
      <c r="AE34" s="33">
        <f t="shared" si="0"/>
        <v>0</v>
      </c>
    </row>
    <row r="35" spans="1:31" x14ac:dyDescent="0.3">
      <c r="A35" s="17"/>
      <c r="B35" s="17"/>
      <c r="C35" s="17"/>
      <c r="D35" s="17" t="s">
        <v>430</v>
      </c>
      <c r="E35" s="17"/>
      <c r="F35" s="17"/>
      <c r="G35" s="17"/>
      <c r="H35" s="17"/>
      <c r="I35" s="17"/>
      <c r="AD35" s="4">
        <f t="shared" si="1"/>
        <v>0</v>
      </c>
      <c r="AE35" s="33">
        <f t="shared" si="0"/>
        <v>0</v>
      </c>
    </row>
    <row r="36" spans="1:31" x14ac:dyDescent="0.3">
      <c r="A36" s="17"/>
      <c r="B36" s="17"/>
      <c r="C36" s="17"/>
      <c r="D36" s="17"/>
      <c r="E36" s="17" t="s">
        <v>431</v>
      </c>
      <c r="F36" s="17"/>
      <c r="G36" s="17"/>
      <c r="H36" s="17"/>
      <c r="I36" s="17"/>
      <c r="P36" s="27">
        <v>3</v>
      </c>
      <c r="AD36" s="4">
        <f t="shared" si="1"/>
        <v>0</v>
      </c>
      <c r="AE36" s="33">
        <f t="shared" si="0"/>
        <v>0</v>
      </c>
    </row>
    <row r="37" spans="1:31" x14ac:dyDescent="0.3">
      <c r="A37" s="17"/>
      <c r="B37" s="17"/>
      <c r="C37" s="17"/>
      <c r="D37" s="17"/>
      <c r="E37" s="17" t="s">
        <v>432</v>
      </c>
      <c r="F37" s="17"/>
      <c r="G37" s="17"/>
      <c r="H37" s="17"/>
      <c r="I37" s="17"/>
      <c r="P37" s="27"/>
      <c r="AD37" s="4">
        <f t="shared" si="1"/>
        <v>0</v>
      </c>
      <c r="AE37" s="33">
        <f t="shared" si="0"/>
        <v>0</v>
      </c>
    </row>
    <row r="38" spans="1:31" x14ac:dyDescent="0.3">
      <c r="A38" s="17"/>
      <c r="B38" s="17"/>
      <c r="C38" s="17"/>
      <c r="D38" s="17"/>
      <c r="E38" s="17" t="s">
        <v>433</v>
      </c>
      <c r="F38" s="17"/>
      <c r="G38" s="17"/>
      <c r="H38" s="17"/>
      <c r="I38" s="17"/>
      <c r="Q38" s="24">
        <v>1</v>
      </c>
      <c r="AD38" s="4">
        <f t="shared" si="1"/>
        <v>0</v>
      </c>
      <c r="AE38" s="33">
        <f t="shared" si="0"/>
        <v>0</v>
      </c>
    </row>
    <row r="39" spans="1:31" x14ac:dyDescent="0.3">
      <c r="A39" s="17"/>
      <c r="B39" s="17"/>
      <c r="C39" s="17"/>
      <c r="D39" s="17"/>
      <c r="E39" s="17" t="s">
        <v>434</v>
      </c>
      <c r="F39" s="17"/>
      <c r="G39" s="17"/>
      <c r="H39" s="17"/>
      <c r="I39" s="17"/>
      <c r="AD39" s="4">
        <f t="shared" si="1"/>
        <v>0</v>
      </c>
      <c r="AE39" s="33">
        <f t="shared" si="0"/>
        <v>0</v>
      </c>
    </row>
    <row r="40" spans="1:31" x14ac:dyDescent="0.3">
      <c r="A40" s="17"/>
      <c r="B40" s="17"/>
      <c r="C40" s="17"/>
      <c r="D40" s="17"/>
      <c r="E40" s="17" t="s">
        <v>435</v>
      </c>
      <c r="F40" s="17"/>
      <c r="G40" s="17"/>
      <c r="H40" s="17"/>
      <c r="I40" s="17"/>
      <c r="AD40" s="4">
        <f t="shared" si="1"/>
        <v>0</v>
      </c>
      <c r="AE40" s="33">
        <f t="shared" si="0"/>
        <v>0</v>
      </c>
    </row>
    <row r="41" spans="1:31" x14ac:dyDescent="0.3">
      <c r="A41" s="17"/>
      <c r="B41" s="17"/>
      <c r="C41" s="17"/>
      <c r="D41" s="17"/>
      <c r="E41" s="17" t="s">
        <v>436</v>
      </c>
      <c r="F41" s="17"/>
      <c r="G41" s="17"/>
      <c r="H41" s="17"/>
      <c r="I41" s="17"/>
      <c r="P41" s="27">
        <v>20</v>
      </c>
      <c r="AD41" s="4">
        <f t="shared" si="1"/>
        <v>0</v>
      </c>
      <c r="AE41" s="33">
        <f t="shared" si="0"/>
        <v>0</v>
      </c>
    </row>
    <row r="42" spans="1:31" x14ac:dyDescent="0.3">
      <c r="A42" s="17"/>
      <c r="B42" s="17"/>
      <c r="C42" s="17"/>
      <c r="D42" s="17"/>
      <c r="E42" s="17" t="s">
        <v>437</v>
      </c>
      <c r="F42" s="17"/>
      <c r="G42" s="17"/>
      <c r="H42" s="17"/>
      <c r="I42" s="17"/>
      <c r="AD42" s="4">
        <f t="shared" si="1"/>
        <v>0</v>
      </c>
      <c r="AE42" s="33">
        <f t="shared" si="0"/>
        <v>0</v>
      </c>
    </row>
    <row r="43" spans="1:31" x14ac:dyDescent="0.3">
      <c r="A43" s="17"/>
      <c r="B43" s="17"/>
      <c r="C43" s="17"/>
      <c r="D43" s="17" t="s">
        <v>438</v>
      </c>
      <c r="E43" s="17"/>
      <c r="F43" s="17"/>
      <c r="G43" s="17"/>
      <c r="H43" s="17"/>
      <c r="I43" s="17"/>
      <c r="AD43" s="4">
        <f t="shared" si="1"/>
        <v>0</v>
      </c>
      <c r="AE43" s="33">
        <f t="shared" si="0"/>
        <v>0</v>
      </c>
    </row>
    <row r="44" spans="1:31" x14ac:dyDescent="0.3">
      <c r="A44" s="17"/>
      <c r="B44" s="17"/>
      <c r="C44" s="17"/>
      <c r="D44" s="17"/>
      <c r="E44" s="17" t="s">
        <v>439</v>
      </c>
      <c r="F44" s="17"/>
      <c r="G44" s="17"/>
      <c r="H44" s="17"/>
      <c r="I44" s="17"/>
      <c r="L44" s="24">
        <v>1</v>
      </c>
      <c r="N44" s="27"/>
      <c r="O44" s="24">
        <v>1</v>
      </c>
      <c r="U44" s="24">
        <v>1</v>
      </c>
      <c r="AB44" s="24">
        <v>1</v>
      </c>
      <c r="AC44" s="24">
        <v>1</v>
      </c>
      <c r="AD44" s="4">
        <f t="shared" si="1"/>
        <v>2</v>
      </c>
      <c r="AE44" s="33">
        <f t="shared" si="0"/>
        <v>1.6260162601626018E-2</v>
      </c>
    </row>
    <row r="45" spans="1:31" x14ac:dyDescent="0.3">
      <c r="A45" s="17"/>
      <c r="B45" s="17"/>
      <c r="C45" s="17"/>
      <c r="D45" s="17"/>
      <c r="E45" s="17" t="s">
        <v>440</v>
      </c>
      <c r="F45" s="17"/>
      <c r="G45" s="17"/>
      <c r="H45" s="17"/>
      <c r="I45" s="17"/>
      <c r="J45" s="25">
        <v>5</v>
      </c>
      <c r="K45" s="24">
        <v>1</v>
      </c>
      <c r="L45" s="24">
        <v>2</v>
      </c>
      <c r="M45" s="25">
        <v>5</v>
      </c>
      <c r="N45" s="24">
        <v>4</v>
      </c>
      <c r="O45" s="24">
        <v>1</v>
      </c>
      <c r="AA45" s="24">
        <v>1</v>
      </c>
      <c r="AB45" s="24">
        <v>2</v>
      </c>
      <c r="AC45" s="24">
        <v>1</v>
      </c>
      <c r="AD45" s="4">
        <f t="shared" si="1"/>
        <v>4</v>
      </c>
      <c r="AE45" s="33">
        <f t="shared" si="0"/>
        <v>3.2520325203252036E-2</v>
      </c>
    </row>
    <row r="46" spans="1:31" x14ac:dyDescent="0.3">
      <c r="A46" s="17"/>
      <c r="B46" s="17"/>
      <c r="C46" s="17"/>
      <c r="D46" s="17"/>
      <c r="E46" s="17" t="s">
        <v>441</v>
      </c>
      <c r="F46" s="17"/>
      <c r="G46" s="17"/>
      <c r="H46" s="17"/>
      <c r="I46" s="17"/>
      <c r="AD46" s="4">
        <f t="shared" si="1"/>
        <v>0</v>
      </c>
      <c r="AE46" s="33">
        <f t="shared" si="0"/>
        <v>0</v>
      </c>
    </row>
    <row r="47" spans="1:31" x14ac:dyDescent="0.3">
      <c r="A47" s="17"/>
      <c r="B47" s="17"/>
      <c r="C47" s="17"/>
      <c r="D47" s="17"/>
      <c r="E47" s="17"/>
      <c r="F47" s="17" t="s">
        <v>442</v>
      </c>
      <c r="G47" s="17"/>
      <c r="H47" s="17"/>
      <c r="I47" s="17"/>
      <c r="AD47" s="4">
        <f t="shared" si="1"/>
        <v>0</v>
      </c>
      <c r="AE47" s="33">
        <f t="shared" si="0"/>
        <v>0</v>
      </c>
    </row>
    <row r="48" spans="1:31" x14ac:dyDescent="0.3">
      <c r="A48" s="17"/>
      <c r="B48" s="17"/>
      <c r="C48" s="17"/>
      <c r="D48" s="17"/>
      <c r="E48" s="17"/>
      <c r="F48" s="17"/>
      <c r="G48" s="17" t="s">
        <v>443</v>
      </c>
      <c r="H48" s="17"/>
      <c r="I48" s="17"/>
      <c r="K48" s="26">
        <v>10</v>
      </c>
      <c r="AA48" s="26">
        <v>10</v>
      </c>
      <c r="AD48" s="4">
        <f t="shared" si="1"/>
        <v>10</v>
      </c>
      <c r="AE48" s="33">
        <f t="shared" si="0"/>
        <v>8.1300813008130079E-2</v>
      </c>
    </row>
    <row r="49" spans="1:31" x14ac:dyDescent="0.3">
      <c r="A49" s="17"/>
      <c r="B49" s="17"/>
      <c r="C49" s="17"/>
      <c r="D49" s="17"/>
      <c r="E49" s="17"/>
      <c r="F49" s="17"/>
      <c r="G49" s="17" t="s">
        <v>444</v>
      </c>
      <c r="H49" s="17"/>
      <c r="I49" s="17"/>
      <c r="M49" s="24">
        <v>2</v>
      </c>
      <c r="N49" s="24">
        <v>1</v>
      </c>
      <c r="AD49" s="4">
        <f t="shared" si="1"/>
        <v>0</v>
      </c>
      <c r="AE49" s="33">
        <f t="shared" si="0"/>
        <v>0</v>
      </c>
    </row>
    <row r="50" spans="1:31" x14ac:dyDescent="0.3">
      <c r="A50" s="17"/>
      <c r="B50" s="17"/>
      <c r="C50" s="17"/>
      <c r="D50" s="17"/>
      <c r="E50" s="17"/>
      <c r="F50" s="17"/>
      <c r="G50" s="17" t="s">
        <v>445</v>
      </c>
      <c r="H50" s="17"/>
      <c r="I50" s="17"/>
      <c r="L50" s="27">
        <v>12</v>
      </c>
      <c r="AB50" s="27">
        <v>12</v>
      </c>
      <c r="AD50" s="4">
        <f t="shared" si="1"/>
        <v>12</v>
      </c>
      <c r="AE50" s="34">
        <f t="shared" si="0"/>
        <v>9.7560975609756101E-2</v>
      </c>
    </row>
    <row r="51" spans="1:31" x14ac:dyDescent="0.3">
      <c r="A51" s="17"/>
      <c r="B51" s="17"/>
      <c r="C51" s="17"/>
      <c r="D51" s="17"/>
      <c r="E51" s="17"/>
      <c r="F51" s="17"/>
      <c r="G51" s="17" t="s">
        <v>446</v>
      </c>
      <c r="H51" s="17"/>
      <c r="I51" s="17"/>
      <c r="J51" s="24">
        <v>1</v>
      </c>
      <c r="N51" s="24">
        <v>1</v>
      </c>
      <c r="U51" s="24">
        <v>1</v>
      </c>
      <c r="AD51" s="4">
        <f t="shared" si="1"/>
        <v>0</v>
      </c>
      <c r="AE51" s="33">
        <f t="shared" si="0"/>
        <v>0</v>
      </c>
    </row>
    <row r="52" spans="1:31" x14ac:dyDescent="0.3">
      <c r="A52" s="17"/>
      <c r="B52" s="17"/>
      <c r="C52" s="17"/>
      <c r="D52" s="17"/>
      <c r="E52" s="17"/>
      <c r="F52" s="17" t="s">
        <v>447</v>
      </c>
      <c r="G52" s="17"/>
      <c r="H52" s="17"/>
      <c r="I52" s="17"/>
      <c r="J52" s="24">
        <v>1</v>
      </c>
      <c r="K52" s="27">
        <v>3</v>
      </c>
      <c r="L52" s="27"/>
      <c r="M52" s="24">
        <v>1</v>
      </c>
      <c r="O52" s="27">
        <v>2</v>
      </c>
      <c r="AA52" s="27">
        <v>3</v>
      </c>
      <c r="AB52" s="27"/>
      <c r="AC52" s="27">
        <v>2</v>
      </c>
      <c r="AD52" s="4">
        <f t="shared" si="1"/>
        <v>5</v>
      </c>
      <c r="AE52" s="34">
        <f t="shared" si="0"/>
        <v>4.065040650406504E-2</v>
      </c>
    </row>
    <row r="53" spans="1:31" x14ac:dyDescent="0.3">
      <c r="A53" s="17"/>
      <c r="B53" s="17"/>
      <c r="C53" s="17"/>
      <c r="D53" s="17"/>
      <c r="E53" s="17"/>
      <c r="F53" s="17" t="s">
        <v>448</v>
      </c>
      <c r="G53" s="17"/>
      <c r="H53" s="17"/>
      <c r="I53" s="17"/>
      <c r="AD53" s="4">
        <f t="shared" si="1"/>
        <v>0</v>
      </c>
      <c r="AE53" s="33">
        <f t="shared" si="0"/>
        <v>0</v>
      </c>
    </row>
    <row r="54" spans="1:31" x14ac:dyDescent="0.3">
      <c r="A54" s="17"/>
      <c r="B54" s="17"/>
      <c r="C54" s="17"/>
      <c r="D54" s="17"/>
      <c r="E54" s="17"/>
      <c r="F54" s="17"/>
      <c r="G54" s="17" t="s">
        <v>449</v>
      </c>
      <c r="H54" s="17"/>
      <c r="I54" s="17"/>
      <c r="AD54" s="4">
        <f t="shared" si="1"/>
        <v>0</v>
      </c>
      <c r="AE54" s="33">
        <f t="shared" si="0"/>
        <v>0</v>
      </c>
    </row>
    <row r="55" spans="1:31" x14ac:dyDescent="0.3">
      <c r="A55" s="17"/>
      <c r="B55" s="17"/>
      <c r="C55" s="17"/>
      <c r="D55" s="17"/>
      <c r="E55" s="17"/>
      <c r="F55" s="17"/>
      <c r="G55" s="17"/>
      <c r="H55" s="17" t="s">
        <v>450</v>
      </c>
      <c r="I55" s="17"/>
      <c r="J55" s="27">
        <v>7</v>
      </c>
      <c r="U55" s="24">
        <v>1</v>
      </c>
      <c r="AD55" s="4">
        <f t="shared" si="1"/>
        <v>0</v>
      </c>
      <c r="AE55" s="33">
        <f t="shared" si="0"/>
        <v>0</v>
      </c>
    </row>
    <row r="56" spans="1:31" x14ac:dyDescent="0.3">
      <c r="A56" s="17"/>
      <c r="B56" s="17"/>
      <c r="C56" s="17"/>
      <c r="D56" s="17"/>
      <c r="E56" s="17"/>
      <c r="F56" s="17"/>
      <c r="G56" s="17"/>
      <c r="H56" s="17" t="s">
        <v>451</v>
      </c>
      <c r="I56" s="17"/>
      <c r="AD56" s="4">
        <f t="shared" si="1"/>
        <v>0</v>
      </c>
      <c r="AE56" s="33">
        <f t="shared" si="0"/>
        <v>0</v>
      </c>
    </row>
    <row r="57" spans="1:31" x14ac:dyDescent="0.3">
      <c r="A57" s="17"/>
      <c r="B57" s="17"/>
      <c r="C57" s="17"/>
      <c r="D57" s="17"/>
      <c r="E57" s="17"/>
      <c r="F57" s="17"/>
      <c r="G57" s="17"/>
      <c r="H57" s="17" t="s">
        <v>452</v>
      </c>
      <c r="I57" s="17"/>
      <c r="J57" s="24">
        <v>1</v>
      </c>
      <c r="N57" s="27"/>
      <c r="AD57" s="4">
        <f t="shared" si="1"/>
        <v>0</v>
      </c>
      <c r="AE57" s="33">
        <f t="shared" si="0"/>
        <v>0</v>
      </c>
    </row>
    <row r="58" spans="1:31" x14ac:dyDescent="0.3">
      <c r="A58" s="17"/>
      <c r="B58" s="17"/>
      <c r="C58" s="17"/>
      <c r="D58" s="17"/>
      <c r="E58" s="17"/>
      <c r="F58" s="17"/>
      <c r="G58" s="17" t="s">
        <v>453</v>
      </c>
      <c r="H58" s="17"/>
      <c r="I58" s="17"/>
      <c r="AD58" s="4">
        <f t="shared" si="1"/>
        <v>0</v>
      </c>
      <c r="AE58" s="33">
        <f t="shared" si="0"/>
        <v>0</v>
      </c>
    </row>
    <row r="59" spans="1:31" x14ac:dyDescent="0.3">
      <c r="A59" s="17"/>
      <c r="B59" s="17"/>
      <c r="C59" s="17"/>
      <c r="D59" s="17"/>
      <c r="E59" s="17"/>
      <c r="F59" s="17"/>
      <c r="G59" s="17" t="s">
        <v>454</v>
      </c>
      <c r="H59" s="17"/>
      <c r="I59" s="17"/>
      <c r="J59" s="27"/>
      <c r="AD59" s="4">
        <f t="shared" si="1"/>
        <v>0</v>
      </c>
      <c r="AE59" s="33">
        <f t="shared" si="0"/>
        <v>0</v>
      </c>
    </row>
    <row r="60" spans="1:31" x14ac:dyDescent="0.3">
      <c r="A60" s="17"/>
      <c r="B60" s="17"/>
      <c r="C60" s="17"/>
      <c r="D60" s="17"/>
      <c r="E60" s="17"/>
      <c r="F60" s="17"/>
      <c r="G60" s="17" t="s">
        <v>455</v>
      </c>
      <c r="H60" s="17"/>
      <c r="I60" s="17"/>
      <c r="AD60" s="4">
        <f t="shared" si="1"/>
        <v>0</v>
      </c>
      <c r="AE60" s="33">
        <f t="shared" si="0"/>
        <v>0</v>
      </c>
    </row>
    <row r="61" spans="1:31" x14ac:dyDescent="0.3">
      <c r="A61" s="17"/>
      <c r="B61" s="17"/>
      <c r="C61" s="17"/>
      <c r="D61" s="17"/>
      <c r="E61" s="17" t="s">
        <v>456</v>
      </c>
      <c r="F61" s="17"/>
      <c r="G61" s="17"/>
      <c r="H61" s="17"/>
      <c r="I61" s="17"/>
      <c r="P61" s="24">
        <v>1</v>
      </c>
      <c r="U61" s="27">
        <v>23</v>
      </c>
      <c r="AD61" s="4">
        <f t="shared" si="1"/>
        <v>0</v>
      </c>
      <c r="AE61" s="33">
        <f t="shared" si="0"/>
        <v>0</v>
      </c>
    </row>
    <row r="62" spans="1:31" x14ac:dyDescent="0.3">
      <c r="A62" s="17"/>
      <c r="B62" s="17"/>
      <c r="C62" s="17"/>
      <c r="D62" s="17"/>
      <c r="E62" s="17" t="s">
        <v>457</v>
      </c>
      <c r="F62" s="17"/>
      <c r="G62" s="17"/>
      <c r="H62" s="17"/>
      <c r="I62" s="17"/>
      <c r="AD62" s="4">
        <f t="shared" si="1"/>
        <v>0</v>
      </c>
      <c r="AE62" s="33">
        <f t="shared" si="0"/>
        <v>0</v>
      </c>
    </row>
    <row r="63" spans="1:31" x14ac:dyDescent="0.3">
      <c r="A63" s="17"/>
      <c r="B63" s="17"/>
      <c r="C63" s="17"/>
      <c r="D63" s="17"/>
      <c r="E63" s="17"/>
      <c r="F63" s="17" t="s">
        <v>458</v>
      </c>
      <c r="G63" s="17"/>
      <c r="H63" s="17"/>
      <c r="I63" s="17"/>
      <c r="AD63" s="4">
        <f t="shared" si="1"/>
        <v>0</v>
      </c>
      <c r="AE63" s="33">
        <f t="shared" si="0"/>
        <v>0</v>
      </c>
    </row>
    <row r="64" spans="1:31" x14ac:dyDescent="0.3">
      <c r="A64" s="17"/>
      <c r="B64" s="17"/>
      <c r="C64" s="17"/>
      <c r="D64" s="17"/>
      <c r="E64" s="17"/>
      <c r="F64" s="17" t="s">
        <v>459</v>
      </c>
      <c r="G64" s="17"/>
      <c r="H64" s="17"/>
      <c r="I64" s="17"/>
      <c r="AD64" s="4">
        <f t="shared" si="1"/>
        <v>0</v>
      </c>
      <c r="AE64" s="33">
        <f t="shared" si="0"/>
        <v>0</v>
      </c>
    </row>
    <row r="65" spans="1:31" x14ac:dyDescent="0.3">
      <c r="A65" s="17"/>
      <c r="B65" s="17"/>
      <c r="C65" s="17"/>
      <c r="D65" s="17"/>
      <c r="E65" s="17" t="s">
        <v>460</v>
      </c>
      <c r="F65" s="17"/>
      <c r="G65" s="17"/>
      <c r="H65" s="17"/>
      <c r="I65" s="17"/>
      <c r="AD65" s="4">
        <f t="shared" si="1"/>
        <v>0</v>
      </c>
      <c r="AE65" s="33">
        <f t="shared" si="0"/>
        <v>0</v>
      </c>
    </row>
    <row r="66" spans="1:31" x14ac:dyDescent="0.3">
      <c r="A66" s="17"/>
      <c r="B66" s="17"/>
      <c r="C66" s="17"/>
      <c r="D66" s="17" t="s">
        <v>461</v>
      </c>
      <c r="E66" s="17"/>
      <c r="F66" s="17"/>
      <c r="G66" s="17"/>
      <c r="H66" s="17"/>
      <c r="I66" s="17"/>
      <c r="AD66" s="4">
        <f t="shared" si="1"/>
        <v>0</v>
      </c>
      <c r="AE66" s="33">
        <f t="shared" si="0"/>
        <v>0</v>
      </c>
    </row>
    <row r="67" spans="1:31" x14ac:dyDescent="0.3">
      <c r="A67" s="17"/>
      <c r="B67" s="17"/>
      <c r="C67" s="17"/>
      <c r="D67" s="17"/>
      <c r="E67" s="17" t="s">
        <v>462</v>
      </c>
      <c r="F67" s="17"/>
      <c r="G67" s="17"/>
      <c r="H67" s="17"/>
      <c r="I67" s="17"/>
      <c r="M67" s="24">
        <v>3</v>
      </c>
      <c r="Q67" s="27">
        <v>17</v>
      </c>
      <c r="AD67" s="4">
        <f t="shared" si="1"/>
        <v>0</v>
      </c>
      <c r="AE67" s="33">
        <f t="shared" si="0"/>
        <v>0</v>
      </c>
    </row>
    <row r="68" spans="1:31" x14ac:dyDescent="0.3">
      <c r="A68" s="17"/>
      <c r="B68" s="17"/>
      <c r="C68" s="17"/>
      <c r="D68" s="17"/>
      <c r="E68" s="17" t="s">
        <v>463</v>
      </c>
      <c r="F68" s="17"/>
      <c r="G68" s="17"/>
      <c r="H68" s="17"/>
      <c r="I68" s="17"/>
      <c r="M68" s="24">
        <v>1</v>
      </c>
      <c r="N68" s="24">
        <v>1</v>
      </c>
      <c r="Q68" s="26">
        <v>16</v>
      </c>
      <c r="AD68" s="4">
        <f t="shared" si="1"/>
        <v>0</v>
      </c>
      <c r="AE68" s="33">
        <f t="shared" si="0"/>
        <v>0</v>
      </c>
    </row>
    <row r="69" spans="1:31" x14ac:dyDescent="0.3">
      <c r="A69" s="17"/>
      <c r="B69" s="17"/>
      <c r="C69" s="17"/>
      <c r="D69" s="17"/>
      <c r="E69" s="17" t="s">
        <v>464</v>
      </c>
      <c r="F69" s="17"/>
      <c r="G69" s="17"/>
      <c r="H69" s="17"/>
      <c r="I69" s="17"/>
      <c r="M69" s="27">
        <v>12</v>
      </c>
      <c r="N69" s="27">
        <v>7</v>
      </c>
      <c r="U69" s="24">
        <v>1</v>
      </c>
      <c r="AD69" s="4">
        <f t="shared" si="1"/>
        <v>0</v>
      </c>
      <c r="AE69" s="33">
        <f t="shared" si="0"/>
        <v>0</v>
      </c>
    </row>
    <row r="70" spans="1:31" x14ac:dyDescent="0.3">
      <c r="A70" s="17"/>
      <c r="B70" s="17"/>
      <c r="C70" s="17"/>
      <c r="D70" s="17"/>
      <c r="E70" s="17" t="s">
        <v>465</v>
      </c>
      <c r="F70" s="17"/>
      <c r="G70" s="17"/>
      <c r="H70" s="17"/>
      <c r="I70" s="17"/>
      <c r="AD70" s="4">
        <f t="shared" si="1"/>
        <v>0</v>
      </c>
      <c r="AE70" s="33">
        <f t="shared" si="0"/>
        <v>0</v>
      </c>
    </row>
    <row r="71" spans="1:31" x14ac:dyDescent="0.3">
      <c r="A71" s="17"/>
      <c r="B71" s="17"/>
      <c r="C71" s="17"/>
      <c r="D71" s="17"/>
      <c r="E71" s="17" t="s">
        <v>466</v>
      </c>
      <c r="F71" s="17"/>
      <c r="G71" s="17"/>
      <c r="H71" s="17"/>
      <c r="I71" s="17"/>
      <c r="AD71" s="4">
        <f t="shared" si="1"/>
        <v>0</v>
      </c>
      <c r="AE71" s="33">
        <f t="shared" si="0"/>
        <v>0</v>
      </c>
    </row>
    <row r="72" spans="1:31" x14ac:dyDescent="0.3">
      <c r="A72" s="17"/>
      <c r="B72" s="17"/>
      <c r="C72" s="17"/>
      <c r="D72" s="17"/>
      <c r="E72" s="17" t="s">
        <v>467</v>
      </c>
      <c r="F72" s="17"/>
      <c r="G72" s="17"/>
      <c r="H72" s="17"/>
      <c r="I72" s="17"/>
      <c r="T72" s="27">
        <v>20</v>
      </c>
      <c r="AD72" s="4">
        <f t="shared" si="1"/>
        <v>0</v>
      </c>
      <c r="AE72" s="33">
        <f t="shared" si="0"/>
        <v>0</v>
      </c>
    </row>
    <row r="73" spans="1:31" x14ac:dyDescent="0.3">
      <c r="A73" s="17"/>
      <c r="B73" s="17"/>
      <c r="C73" s="17"/>
      <c r="D73" s="17"/>
      <c r="E73" s="17" t="s">
        <v>468</v>
      </c>
      <c r="F73" s="17"/>
      <c r="G73" s="17"/>
      <c r="H73" s="17"/>
      <c r="I73" s="17"/>
      <c r="M73" s="24">
        <v>2</v>
      </c>
      <c r="U73" s="24">
        <v>1</v>
      </c>
      <c r="AD73" s="4">
        <f t="shared" si="1"/>
        <v>0</v>
      </c>
      <c r="AE73" s="33">
        <f t="shared" si="0"/>
        <v>0</v>
      </c>
    </row>
    <row r="74" spans="1:31" x14ac:dyDescent="0.3">
      <c r="A74" s="17"/>
      <c r="B74" s="17"/>
      <c r="C74" s="17"/>
      <c r="D74" s="17"/>
      <c r="E74" s="17" t="s">
        <v>469</v>
      </c>
      <c r="F74" s="17"/>
      <c r="G74" s="17"/>
      <c r="H74" s="17"/>
      <c r="I74" s="17"/>
      <c r="T74" s="24">
        <v>3</v>
      </c>
      <c r="AD74" s="4">
        <f t="shared" si="1"/>
        <v>0</v>
      </c>
      <c r="AE74" s="33">
        <f t="shared" si="0"/>
        <v>0</v>
      </c>
    </row>
    <row r="75" spans="1:31" x14ac:dyDescent="0.3">
      <c r="A75" s="17"/>
      <c r="B75" s="17"/>
      <c r="C75" s="17"/>
      <c r="D75" s="17" t="s">
        <v>470</v>
      </c>
      <c r="E75" s="17"/>
      <c r="F75" s="17"/>
      <c r="G75" s="17"/>
      <c r="H75" s="17"/>
      <c r="I75" s="17"/>
      <c r="AD75" s="4">
        <f t="shared" si="1"/>
        <v>0</v>
      </c>
      <c r="AE75" s="33">
        <f t="shared" si="0"/>
        <v>0</v>
      </c>
    </row>
    <row r="76" spans="1:31" x14ac:dyDescent="0.3">
      <c r="A76" s="17"/>
      <c r="B76" s="17"/>
      <c r="C76" s="17"/>
      <c r="D76" s="17"/>
      <c r="E76" s="17" t="s">
        <v>471</v>
      </c>
      <c r="F76" s="17"/>
      <c r="G76" s="17"/>
      <c r="H76" s="17"/>
      <c r="I76" s="17"/>
      <c r="J76" s="24">
        <v>2</v>
      </c>
      <c r="K76" s="24">
        <v>1</v>
      </c>
      <c r="M76" s="24">
        <v>1</v>
      </c>
      <c r="Q76" s="24">
        <v>1</v>
      </c>
      <c r="AA76" s="24">
        <v>1</v>
      </c>
      <c r="AD76" s="4">
        <f t="shared" si="1"/>
        <v>1</v>
      </c>
      <c r="AE76" s="33">
        <f t="shared" si="0"/>
        <v>8.130081300813009E-3</v>
      </c>
    </row>
    <row r="77" spans="1:31" x14ac:dyDescent="0.3">
      <c r="A77" s="17"/>
      <c r="B77" s="17"/>
      <c r="C77" s="17"/>
      <c r="D77" s="17"/>
      <c r="E77" s="17" t="s">
        <v>472</v>
      </c>
      <c r="F77" s="17"/>
      <c r="G77" s="17"/>
      <c r="H77" s="17"/>
      <c r="I77" s="17"/>
      <c r="P77" s="24">
        <v>1</v>
      </c>
      <c r="U77" s="27">
        <v>2</v>
      </c>
      <c r="AD77" s="4">
        <f t="shared" si="1"/>
        <v>0</v>
      </c>
      <c r="AE77" s="33">
        <f t="shared" si="0"/>
        <v>0</v>
      </c>
    </row>
    <row r="78" spans="1:31" x14ac:dyDescent="0.3">
      <c r="A78" s="17"/>
      <c r="B78" s="17"/>
      <c r="C78" s="17"/>
      <c r="D78" s="17"/>
      <c r="E78" s="17" t="s">
        <v>473</v>
      </c>
      <c r="F78" s="17"/>
      <c r="G78" s="17"/>
      <c r="H78" s="17"/>
      <c r="I78" s="17"/>
      <c r="L78" s="27">
        <v>9</v>
      </c>
      <c r="AB78" s="27">
        <v>9</v>
      </c>
      <c r="AD78" s="4">
        <f t="shared" si="1"/>
        <v>9</v>
      </c>
      <c r="AE78" s="34">
        <f t="shared" si="0"/>
        <v>7.3170731707317069E-2</v>
      </c>
    </row>
    <row r="79" spans="1:31" x14ac:dyDescent="0.3">
      <c r="A79" s="17"/>
      <c r="B79" s="17"/>
      <c r="C79" s="17"/>
      <c r="D79" s="17"/>
      <c r="E79" s="17" t="s">
        <v>474</v>
      </c>
      <c r="F79" s="17"/>
      <c r="G79" s="17"/>
      <c r="H79" s="17"/>
      <c r="I79" s="17"/>
      <c r="AD79" s="4">
        <f t="shared" si="1"/>
        <v>0</v>
      </c>
      <c r="AE79" s="33">
        <f t="shared" si="0"/>
        <v>0</v>
      </c>
    </row>
    <row r="80" spans="1:31" x14ac:dyDescent="0.3">
      <c r="A80" s="17"/>
      <c r="B80" s="17"/>
      <c r="C80" s="17"/>
      <c r="D80" s="17"/>
      <c r="E80" s="17" t="s">
        <v>475</v>
      </c>
      <c r="F80" s="17"/>
      <c r="G80" s="17"/>
      <c r="H80" s="17"/>
      <c r="I80" s="17"/>
      <c r="K80" s="24">
        <v>1</v>
      </c>
      <c r="L80" s="24">
        <v>1</v>
      </c>
      <c r="AA80" s="24">
        <v>1</v>
      </c>
      <c r="AB80" s="24">
        <v>1</v>
      </c>
      <c r="AD80" s="4">
        <f t="shared" si="1"/>
        <v>2</v>
      </c>
      <c r="AE80" s="33">
        <f t="shared" si="0"/>
        <v>1.6260162601626018E-2</v>
      </c>
    </row>
    <row r="81" spans="1:31" x14ac:dyDescent="0.3">
      <c r="A81" s="17"/>
      <c r="B81" s="17"/>
      <c r="C81" s="17"/>
      <c r="D81" s="17"/>
      <c r="E81" s="17" t="s">
        <v>476</v>
      </c>
      <c r="F81" s="17"/>
      <c r="G81" s="17"/>
      <c r="H81" s="17"/>
      <c r="I81" s="17"/>
      <c r="AD81" s="4">
        <f t="shared" si="1"/>
        <v>0</v>
      </c>
      <c r="AE81" s="33">
        <f t="shared" si="0"/>
        <v>0</v>
      </c>
    </row>
    <row r="82" spans="1:31" x14ac:dyDescent="0.3">
      <c r="A82" s="17"/>
      <c r="B82" s="17"/>
      <c r="C82" s="17" t="s">
        <v>477</v>
      </c>
      <c r="D82" s="17"/>
      <c r="E82" s="17"/>
      <c r="F82" s="17"/>
      <c r="G82" s="17"/>
      <c r="H82" s="17"/>
      <c r="I82" s="17"/>
      <c r="AD82" s="4">
        <f t="shared" si="1"/>
        <v>0</v>
      </c>
      <c r="AE82" s="33">
        <f t="shared" si="0"/>
        <v>0</v>
      </c>
    </row>
    <row r="83" spans="1:31" x14ac:dyDescent="0.3">
      <c r="A83" s="17"/>
      <c r="B83" s="17"/>
      <c r="C83" s="17"/>
      <c r="D83" s="17" t="s">
        <v>478</v>
      </c>
      <c r="E83" s="17"/>
      <c r="F83" s="17"/>
      <c r="G83" s="17"/>
      <c r="H83" s="17"/>
      <c r="I83" s="17"/>
      <c r="AD83" s="4">
        <f t="shared" si="1"/>
        <v>0</v>
      </c>
      <c r="AE83" s="33">
        <f t="shared" ref="AE83:AE146" si="2">AD83/123</f>
        <v>0</v>
      </c>
    </row>
    <row r="84" spans="1:31" x14ac:dyDescent="0.3">
      <c r="A84" s="17"/>
      <c r="B84" s="17"/>
      <c r="C84" s="17"/>
      <c r="D84" s="17"/>
      <c r="E84" s="17" t="s">
        <v>449</v>
      </c>
      <c r="F84" s="17"/>
      <c r="G84" s="17"/>
      <c r="H84" s="17"/>
      <c r="I84" s="17"/>
      <c r="J84" s="25">
        <v>5</v>
      </c>
      <c r="K84" s="24">
        <v>1</v>
      </c>
      <c r="L84" s="24">
        <v>1</v>
      </c>
      <c r="M84" s="24">
        <v>1</v>
      </c>
      <c r="N84" s="24">
        <v>3</v>
      </c>
      <c r="AA84" s="24">
        <v>1</v>
      </c>
      <c r="AB84" s="24">
        <v>1</v>
      </c>
      <c r="AD84" s="4">
        <f t="shared" ref="AD84:AD147" si="3">SUM(AA84:AC84)</f>
        <v>2</v>
      </c>
      <c r="AE84" s="33">
        <f t="shared" si="2"/>
        <v>1.6260162601626018E-2</v>
      </c>
    </row>
    <row r="85" spans="1:31" x14ac:dyDescent="0.3">
      <c r="A85" s="17"/>
      <c r="B85" s="17"/>
      <c r="C85" s="17"/>
      <c r="D85" s="17"/>
      <c r="E85" s="17" t="s">
        <v>479</v>
      </c>
      <c r="F85" s="17"/>
      <c r="G85" s="17"/>
      <c r="H85" s="17"/>
      <c r="I85" s="17"/>
      <c r="AD85" s="4">
        <f t="shared" si="3"/>
        <v>0</v>
      </c>
      <c r="AE85" s="33">
        <f t="shared" si="2"/>
        <v>0</v>
      </c>
    </row>
    <row r="86" spans="1:31" x14ac:dyDescent="0.3">
      <c r="A86" s="17"/>
      <c r="B86" s="17"/>
      <c r="C86" s="17"/>
      <c r="D86" s="17"/>
      <c r="E86" s="17" t="s">
        <v>480</v>
      </c>
      <c r="F86" s="17"/>
      <c r="G86" s="17"/>
      <c r="H86" s="17"/>
      <c r="I86" s="17"/>
      <c r="T86" s="24">
        <v>1</v>
      </c>
      <c r="AD86" s="4">
        <f t="shared" si="3"/>
        <v>0</v>
      </c>
      <c r="AE86" s="33">
        <f t="shared" si="2"/>
        <v>0</v>
      </c>
    </row>
    <row r="87" spans="1:31" x14ac:dyDescent="0.3">
      <c r="A87" s="17"/>
      <c r="B87" s="17"/>
      <c r="C87" s="17"/>
      <c r="D87" s="17"/>
      <c r="E87" s="17" t="s">
        <v>481</v>
      </c>
      <c r="F87" s="17"/>
      <c r="G87" s="17"/>
      <c r="H87" s="17"/>
      <c r="I87" s="17"/>
      <c r="AD87" s="4">
        <f t="shared" si="3"/>
        <v>0</v>
      </c>
      <c r="AE87" s="33">
        <f t="shared" si="2"/>
        <v>0</v>
      </c>
    </row>
    <row r="88" spans="1:31" x14ac:dyDescent="0.3">
      <c r="A88" s="17"/>
      <c r="B88" s="17"/>
      <c r="C88" s="17"/>
      <c r="D88" s="17"/>
      <c r="E88" s="17" t="s">
        <v>482</v>
      </c>
      <c r="F88" s="17"/>
      <c r="G88" s="17"/>
      <c r="H88" s="17"/>
      <c r="I88" s="17"/>
      <c r="AD88" s="4">
        <f t="shared" si="3"/>
        <v>0</v>
      </c>
      <c r="AE88" s="33">
        <f t="shared" si="2"/>
        <v>0</v>
      </c>
    </row>
    <row r="89" spans="1:31" x14ac:dyDescent="0.3">
      <c r="A89" s="17"/>
      <c r="B89" s="17"/>
      <c r="C89" s="17"/>
      <c r="D89" s="17" t="s">
        <v>483</v>
      </c>
      <c r="E89" s="17"/>
      <c r="F89" s="17"/>
      <c r="G89" s="17"/>
      <c r="H89" s="17"/>
      <c r="I89" s="17"/>
      <c r="AD89" s="4">
        <f t="shared" si="3"/>
        <v>0</v>
      </c>
      <c r="AE89" s="33">
        <f t="shared" si="2"/>
        <v>0</v>
      </c>
    </row>
    <row r="90" spans="1:31" x14ac:dyDescent="0.3">
      <c r="A90" s="17"/>
      <c r="B90" s="17"/>
      <c r="C90" s="17"/>
      <c r="D90" s="17"/>
      <c r="E90" s="17" t="s">
        <v>484</v>
      </c>
      <c r="F90" s="17"/>
      <c r="G90" s="17"/>
      <c r="H90" s="17"/>
      <c r="I90" s="17"/>
      <c r="N90" s="24">
        <v>3</v>
      </c>
      <c r="AD90" s="4">
        <f t="shared" si="3"/>
        <v>0</v>
      </c>
      <c r="AE90" s="33">
        <f t="shared" si="2"/>
        <v>0</v>
      </c>
    </row>
    <row r="91" spans="1:31" x14ac:dyDescent="0.3">
      <c r="A91" s="17"/>
      <c r="B91" s="17"/>
      <c r="C91" s="17"/>
      <c r="D91" s="17"/>
      <c r="E91" s="17" t="s">
        <v>485</v>
      </c>
      <c r="F91" s="17"/>
      <c r="G91" s="17"/>
      <c r="H91" s="17"/>
      <c r="I91" s="17"/>
      <c r="N91" s="26">
        <v>9</v>
      </c>
      <c r="AD91" s="4">
        <f t="shared" si="3"/>
        <v>0</v>
      </c>
      <c r="AE91" s="33">
        <f t="shared" si="2"/>
        <v>0</v>
      </c>
    </row>
    <row r="92" spans="1:31" x14ac:dyDescent="0.3">
      <c r="A92" s="17"/>
      <c r="B92" s="17"/>
      <c r="C92" s="17"/>
      <c r="D92" s="17"/>
      <c r="E92" s="17" t="s">
        <v>486</v>
      </c>
      <c r="F92" s="17"/>
      <c r="G92" s="17"/>
      <c r="H92" s="17"/>
      <c r="I92" s="17"/>
      <c r="AD92" s="4">
        <f t="shared" si="3"/>
        <v>0</v>
      </c>
      <c r="AE92" s="33">
        <f t="shared" si="2"/>
        <v>0</v>
      </c>
    </row>
    <row r="93" spans="1:31" x14ac:dyDescent="0.3">
      <c r="A93" s="17"/>
      <c r="B93" s="17"/>
      <c r="C93" s="17"/>
      <c r="D93" s="17"/>
      <c r="E93" s="17" t="s">
        <v>487</v>
      </c>
      <c r="F93" s="17"/>
      <c r="G93" s="17"/>
      <c r="H93" s="17"/>
      <c r="I93" s="17"/>
      <c r="AD93" s="4">
        <f t="shared" si="3"/>
        <v>0</v>
      </c>
      <c r="AE93" s="33">
        <f t="shared" si="2"/>
        <v>0</v>
      </c>
    </row>
    <row r="94" spans="1:31" x14ac:dyDescent="0.3">
      <c r="A94" s="17"/>
      <c r="B94" s="17"/>
      <c r="C94" s="17"/>
      <c r="D94" s="17"/>
      <c r="E94" s="17" t="s">
        <v>488</v>
      </c>
      <c r="F94" s="17"/>
      <c r="G94" s="17"/>
      <c r="H94" s="17"/>
      <c r="I94" s="17"/>
      <c r="AD94" s="4">
        <f t="shared" si="3"/>
        <v>0</v>
      </c>
      <c r="AE94" s="33">
        <f t="shared" si="2"/>
        <v>0</v>
      </c>
    </row>
    <row r="95" spans="1:31" x14ac:dyDescent="0.3">
      <c r="A95" s="17"/>
      <c r="B95" s="17"/>
      <c r="C95" s="17"/>
      <c r="D95" s="17"/>
      <c r="E95" s="17" t="s">
        <v>489</v>
      </c>
      <c r="F95" s="17"/>
      <c r="G95" s="17"/>
      <c r="H95" s="17"/>
      <c r="I95" s="17"/>
      <c r="AD95" s="4">
        <f t="shared" si="3"/>
        <v>0</v>
      </c>
      <c r="AE95" s="33">
        <f t="shared" si="2"/>
        <v>0</v>
      </c>
    </row>
    <row r="96" spans="1:31" x14ac:dyDescent="0.3">
      <c r="A96" s="17"/>
      <c r="B96" s="17"/>
      <c r="C96" s="17"/>
      <c r="D96" s="17"/>
      <c r="E96" s="17" t="s">
        <v>490</v>
      </c>
      <c r="F96" s="17"/>
      <c r="G96" s="17"/>
      <c r="H96" s="17"/>
      <c r="I96" s="17"/>
      <c r="AD96" s="4">
        <f t="shared" si="3"/>
        <v>0</v>
      </c>
      <c r="AE96" s="33">
        <f t="shared" si="2"/>
        <v>0</v>
      </c>
    </row>
    <row r="97" spans="1:31" x14ac:dyDescent="0.3">
      <c r="A97" s="17"/>
      <c r="B97" s="17"/>
      <c r="C97" s="17"/>
      <c r="D97" s="17"/>
      <c r="E97" s="17" t="s">
        <v>491</v>
      </c>
      <c r="F97" s="17"/>
      <c r="G97" s="17"/>
      <c r="H97" s="17"/>
      <c r="I97" s="17"/>
      <c r="AD97" s="4">
        <f t="shared" si="3"/>
        <v>0</v>
      </c>
      <c r="AE97" s="33">
        <f t="shared" si="2"/>
        <v>0</v>
      </c>
    </row>
    <row r="98" spans="1:31" x14ac:dyDescent="0.3">
      <c r="A98" s="17"/>
      <c r="B98" s="17"/>
      <c r="C98" s="17"/>
      <c r="D98" s="17"/>
      <c r="E98" s="17" t="s">
        <v>492</v>
      </c>
      <c r="F98" s="17"/>
      <c r="G98" s="17"/>
      <c r="H98" s="17"/>
      <c r="I98" s="17"/>
      <c r="P98" s="27"/>
      <c r="AD98" s="4">
        <f t="shared" si="3"/>
        <v>0</v>
      </c>
      <c r="AE98" s="33">
        <f t="shared" si="2"/>
        <v>0</v>
      </c>
    </row>
    <row r="99" spans="1:31" x14ac:dyDescent="0.3">
      <c r="A99" s="17"/>
      <c r="B99" s="17"/>
      <c r="C99" s="17"/>
      <c r="D99" s="17"/>
      <c r="E99" s="17" t="s">
        <v>493</v>
      </c>
      <c r="F99" s="17"/>
      <c r="G99" s="17"/>
      <c r="H99" s="17"/>
      <c r="I99" s="17"/>
      <c r="N99" s="24">
        <v>3</v>
      </c>
      <c r="AD99" s="4">
        <f t="shared" si="3"/>
        <v>0</v>
      </c>
      <c r="AE99" s="33">
        <f t="shared" si="2"/>
        <v>0</v>
      </c>
    </row>
    <row r="100" spans="1:31" x14ac:dyDescent="0.3">
      <c r="A100" s="17"/>
      <c r="B100" s="17"/>
      <c r="C100" s="17"/>
      <c r="D100" s="17"/>
      <c r="E100" s="17" t="s">
        <v>494</v>
      </c>
      <c r="F100" s="17"/>
      <c r="G100" s="17"/>
      <c r="H100" s="17"/>
      <c r="I100" s="17"/>
      <c r="AD100" s="4">
        <f t="shared" si="3"/>
        <v>0</v>
      </c>
      <c r="AE100" s="33">
        <f t="shared" si="2"/>
        <v>0</v>
      </c>
    </row>
    <row r="101" spans="1:31" x14ac:dyDescent="0.3">
      <c r="A101" s="17"/>
      <c r="B101" s="17"/>
      <c r="C101" s="17"/>
      <c r="D101" s="17" t="s">
        <v>495</v>
      </c>
      <c r="E101" s="17"/>
      <c r="F101" s="17"/>
      <c r="G101" s="17"/>
      <c r="H101" s="17"/>
      <c r="I101" s="17"/>
      <c r="K101" s="24">
        <v>1</v>
      </c>
      <c r="M101" s="24">
        <v>1</v>
      </c>
      <c r="N101" s="24">
        <v>3</v>
      </c>
      <c r="AA101" s="24">
        <v>1</v>
      </c>
      <c r="AD101" s="4">
        <f t="shared" si="3"/>
        <v>1</v>
      </c>
      <c r="AE101" s="33">
        <f t="shared" si="2"/>
        <v>8.130081300813009E-3</v>
      </c>
    </row>
    <row r="102" spans="1:31" x14ac:dyDescent="0.3">
      <c r="A102" s="17"/>
      <c r="B102" s="17"/>
      <c r="C102" s="17" t="s">
        <v>496</v>
      </c>
      <c r="D102" s="17"/>
      <c r="E102" s="17"/>
      <c r="F102" s="17"/>
      <c r="G102" s="17"/>
      <c r="H102" s="17"/>
      <c r="I102" s="17"/>
      <c r="AD102" s="4">
        <f t="shared" si="3"/>
        <v>0</v>
      </c>
      <c r="AE102" s="33">
        <f t="shared" si="2"/>
        <v>0</v>
      </c>
    </row>
    <row r="103" spans="1:31" x14ac:dyDescent="0.3">
      <c r="A103" s="17"/>
      <c r="B103" s="17"/>
      <c r="C103" s="17"/>
      <c r="D103" s="17" t="s">
        <v>478</v>
      </c>
      <c r="E103" s="17"/>
      <c r="F103" s="17"/>
      <c r="G103" s="17"/>
      <c r="H103" s="17"/>
      <c r="I103" s="17"/>
      <c r="AD103" s="4">
        <f t="shared" si="3"/>
        <v>0</v>
      </c>
      <c r="AE103" s="33">
        <f t="shared" si="2"/>
        <v>0</v>
      </c>
    </row>
    <row r="104" spans="1:31" x14ac:dyDescent="0.3">
      <c r="A104" s="17"/>
      <c r="B104" s="17"/>
      <c r="C104" s="17"/>
      <c r="D104" s="17" t="s">
        <v>483</v>
      </c>
      <c r="E104" s="17"/>
      <c r="F104" s="17"/>
      <c r="G104" s="17"/>
      <c r="H104" s="17"/>
      <c r="I104" s="17"/>
      <c r="AD104" s="4">
        <f t="shared" si="3"/>
        <v>0</v>
      </c>
      <c r="AE104" s="33">
        <f t="shared" si="2"/>
        <v>0</v>
      </c>
    </row>
    <row r="105" spans="1:31" x14ac:dyDescent="0.3">
      <c r="A105" s="17"/>
      <c r="B105" s="17"/>
      <c r="C105" s="17"/>
      <c r="D105" s="17" t="s">
        <v>495</v>
      </c>
      <c r="E105" s="17"/>
      <c r="F105" s="17"/>
      <c r="G105" s="17"/>
      <c r="H105" s="17"/>
      <c r="I105" s="17"/>
      <c r="AD105" s="4">
        <f t="shared" si="3"/>
        <v>0</v>
      </c>
      <c r="AE105" s="33">
        <f t="shared" si="2"/>
        <v>0</v>
      </c>
    </row>
    <row r="106" spans="1:31" x14ac:dyDescent="0.3">
      <c r="A106" s="17"/>
      <c r="B106" s="17"/>
      <c r="C106" s="17" t="s">
        <v>497</v>
      </c>
      <c r="D106" s="17"/>
      <c r="E106" s="17"/>
      <c r="F106" s="17"/>
      <c r="G106" s="17"/>
      <c r="H106" s="17"/>
      <c r="I106" s="17"/>
      <c r="AD106" s="4">
        <f t="shared" si="3"/>
        <v>0</v>
      </c>
      <c r="AE106" s="33">
        <f t="shared" si="2"/>
        <v>0</v>
      </c>
    </row>
    <row r="107" spans="1:31" x14ac:dyDescent="0.3">
      <c r="A107" s="17"/>
      <c r="B107" s="17"/>
      <c r="C107" s="17"/>
      <c r="D107" s="17" t="s">
        <v>478</v>
      </c>
      <c r="E107" s="17"/>
      <c r="F107" s="17"/>
      <c r="G107" s="17"/>
      <c r="H107" s="17"/>
      <c r="I107" s="17"/>
      <c r="AD107" s="4">
        <f t="shared" si="3"/>
        <v>0</v>
      </c>
      <c r="AE107" s="33">
        <f t="shared" si="2"/>
        <v>0</v>
      </c>
    </row>
    <row r="108" spans="1:31" x14ac:dyDescent="0.3">
      <c r="A108" s="17"/>
      <c r="B108" s="17"/>
      <c r="C108" s="17"/>
      <c r="D108" s="17" t="s">
        <v>483</v>
      </c>
      <c r="E108" s="17"/>
      <c r="F108" s="17"/>
      <c r="G108" s="17"/>
      <c r="H108" s="17"/>
      <c r="I108" s="17"/>
      <c r="AD108" s="4">
        <f t="shared" si="3"/>
        <v>0</v>
      </c>
      <c r="AE108" s="33">
        <f t="shared" si="2"/>
        <v>0</v>
      </c>
    </row>
    <row r="109" spans="1:31" x14ac:dyDescent="0.3">
      <c r="A109" s="17"/>
      <c r="B109" s="17"/>
      <c r="C109" s="17"/>
      <c r="D109" s="17" t="s">
        <v>495</v>
      </c>
      <c r="E109" s="17"/>
      <c r="F109" s="17"/>
      <c r="G109" s="17"/>
      <c r="H109" s="17"/>
      <c r="I109" s="17"/>
      <c r="AD109" s="4">
        <f t="shared" si="3"/>
        <v>0</v>
      </c>
      <c r="AE109" s="33">
        <f t="shared" si="2"/>
        <v>0</v>
      </c>
    </row>
    <row r="110" spans="1:31" x14ac:dyDescent="0.3">
      <c r="A110" s="17"/>
      <c r="B110" s="17"/>
      <c r="C110" s="17" t="s">
        <v>498</v>
      </c>
      <c r="D110" s="17"/>
      <c r="E110" s="17"/>
      <c r="F110" s="17"/>
      <c r="G110" s="17"/>
      <c r="H110" s="17"/>
      <c r="I110" s="17"/>
      <c r="AD110" s="4">
        <f t="shared" si="3"/>
        <v>0</v>
      </c>
      <c r="AE110" s="33">
        <f t="shared" si="2"/>
        <v>0</v>
      </c>
    </row>
    <row r="111" spans="1:31" x14ac:dyDescent="0.3">
      <c r="A111" s="17"/>
      <c r="B111" s="17"/>
      <c r="C111" s="17"/>
      <c r="D111" s="17" t="s">
        <v>478</v>
      </c>
      <c r="E111" s="17"/>
      <c r="F111" s="17"/>
      <c r="G111" s="17"/>
      <c r="H111" s="17"/>
      <c r="I111" s="17"/>
      <c r="T111" s="24">
        <v>1</v>
      </c>
      <c r="AD111" s="4">
        <f t="shared" si="3"/>
        <v>0</v>
      </c>
      <c r="AE111" s="33">
        <f t="shared" si="2"/>
        <v>0</v>
      </c>
    </row>
    <row r="112" spans="1:31" x14ac:dyDescent="0.3">
      <c r="A112" s="17"/>
      <c r="B112" s="17"/>
      <c r="C112" s="17"/>
      <c r="D112" s="17" t="s">
        <v>483</v>
      </c>
      <c r="E112" s="17"/>
      <c r="F112" s="17"/>
      <c r="G112" s="17"/>
      <c r="H112" s="17"/>
      <c r="I112" s="17"/>
      <c r="T112" s="24">
        <v>1</v>
      </c>
      <c r="AD112" s="4">
        <f t="shared" si="3"/>
        <v>0</v>
      </c>
      <c r="AE112" s="33">
        <f t="shared" si="2"/>
        <v>0</v>
      </c>
    </row>
    <row r="113" spans="1:31" x14ac:dyDescent="0.3">
      <c r="A113" s="17"/>
      <c r="B113" s="17"/>
      <c r="C113" s="17"/>
      <c r="D113" s="17" t="s">
        <v>495</v>
      </c>
      <c r="E113" s="17"/>
      <c r="F113" s="17"/>
      <c r="G113" s="17"/>
      <c r="H113" s="17"/>
      <c r="I113" s="17"/>
      <c r="AD113" s="4">
        <f t="shared" si="3"/>
        <v>0</v>
      </c>
      <c r="AE113" s="33">
        <f t="shared" si="2"/>
        <v>0</v>
      </c>
    </row>
    <row r="114" spans="1:31" x14ac:dyDescent="0.3">
      <c r="A114" s="17"/>
      <c r="B114" s="17"/>
      <c r="C114" s="17" t="s">
        <v>499</v>
      </c>
      <c r="D114" s="17"/>
      <c r="E114" s="17"/>
      <c r="F114" s="17"/>
      <c r="G114" s="17"/>
      <c r="H114" s="17"/>
      <c r="I114" s="17"/>
      <c r="AD114" s="4">
        <f t="shared" si="3"/>
        <v>0</v>
      </c>
      <c r="AE114" s="33">
        <f t="shared" si="2"/>
        <v>0</v>
      </c>
    </row>
    <row r="115" spans="1:31" x14ac:dyDescent="0.3">
      <c r="A115" s="17"/>
      <c r="B115" s="17"/>
      <c r="C115" s="17"/>
      <c r="D115" s="17" t="s">
        <v>500</v>
      </c>
      <c r="E115" s="17"/>
      <c r="F115" s="17"/>
      <c r="G115" s="17"/>
      <c r="H115" s="17"/>
      <c r="I115" s="17"/>
      <c r="AD115" s="4">
        <f t="shared" si="3"/>
        <v>0</v>
      </c>
      <c r="AE115" s="33">
        <f t="shared" si="2"/>
        <v>0</v>
      </c>
    </row>
    <row r="116" spans="1:31" x14ac:dyDescent="0.3">
      <c r="A116" s="17"/>
      <c r="B116" s="17"/>
      <c r="C116" s="17"/>
      <c r="D116" s="17" t="s">
        <v>501</v>
      </c>
      <c r="E116" s="17"/>
      <c r="F116" s="17"/>
      <c r="G116" s="17"/>
      <c r="H116" s="17"/>
      <c r="I116" s="17"/>
      <c r="AD116" s="4">
        <f t="shared" si="3"/>
        <v>0</v>
      </c>
      <c r="AE116" s="33">
        <f t="shared" si="2"/>
        <v>0</v>
      </c>
    </row>
    <row r="117" spans="1:31" x14ac:dyDescent="0.3">
      <c r="A117" s="17"/>
      <c r="B117" s="17"/>
      <c r="C117" s="17" t="s">
        <v>502</v>
      </c>
      <c r="D117" s="17"/>
      <c r="E117" s="17"/>
      <c r="F117" s="17"/>
      <c r="G117" s="17"/>
      <c r="H117" s="17"/>
      <c r="I117" s="17"/>
      <c r="AD117" s="4">
        <f t="shared" si="3"/>
        <v>0</v>
      </c>
      <c r="AE117" s="33">
        <f t="shared" si="2"/>
        <v>0</v>
      </c>
    </row>
    <row r="118" spans="1:31" x14ac:dyDescent="0.3">
      <c r="A118" s="17"/>
      <c r="B118" s="17"/>
      <c r="C118" s="17"/>
      <c r="D118" s="17" t="s">
        <v>478</v>
      </c>
      <c r="E118" s="17"/>
      <c r="F118" s="17"/>
      <c r="G118" s="17"/>
      <c r="H118" s="17"/>
      <c r="I118" s="17"/>
      <c r="AD118" s="4">
        <f t="shared" si="3"/>
        <v>0</v>
      </c>
      <c r="AE118" s="33">
        <f t="shared" si="2"/>
        <v>0</v>
      </c>
    </row>
    <row r="119" spans="1:31" x14ac:dyDescent="0.3">
      <c r="A119" s="17"/>
      <c r="B119" s="17"/>
      <c r="C119" s="17"/>
      <c r="D119" s="17" t="s">
        <v>483</v>
      </c>
      <c r="E119" s="17"/>
      <c r="F119" s="17"/>
      <c r="G119" s="17"/>
      <c r="H119" s="17"/>
      <c r="I119" s="17"/>
      <c r="AD119" s="4">
        <f t="shared" si="3"/>
        <v>0</v>
      </c>
      <c r="AE119" s="33">
        <f t="shared" si="2"/>
        <v>0</v>
      </c>
    </row>
    <row r="120" spans="1:31" x14ac:dyDescent="0.3">
      <c r="A120" s="17"/>
      <c r="B120" s="17"/>
      <c r="C120" s="17"/>
      <c r="D120" s="17" t="s">
        <v>495</v>
      </c>
      <c r="E120" s="17"/>
      <c r="F120" s="17"/>
      <c r="G120" s="17"/>
      <c r="H120" s="17"/>
      <c r="I120" s="17"/>
      <c r="AD120" s="4">
        <f t="shared" si="3"/>
        <v>0</v>
      </c>
      <c r="AE120" s="33">
        <f t="shared" si="2"/>
        <v>0</v>
      </c>
    </row>
    <row r="121" spans="1:31" x14ac:dyDescent="0.3">
      <c r="A121" s="17"/>
      <c r="B121" s="17"/>
      <c r="C121" s="17" t="s">
        <v>503</v>
      </c>
      <c r="D121" s="17"/>
      <c r="E121" s="17"/>
      <c r="F121" s="17"/>
      <c r="G121" s="17"/>
      <c r="H121" s="17"/>
      <c r="I121" s="17"/>
      <c r="AD121" s="4">
        <f t="shared" si="3"/>
        <v>0</v>
      </c>
      <c r="AE121" s="33">
        <f t="shared" si="2"/>
        <v>0</v>
      </c>
    </row>
    <row r="122" spans="1:31" x14ac:dyDescent="0.3">
      <c r="A122" s="17"/>
      <c r="B122" s="17"/>
      <c r="C122" s="17"/>
      <c r="D122" s="17" t="s">
        <v>478</v>
      </c>
      <c r="E122" s="17"/>
      <c r="F122" s="17"/>
      <c r="G122" s="17"/>
      <c r="H122" s="17"/>
      <c r="I122" s="17"/>
      <c r="AD122" s="4">
        <f t="shared" si="3"/>
        <v>0</v>
      </c>
      <c r="AE122" s="33">
        <f t="shared" si="2"/>
        <v>0</v>
      </c>
    </row>
    <row r="123" spans="1:31" x14ac:dyDescent="0.3">
      <c r="A123" s="17"/>
      <c r="B123" s="17"/>
      <c r="C123" s="17"/>
      <c r="D123" s="17" t="s">
        <v>504</v>
      </c>
      <c r="E123" s="17"/>
      <c r="F123" s="17"/>
      <c r="G123" s="17"/>
      <c r="H123" s="17"/>
      <c r="I123" s="17"/>
      <c r="AD123" s="4">
        <f t="shared" si="3"/>
        <v>0</v>
      </c>
      <c r="AE123" s="33">
        <f t="shared" si="2"/>
        <v>0</v>
      </c>
    </row>
    <row r="124" spans="1:31" x14ac:dyDescent="0.3">
      <c r="A124" s="17"/>
      <c r="B124" s="17"/>
      <c r="C124" s="17"/>
      <c r="D124" s="17" t="s">
        <v>495</v>
      </c>
      <c r="E124" s="17"/>
      <c r="F124" s="17"/>
      <c r="G124" s="17"/>
      <c r="H124" s="17"/>
      <c r="I124" s="17"/>
      <c r="AD124" s="4">
        <f t="shared" si="3"/>
        <v>0</v>
      </c>
      <c r="AE124" s="33">
        <f t="shared" si="2"/>
        <v>0</v>
      </c>
    </row>
    <row r="125" spans="1:31" x14ac:dyDescent="0.3">
      <c r="A125" s="17"/>
      <c r="B125" s="17"/>
      <c r="C125" s="17" t="s">
        <v>505</v>
      </c>
      <c r="D125" s="17"/>
      <c r="E125" s="17"/>
      <c r="F125" s="17"/>
      <c r="G125" s="17"/>
      <c r="H125" s="17"/>
      <c r="I125" s="17"/>
      <c r="AD125" s="4">
        <f t="shared" si="3"/>
        <v>0</v>
      </c>
      <c r="AE125" s="33">
        <f t="shared" si="2"/>
        <v>0</v>
      </c>
    </row>
    <row r="126" spans="1:31" x14ac:dyDescent="0.3">
      <c r="A126" s="17"/>
      <c r="B126" s="17"/>
      <c r="C126" s="17"/>
      <c r="D126" s="17" t="s">
        <v>506</v>
      </c>
      <c r="E126" s="17"/>
      <c r="F126" s="17"/>
      <c r="G126" s="17"/>
      <c r="H126" s="17"/>
      <c r="I126" s="17"/>
      <c r="AD126" s="4">
        <f t="shared" si="3"/>
        <v>0</v>
      </c>
      <c r="AE126" s="33">
        <f t="shared" si="2"/>
        <v>0</v>
      </c>
    </row>
    <row r="127" spans="1:31" x14ac:dyDescent="0.3">
      <c r="A127" s="17"/>
      <c r="B127" s="17"/>
      <c r="C127" s="17"/>
      <c r="D127" s="17"/>
      <c r="E127" s="17" t="s">
        <v>507</v>
      </c>
      <c r="F127" s="17"/>
      <c r="G127" s="17"/>
      <c r="H127" s="17"/>
      <c r="I127" s="17"/>
      <c r="AD127" s="4">
        <f t="shared" si="3"/>
        <v>0</v>
      </c>
      <c r="AE127" s="33">
        <f t="shared" si="2"/>
        <v>0</v>
      </c>
    </row>
    <row r="128" spans="1:31" x14ac:dyDescent="0.3">
      <c r="A128" s="17"/>
      <c r="B128" s="17"/>
      <c r="C128" s="17"/>
      <c r="D128" s="17"/>
      <c r="E128" s="17" t="s">
        <v>508</v>
      </c>
      <c r="F128" s="17"/>
      <c r="G128" s="17"/>
      <c r="H128" s="17"/>
      <c r="I128" s="17"/>
      <c r="P128" s="27">
        <v>15</v>
      </c>
      <c r="AD128" s="4">
        <f t="shared" si="3"/>
        <v>0</v>
      </c>
      <c r="AE128" s="33">
        <f t="shared" si="2"/>
        <v>0</v>
      </c>
    </row>
    <row r="129" spans="1:31" x14ac:dyDescent="0.3">
      <c r="A129" s="17"/>
      <c r="B129" s="17"/>
      <c r="C129" s="17"/>
      <c r="D129" s="17"/>
      <c r="E129" s="17" t="s">
        <v>509</v>
      </c>
      <c r="F129" s="17"/>
      <c r="G129" s="17"/>
      <c r="H129" s="17"/>
      <c r="I129" s="17"/>
      <c r="AD129" s="4">
        <f t="shared" si="3"/>
        <v>0</v>
      </c>
      <c r="AE129" s="33">
        <f t="shared" si="2"/>
        <v>0</v>
      </c>
    </row>
    <row r="130" spans="1:31" x14ac:dyDescent="0.3">
      <c r="A130" s="17"/>
      <c r="B130" s="17"/>
      <c r="C130" s="17"/>
      <c r="D130" s="17"/>
      <c r="E130" s="17" t="s">
        <v>489</v>
      </c>
      <c r="F130" s="17"/>
      <c r="G130" s="17"/>
      <c r="H130" s="17"/>
      <c r="I130" s="17"/>
      <c r="AD130" s="4">
        <f t="shared" si="3"/>
        <v>0</v>
      </c>
      <c r="AE130" s="33">
        <f t="shared" si="2"/>
        <v>0</v>
      </c>
    </row>
    <row r="131" spans="1:31" x14ac:dyDescent="0.3">
      <c r="A131" s="17"/>
      <c r="B131" s="17"/>
      <c r="C131" s="17"/>
      <c r="D131" s="17"/>
      <c r="E131" s="17" t="s">
        <v>493</v>
      </c>
      <c r="F131" s="17"/>
      <c r="G131" s="17"/>
      <c r="H131" s="17"/>
      <c r="I131" s="17"/>
      <c r="AD131" s="4">
        <f t="shared" si="3"/>
        <v>0</v>
      </c>
      <c r="AE131" s="33">
        <f t="shared" si="2"/>
        <v>0</v>
      </c>
    </row>
    <row r="132" spans="1:31" x14ac:dyDescent="0.3">
      <c r="A132" s="17"/>
      <c r="B132" s="17"/>
      <c r="C132" s="17"/>
      <c r="D132" s="17"/>
      <c r="E132" s="17" t="s">
        <v>510</v>
      </c>
      <c r="F132" s="17"/>
      <c r="G132" s="17"/>
      <c r="H132" s="17"/>
      <c r="I132" s="17"/>
      <c r="AD132" s="4">
        <f t="shared" si="3"/>
        <v>0</v>
      </c>
      <c r="AE132" s="33">
        <f t="shared" si="2"/>
        <v>0</v>
      </c>
    </row>
    <row r="133" spans="1:31" x14ac:dyDescent="0.3">
      <c r="A133" s="17"/>
      <c r="B133" s="17"/>
      <c r="C133" s="17"/>
      <c r="D133" s="17"/>
      <c r="E133" s="17" t="s">
        <v>511</v>
      </c>
      <c r="F133" s="17"/>
      <c r="G133" s="17"/>
      <c r="H133" s="17"/>
      <c r="I133" s="17"/>
      <c r="AD133" s="4">
        <f t="shared" si="3"/>
        <v>0</v>
      </c>
      <c r="AE133" s="33">
        <f t="shared" si="2"/>
        <v>0</v>
      </c>
    </row>
    <row r="134" spans="1:31" x14ac:dyDescent="0.3">
      <c r="A134" s="17"/>
      <c r="B134" s="17"/>
      <c r="C134" s="17"/>
      <c r="D134" s="17"/>
      <c r="E134" s="17" t="s">
        <v>512</v>
      </c>
      <c r="F134" s="17"/>
      <c r="G134" s="17"/>
      <c r="H134" s="17"/>
      <c r="I134" s="17"/>
      <c r="AD134" s="4">
        <f t="shared" si="3"/>
        <v>0</v>
      </c>
      <c r="AE134" s="33">
        <f t="shared" si="2"/>
        <v>0</v>
      </c>
    </row>
    <row r="135" spans="1:31" x14ac:dyDescent="0.3">
      <c r="A135" s="17"/>
      <c r="B135" s="17"/>
      <c r="C135" s="17"/>
      <c r="D135" s="17"/>
      <c r="E135" s="17" t="s">
        <v>513</v>
      </c>
      <c r="F135" s="17"/>
      <c r="G135" s="17"/>
      <c r="H135" s="17"/>
      <c r="I135" s="17"/>
      <c r="AD135" s="4">
        <f t="shared" si="3"/>
        <v>0</v>
      </c>
      <c r="AE135" s="33">
        <f t="shared" si="2"/>
        <v>0</v>
      </c>
    </row>
    <row r="136" spans="1:31" x14ac:dyDescent="0.3">
      <c r="A136" s="17"/>
      <c r="B136" s="17"/>
      <c r="C136" s="17"/>
      <c r="D136" s="17"/>
      <c r="E136" s="17" t="s">
        <v>514</v>
      </c>
      <c r="F136" s="17"/>
      <c r="G136" s="17"/>
      <c r="H136" s="17"/>
      <c r="I136" s="17"/>
      <c r="AD136" s="4">
        <f t="shared" si="3"/>
        <v>0</v>
      </c>
      <c r="AE136" s="33">
        <f t="shared" si="2"/>
        <v>0</v>
      </c>
    </row>
    <row r="137" spans="1:31" x14ac:dyDescent="0.3">
      <c r="A137" s="17"/>
      <c r="B137" s="17"/>
      <c r="C137" s="17" t="s">
        <v>515</v>
      </c>
      <c r="D137" s="17"/>
      <c r="E137" s="17"/>
      <c r="F137" s="17"/>
      <c r="G137" s="17"/>
      <c r="H137" s="17"/>
      <c r="I137" s="17"/>
      <c r="AD137" s="4">
        <f t="shared" si="3"/>
        <v>0</v>
      </c>
      <c r="AE137" s="33">
        <f t="shared" si="2"/>
        <v>0</v>
      </c>
    </row>
    <row r="138" spans="1:31" x14ac:dyDescent="0.3">
      <c r="A138" s="17"/>
      <c r="B138" s="17"/>
      <c r="C138" s="17"/>
      <c r="D138" s="17" t="s">
        <v>516</v>
      </c>
      <c r="E138" s="17"/>
      <c r="F138" s="17"/>
      <c r="G138" s="17"/>
      <c r="H138" s="17"/>
      <c r="I138" s="17"/>
      <c r="J138" s="24">
        <v>1</v>
      </c>
      <c r="AD138" s="4">
        <f t="shared" si="3"/>
        <v>0</v>
      </c>
      <c r="AE138" s="33">
        <f t="shared" si="2"/>
        <v>0</v>
      </c>
    </row>
    <row r="139" spans="1:31" x14ac:dyDescent="0.3">
      <c r="A139" s="17"/>
      <c r="B139" s="17"/>
      <c r="C139" s="17"/>
      <c r="D139" s="17" t="s">
        <v>517</v>
      </c>
      <c r="E139" s="17"/>
      <c r="F139" s="17"/>
      <c r="G139" s="17"/>
      <c r="H139" s="17"/>
      <c r="I139" s="17"/>
      <c r="AD139" s="4">
        <f t="shared" si="3"/>
        <v>0</v>
      </c>
      <c r="AE139" s="33">
        <f t="shared" si="2"/>
        <v>0</v>
      </c>
    </row>
    <row r="140" spans="1:31" x14ac:dyDescent="0.3">
      <c r="A140" s="17"/>
      <c r="B140" s="17"/>
      <c r="C140" s="17"/>
      <c r="D140" s="17" t="s">
        <v>518</v>
      </c>
      <c r="E140" s="17"/>
      <c r="F140" s="17"/>
      <c r="G140" s="17"/>
      <c r="H140" s="17"/>
      <c r="I140" s="17"/>
      <c r="AD140" s="4">
        <f t="shared" si="3"/>
        <v>0</v>
      </c>
      <c r="AE140" s="33">
        <f t="shared" si="2"/>
        <v>0</v>
      </c>
    </row>
    <row r="141" spans="1:31" x14ac:dyDescent="0.3">
      <c r="A141" s="17"/>
      <c r="B141" s="17"/>
      <c r="C141" s="17"/>
      <c r="D141" s="17" t="s">
        <v>519</v>
      </c>
      <c r="E141" s="17"/>
      <c r="F141" s="17"/>
      <c r="G141" s="17"/>
      <c r="H141" s="17"/>
      <c r="I141" s="17"/>
      <c r="M141" s="24">
        <v>1</v>
      </c>
      <c r="Q141" s="24">
        <v>1</v>
      </c>
      <c r="U141" s="24">
        <v>1</v>
      </c>
      <c r="AD141" s="4">
        <f t="shared" si="3"/>
        <v>0</v>
      </c>
      <c r="AE141" s="33">
        <f t="shared" si="2"/>
        <v>0</v>
      </c>
    </row>
    <row r="142" spans="1:31" x14ac:dyDescent="0.3">
      <c r="A142" s="17"/>
      <c r="B142" s="17"/>
      <c r="C142" s="17"/>
      <c r="D142" s="17" t="s">
        <v>520</v>
      </c>
      <c r="E142" s="17"/>
      <c r="F142" s="17"/>
      <c r="G142" s="17"/>
      <c r="H142" s="17"/>
      <c r="I142" s="17"/>
      <c r="AD142" s="4">
        <f t="shared" si="3"/>
        <v>0</v>
      </c>
      <c r="AE142" s="33">
        <f t="shared" si="2"/>
        <v>0</v>
      </c>
    </row>
    <row r="143" spans="1:31" x14ac:dyDescent="0.3">
      <c r="A143" s="17"/>
      <c r="B143" s="17"/>
      <c r="C143" s="17"/>
      <c r="D143" s="17" t="s">
        <v>521</v>
      </c>
      <c r="E143" s="17"/>
      <c r="F143" s="17"/>
      <c r="G143" s="17"/>
      <c r="H143" s="17"/>
      <c r="I143" s="17"/>
      <c r="AD143" s="4">
        <f t="shared" si="3"/>
        <v>0</v>
      </c>
      <c r="AE143" s="33">
        <f t="shared" si="2"/>
        <v>0</v>
      </c>
    </row>
    <row r="144" spans="1:31" x14ac:dyDescent="0.3">
      <c r="A144" s="17"/>
      <c r="B144" s="17"/>
      <c r="C144" s="17"/>
      <c r="D144" s="17" t="s">
        <v>522</v>
      </c>
      <c r="E144" s="17"/>
      <c r="F144" s="17"/>
      <c r="G144" s="17"/>
      <c r="H144" s="17"/>
      <c r="I144" s="17"/>
      <c r="J144" s="26">
        <v>12</v>
      </c>
      <c r="K144" s="24">
        <v>2</v>
      </c>
      <c r="M144" s="25">
        <v>6</v>
      </c>
      <c r="N144" s="24">
        <v>3</v>
      </c>
      <c r="O144" s="24">
        <v>1</v>
      </c>
      <c r="Q144" s="24">
        <v>4</v>
      </c>
      <c r="R144" s="24">
        <v>1</v>
      </c>
      <c r="T144" s="24">
        <v>3</v>
      </c>
      <c r="U144" s="24">
        <v>4</v>
      </c>
      <c r="AA144" s="24">
        <v>2</v>
      </c>
      <c r="AC144" s="24">
        <v>1</v>
      </c>
      <c r="AD144" s="4">
        <f t="shared" si="3"/>
        <v>3</v>
      </c>
      <c r="AE144" s="33">
        <f t="shared" si="2"/>
        <v>2.4390243902439025E-2</v>
      </c>
    </row>
    <row r="145" spans="1:31" x14ac:dyDescent="0.3">
      <c r="A145" s="17"/>
      <c r="B145" s="17"/>
      <c r="C145" s="17"/>
      <c r="D145" s="17" t="s">
        <v>523</v>
      </c>
      <c r="E145" s="17"/>
      <c r="F145" s="17"/>
      <c r="G145" s="17"/>
      <c r="H145" s="17"/>
      <c r="I145" s="17"/>
      <c r="AD145" s="4">
        <f t="shared" si="3"/>
        <v>0</v>
      </c>
      <c r="AE145" s="33">
        <f t="shared" si="2"/>
        <v>0</v>
      </c>
    </row>
    <row r="146" spans="1:31" x14ac:dyDescent="0.3">
      <c r="A146" s="17"/>
      <c r="B146" s="17"/>
      <c r="C146" s="17" t="s">
        <v>524</v>
      </c>
      <c r="D146" s="17"/>
      <c r="E146" s="17"/>
      <c r="F146" s="17"/>
      <c r="G146" s="17"/>
      <c r="H146" s="17"/>
      <c r="I146" s="17"/>
      <c r="AD146" s="4">
        <f t="shared" si="3"/>
        <v>0</v>
      </c>
      <c r="AE146" s="33">
        <f t="shared" si="2"/>
        <v>0</v>
      </c>
    </row>
    <row r="147" spans="1:31" x14ac:dyDescent="0.3">
      <c r="A147" s="17"/>
      <c r="B147" s="17"/>
      <c r="C147" s="17"/>
      <c r="D147" s="17" t="s">
        <v>525</v>
      </c>
      <c r="E147" s="17"/>
      <c r="F147" s="17"/>
      <c r="G147" s="17"/>
      <c r="H147" s="17"/>
      <c r="I147" s="17"/>
      <c r="J147" s="24">
        <v>2</v>
      </c>
      <c r="K147" s="27">
        <v>16</v>
      </c>
      <c r="L147" s="27">
        <v>5</v>
      </c>
      <c r="M147" s="24">
        <v>2</v>
      </c>
      <c r="N147" s="24">
        <v>1</v>
      </c>
      <c r="O147" s="27">
        <v>31</v>
      </c>
      <c r="R147" s="24">
        <v>1</v>
      </c>
      <c r="S147" s="24">
        <v>1</v>
      </c>
      <c r="U147" s="24">
        <v>1</v>
      </c>
      <c r="AA147" s="27">
        <v>16</v>
      </c>
      <c r="AB147" s="27">
        <v>5</v>
      </c>
      <c r="AC147" s="27">
        <v>31</v>
      </c>
      <c r="AD147" s="4">
        <f t="shared" si="3"/>
        <v>52</v>
      </c>
      <c r="AE147" s="34">
        <f t="shared" ref="AE147:AE188" si="4">AD147/123</f>
        <v>0.42276422764227645</v>
      </c>
    </row>
    <row r="148" spans="1:31" x14ac:dyDescent="0.3">
      <c r="A148" s="17"/>
      <c r="B148" s="17"/>
      <c r="C148" s="17"/>
      <c r="D148" s="17" t="s">
        <v>496</v>
      </c>
      <c r="E148" s="17"/>
      <c r="F148" s="17"/>
      <c r="G148" s="17"/>
      <c r="H148" s="17"/>
      <c r="I148" s="17"/>
      <c r="AD148" s="4">
        <f t="shared" ref="AD148:AD189" si="5">SUM(AA148:AC148)</f>
        <v>0</v>
      </c>
      <c r="AE148" s="33">
        <f t="shared" si="4"/>
        <v>0</v>
      </c>
    </row>
    <row r="149" spans="1:31" x14ac:dyDescent="0.3">
      <c r="A149" s="17"/>
      <c r="B149" s="17"/>
      <c r="C149" s="17"/>
      <c r="D149" s="17" t="s">
        <v>526</v>
      </c>
      <c r="E149" s="17"/>
      <c r="F149" s="17"/>
      <c r="G149" s="17"/>
      <c r="H149" s="17"/>
      <c r="I149" s="17"/>
      <c r="AD149" s="4">
        <f t="shared" si="5"/>
        <v>0</v>
      </c>
      <c r="AE149" s="33">
        <f t="shared" si="4"/>
        <v>0</v>
      </c>
    </row>
    <row r="150" spans="1:31" x14ac:dyDescent="0.3">
      <c r="A150" s="17"/>
      <c r="B150" s="17"/>
      <c r="C150" s="17"/>
      <c r="D150" s="17" t="s">
        <v>527</v>
      </c>
      <c r="E150" s="17"/>
      <c r="F150" s="17"/>
      <c r="G150" s="17"/>
      <c r="H150" s="17"/>
      <c r="I150" s="17"/>
      <c r="AD150" s="4">
        <f t="shared" si="5"/>
        <v>0</v>
      </c>
      <c r="AE150" s="33">
        <f t="shared" si="4"/>
        <v>0</v>
      </c>
    </row>
    <row r="151" spans="1:31" x14ac:dyDescent="0.3">
      <c r="A151" s="17"/>
      <c r="B151" s="17"/>
      <c r="C151" s="17"/>
      <c r="D151" s="17" t="s">
        <v>528</v>
      </c>
      <c r="E151" s="17"/>
      <c r="F151" s="17"/>
      <c r="G151" s="17"/>
      <c r="H151" s="17"/>
      <c r="I151" s="17"/>
      <c r="AD151" s="4">
        <f t="shared" si="5"/>
        <v>0</v>
      </c>
      <c r="AE151" s="33">
        <f t="shared" si="4"/>
        <v>0</v>
      </c>
    </row>
    <row r="152" spans="1:31" x14ac:dyDescent="0.3">
      <c r="A152" s="17"/>
      <c r="B152" s="17"/>
      <c r="C152" s="17"/>
      <c r="D152" s="17" t="s">
        <v>529</v>
      </c>
      <c r="E152" s="17"/>
      <c r="F152" s="17"/>
      <c r="G152" s="17"/>
      <c r="H152" s="17"/>
      <c r="I152" s="17"/>
      <c r="AD152" s="4">
        <f t="shared" si="5"/>
        <v>0</v>
      </c>
      <c r="AE152" s="33">
        <f t="shared" si="4"/>
        <v>0</v>
      </c>
    </row>
    <row r="153" spans="1:31" x14ac:dyDescent="0.3">
      <c r="A153" s="17"/>
      <c r="B153" s="17"/>
      <c r="C153" s="17"/>
      <c r="D153" s="17" t="s">
        <v>530</v>
      </c>
      <c r="E153" s="17"/>
      <c r="F153" s="17"/>
      <c r="G153" s="17"/>
      <c r="H153" s="17"/>
      <c r="I153" s="17"/>
      <c r="AD153" s="4">
        <f t="shared" si="5"/>
        <v>0</v>
      </c>
      <c r="AE153" s="33">
        <f t="shared" si="4"/>
        <v>0</v>
      </c>
    </row>
    <row r="154" spans="1:31" x14ac:dyDescent="0.3">
      <c r="A154" s="17"/>
      <c r="B154" s="17"/>
      <c r="C154" s="17"/>
      <c r="D154" s="17" t="s">
        <v>531</v>
      </c>
      <c r="E154" s="17"/>
      <c r="F154" s="17"/>
      <c r="G154" s="17"/>
      <c r="H154" s="17"/>
      <c r="I154" s="17"/>
      <c r="AD154" s="4">
        <f t="shared" si="5"/>
        <v>0</v>
      </c>
      <c r="AE154" s="33">
        <f t="shared" si="4"/>
        <v>0</v>
      </c>
    </row>
    <row r="155" spans="1:31" x14ac:dyDescent="0.3">
      <c r="A155" s="17"/>
      <c r="B155" s="17"/>
      <c r="C155" s="17"/>
      <c r="D155" s="17" t="s">
        <v>532</v>
      </c>
      <c r="E155" s="17"/>
      <c r="F155" s="17"/>
      <c r="G155" s="17"/>
      <c r="H155" s="17"/>
      <c r="I155" s="17"/>
      <c r="K155" s="24">
        <v>4</v>
      </c>
      <c r="L155" s="24">
        <v>3</v>
      </c>
      <c r="O155" s="24">
        <v>1</v>
      </c>
      <c r="S155" s="24">
        <v>1</v>
      </c>
      <c r="T155" s="25">
        <v>7</v>
      </c>
      <c r="AA155" s="24">
        <v>4</v>
      </c>
      <c r="AB155" s="24">
        <v>3</v>
      </c>
      <c r="AC155" s="24">
        <v>1</v>
      </c>
      <c r="AD155" s="4">
        <f t="shared" si="5"/>
        <v>8</v>
      </c>
      <c r="AE155" s="33">
        <f t="shared" si="4"/>
        <v>6.5040650406504072E-2</v>
      </c>
    </row>
    <row r="156" spans="1:31" x14ac:dyDescent="0.3">
      <c r="A156" s="17"/>
      <c r="B156" s="17"/>
      <c r="C156" s="17"/>
      <c r="D156" s="17" t="s">
        <v>533</v>
      </c>
      <c r="E156" s="17"/>
      <c r="F156" s="17"/>
      <c r="G156" s="17"/>
      <c r="H156" s="17"/>
      <c r="I156" s="17"/>
      <c r="J156" s="24">
        <v>1</v>
      </c>
      <c r="L156" s="24">
        <v>2</v>
      </c>
      <c r="O156" s="24">
        <v>3</v>
      </c>
      <c r="S156" s="24">
        <v>1</v>
      </c>
      <c r="T156" s="24">
        <v>2</v>
      </c>
      <c r="AB156" s="24">
        <v>2</v>
      </c>
      <c r="AC156" s="24">
        <v>3</v>
      </c>
      <c r="AD156" s="4">
        <f t="shared" si="5"/>
        <v>5</v>
      </c>
      <c r="AE156" s="33">
        <f t="shared" si="4"/>
        <v>4.065040650406504E-2</v>
      </c>
    </row>
    <row r="157" spans="1:31" x14ac:dyDescent="0.3">
      <c r="A157" s="17"/>
      <c r="B157" s="17" t="s">
        <v>195</v>
      </c>
      <c r="C157" s="17"/>
      <c r="D157" s="17"/>
      <c r="E157" s="17"/>
      <c r="F157" s="17"/>
      <c r="G157" s="17"/>
      <c r="H157" s="17"/>
      <c r="I157" s="17"/>
      <c r="AD157" s="4">
        <f t="shared" si="5"/>
        <v>0</v>
      </c>
      <c r="AE157" s="33">
        <f t="shared" si="4"/>
        <v>0</v>
      </c>
    </row>
    <row r="158" spans="1:31" x14ac:dyDescent="0.3">
      <c r="A158" s="17"/>
      <c r="B158" s="17"/>
      <c r="C158" s="17" t="s">
        <v>534</v>
      </c>
      <c r="D158" s="17"/>
      <c r="E158" s="17"/>
      <c r="F158" s="17"/>
      <c r="G158" s="17"/>
      <c r="H158" s="17"/>
      <c r="I158" s="17"/>
      <c r="AD158" s="4">
        <f t="shared" si="5"/>
        <v>0</v>
      </c>
      <c r="AE158" s="33">
        <f t="shared" si="4"/>
        <v>0</v>
      </c>
    </row>
    <row r="159" spans="1:31" x14ac:dyDescent="0.3">
      <c r="A159" s="17"/>
      <c r="B159" s="17"/>
      <c r="C159" s="17"/>
      <c r="D159" s="17" t="s">
        <v>535</v>
      </c>
      <c r="E159" s="17"/>
      <c r="F159" s="17"/>
      <c r="G159" s="17"/>
      <c r="H159" s="17"/>
      <c r="I159" s="17"/>
      <c r="N159" s="24">
        <v>1</v>
      </c>
      <c r="AD159" s="4">
        <f t="shared" si="5"/>
        <v>0</v>
      </c>
      <c r="AE159" s="33">
        <f t="shared" si="4"/>
        <v>0</v>
      </c>
    </row>
    <row r="160" spans="1:31" x14ac:dyDescent="0.3">
      <c r="A160" s="17"/>
      <c r="B160" s="17"/>
      <c r="C160" s="17"/>
      <c r="D160" s="17" t="s">
        <v>536</v>
      </c>
      <c r="E160" s="17"/>
      <c r="F160" s="17"/>
      <c r="G160" s="17"/>
      <c r="H160" s="17"/>
      <c r="I160" s="17"/>
      <c r="J160" s="24">
        <v>1</v>
      </c>
      <c r="AD160" s="4">
        <f t="shared" si="5"/>
        <v>0</v>
      </c>
      <c r="AE160" s="33">
        <f t="shared" si="4"/>
        <v>0</v>
      </c>
    </row>
    <row r="161" spans="1:31" x14ac:dyDescent="0.3">
      <c r="A161" s="17"/>
      <c r="B161" s="17"/>
      <c r="C161" s="17"/>
      <c r="D161" s="17" t="s">
        <v>537</v>
      </c>
      <c r="E161" s="17"/>
      <c r="F161" s="17"/>
      <c r="G161" s="17"/>
      <c r="H161" s="17"/>
      <c r="I161" s="17"/>
      <c r="AD161" s="4">
        <f t="shared" si="5"/>
        <v>0</v>
      </c>
      <c r="AE161" s="33">
        <f t="shared" si="4"/>
        <v>0</v>
      </c>
    </row>
    <row r="162" spans="1:31" x14ac:dyDescent="0.3">
      <c r="A162" s="17"/>
      <c r="B162" s="17"/>
      <c r="C162" s="17"/>
      <c r="D162" s="17" t="s">
        <v>538</v>
      </c>
      <c r="E162" s="17"/>
      <c r="F162" s="17"/>
      <c r="G162" s="17"/>
      <c r="H162" s="17"/>
      <c r="I162" s="17"/>
      <c r="AD162" s="4">
        <f t="shared" si="5"/>
        <v>0</v>
      </c>
      <c r="AE162" s="33">
        <f t="shared" si="4"/>
        <v>0</v>
      </c>
    </row>
    <row r="163" spans="1:31" x14ac:dyDescent="0.3">
      <c r="A163" s="17"/>
      <c r="B163" s="17"/>
      <c r="C163" s="17"/>
      <c r="D163" s="17" t="s">
        <v>539</v>
      </c>
      <c r="E163" s="17"/>
      <c r="F163" s="17"/>
      <c r="G163" s="17"/>
      <c r="H163" s="17"/>
      <c r="I163" s="17"/>
      <c r="AD163" s="4">
        <f t="shared" si="5"/>
        <v>0</v>
      </c>
      <c r="AE163" s="33">
        <f t="shared" si="4"/>
        <v>0</v>
      </c>
    </row>
    <row r="164" spans="1:31" x14ac:dyDescent="0.3">
      <c r="A164" s="17"/>
      <c r="B164" s="17"/>
      <c r="C164" s="17"/>
      <c r="D164" s="17" t="s">
        <v>540</v>
      </c>
      <c r="E164" s="17"/>
      <c r="F164" s="17"/>
      <c r="G164" s="17"/>
      <c r="H164" s="17"/>
      <c r="I164" s="17"/>
      <c r="AD164" s="4">
        <f t="shared" si="5"/>
        <v>0</v>
      </c>
      <c r="AE164" s="33">
        <f t="shared" si="4"/>
        <v>0</v>
      </c>
    </row>
    <row r="165" spans="1:31" x14ac:dyDescent="0.3">
      <c r="A165" s="17"/>
      <c r="B165" s="17"/>
      <c r="C165" s="17"/>
      <c r="D165" s="17" t="s">
        <v>541</v>
      </c>
      <c r="E165" s="17"/>
      <c r="F165" s="17"/>
      <c r="G165" s="17"/>
      <c r="H165" s="17"/>
      <c r="I165" s="17"/>
      <c r="AD165" s="4">
        <f t="shared" si="5"/>
        <v>0</v>
      </c>
      <c r="AE165" s="33">
        <f t="shared" si="4"/>
        <v>0</v>
      </c>
    </row>
    <row r="166" spans="1:31" x14ac:dyDescent="0.3">
      <c r="A166" s="17"/>
      <c r="B166" s="17"/>
      <c r="C166" s="17" t="s">
        <v>542</v>
      </c>
      <c r="D166" s="17"/>
      <c r="E166" s="17"/>
      <c r="F166" s="17"/>
      <c r="G166" s="17"/>
      <c r="H166" s="17"/>
      <c r="I166" s="17"/>
      <c r="AD166" s="4">
        <f t="shared" si="5"/>
        <v>0</v>
      </c>
      <c r="AE166" s="33">
        <f t="shared" si="4"/>
        <v>0</v>
      </c>
    </row>
    <row r="167" spans="1:31" x14ac:dyDescent="0.3">
      <c r="A167" s="17"/>
      <c r="B167" s="17"/>
      <c r="C167" s="17"/>
      <c r="D167" s="17" t="s">
        <v>543</v>
      </c>
      <c r="E167" s="17"/>
      <c r="F167" s="17"/>
      <c r="G167" s="17"/>
      <c r="H167" s="17"/>
      <c r="I167" s="17"/>
      <c r="AD167" s="4">
        <f t="shared" si="5"/>
        <v>0</v>
      </c>
      <c r="AE167" s="33">
        <f t="shared" si="4"/>
        <v>0</v>
      </c>
    </row>
    <row r="168" spans="1:31" x14ac:dyDescent="0.3">
      <c r="A168" s="17"/>
      <c r="B168" s="17"/>
      <c r="C168" s="17"/>
      <c r="D168" s="17" t="s">
        <v>544</v>
      </c>
      <c r="E168" s="17"/>
      <c r="F168" s="17"/>
      <c r="G168" s="17"/>
      <c r="H168" s="17"/>
      <c r="I168" s="17"/>
      <c r="AD168" s="4">
        <f t="shared" si="5"/>
        <v>0</v>
      </c>
      <c r="AE168" s="33">
        <f t="shared" si="4"/>
        <v>0</v>
      </c>
    </row>
    <row r="169" spans="1:31" x14ac:dyDescent="0.3">
      <c r="A169" s="17"/>
      <c r="B169" s="17"/>
      <c r="C169" s="17"/>
      <c r="D169" s="17" t="s">
        <v>545</v>
      </c>
      <c r="E169" s="17"/>
      <c r="F169" s="17"/>
      <c r="G169" s="17"/>
      <c r="H169" s="17"/>
      <c r="I169" s="17"/>
      <c r="AD169" s="4">
        <f t="shared" si="5"/>
        <v>0</v>
      </c>
      <c r="AE169" s="33">
        <f t="shared" si="4"/>
        <v>0</v>
      </c>
    </row>
    <row r="170" spans="1:31" x14ac:dyDescent="0.3">
      <c r="A170" s="17"/>
      <c r="B170" s="17"/>
      <c r="C170" s="17"/>
      <c r="D170" s="17" t="s">
        <v>546</v>
      </c>
      <c r="E170" s="17"/>
      <c r="F170" s="17"/>
      <c r="G170" s="17"/>
      <c r="H170" s="17"/>
      <c r="I170" s="17"/>
      <c r="J170" s="24">
        <v>1</v>
      </c>
      <c r="AD170" s="4">
        <f t="shared" si="5"/>
        <v>0</v>
      </c>
      <c r="AE170" s="33">
        <f t="shared" si="4"/>
        <v>0</v>
      </c>
    </row>
    <row r="171" spans="1:31" x14ac:dyDescent="0.3">
      <c r="A171" s="17"/>
      <c r="B171" s="17"/>
      <c r="C171" s="17"/>
      <c r="D171" s="17" t="s">
        <v>547</v>
      </c>
      <c r="E171" s="17"/>
      <c r="F171" s="17"/>
      <c r="G171" s="17"/>
      <c r="H171" s="17"/>
      <c r="I171" s="17"/>
      <c r="AD171" s="4">
        <f t="shared" si="5"/>
        <v>0</v>
      </c>
      <c r="AE171" s="33">
        <f t="shared" si="4"/>
        <v>0</v>
      </c>
    </row>
    <row r="172" spans="1:31" x14ac:dyDescent="0.3">
      <c r="A172" s="17"/>
      <c r="B172" s="17"/>
      <c r="C172" s="17"/>
      <c r="D172" s="17" t="s">
        <v>548</v>
      </c>
      <c r="E172" s="17"/>
      <c r="F172" s="17"/>
      <c r="G172" s="17"/>
      <c r="H172" s="17"/>
      <c r="I172" s="17"/>
      <c r="AD172" s="4">
        <f t="shared" si="5"/>
        <v>0</v>
      </c>
      <c r="AE172" s="33">
        <f t="shared" si="4"/>
        <v>0</v>
      </c>
    </row>
    <row r="173" spans="1:31" x14ac:dyDescent="0.3">
      <c r="A173" s="17"/>
      <c r="B173" s="17"/>
      <c r="C173" s="17"/>
      <c r="D173" s="17" t="s">
        <v>549</v>
      </c>
      <c r="E173" s="17"/>
      <c r="F173" s="17"/>
      <c r="G173" s="17"/>
      <c r="H173" s="17"/>
      <c r="I173" s="17"/>
      <c r="AD173" s="4">
        <f t="shared" si="5"/>
        <v>0</v>
      </c>
      <c r="AE173" s="33">
        <f t="shared" si="4"/>
        <v>0</v>
      </c>
    </row>
    <row r="174" spans="1:31" x14ac:dyDescent="0.3">
      <c r="A174" s="17"/>
      <c r="B174" s="17"/>
      <c r="C174" s="17" t="s">
        <v>550</v>
      </c>
      <c r="D174" s="17"/>
      <c r="E174" s="17"/>
      <c r="F174" s="17"/>
      <c r="G174" s="17"/>
      <c r="H174" s="17"/>
      <c r="I174" s="17"/>
      <c r="AD174" s="4">
        <f t="shared" si="5"/>
        <v>0</v>
      </c>
      <c r="AE174" s="33">
        <f t="shared" si="4"/>
        <v>0</v>
      </c>
    </row>
    <row r="175" spans="1:31" x14ac:dyDescent="0.3">
      <c r="A175" s="17"/>
      <c r="B175" s="17"/>
      <c r="C175" s="17"/>
      <c r="D175" s="17" t="s">
        <v>195</v>
      </c>
      <c r="E175" s="17"/>
      <c r="F175" s="17"/>
      <c r="G175" s="17"/>
      <c r="H175" s="17"/>
      <c r="I175" s="17"/>
      <c r="AD175" s="4">
        <f t="shared" si="5"/>
        <v>0</v>
      </c>
      <c r="AE175" s="33">
        <f t="shared" si="4"/>
        <v>0</v>
      </c>
    </row>
    <row r="176" spans="1:31" x14ac:dyDescent="0.3">
      <c r="A176" s="17"/>
      <c r="B176" s="17"/>
      <c r="C176" s="17"/>
      <c r="D176" s="17" t="s">
        <v>551</v>
      </c>
      <c r="E176" s="17"/>
      <c r="F176" s="17"/>
      <c r="G176" s="17"/>
      <c r="H176" s="17"/>
      <c r="I176" s="17"/>
      <c r="AD176" s="4">
        <f t="shared" si="5"/>
        <v>0</v>
      </c>
      <c r="AE176" s="33">
        <f t="shared" si="4"/>
        <v>0</v>
      </c>
    </row>
    <row r="177" spans="1:31" x14ac:dyDescent="0.3">
      <c r="A177" s="17"/>
      <c r="B177" s="17"/>
      <c r="C177" s="17"/>
      <c r="D177" s="17" t="s">
        <v>552</v>
      </c>
      <c r="E177" s="17"/>
      <c r="F177" s="17"/>
      <c r="G177" s="17"/>
      <c r="H177" s="17"/>
      <c r="I177" s="17"/>
      <c r="AD177" s="4">
        <f t="shared" si="5"/>
        <v>0</v>
      </c>
      <c r="AE177" s="33">
        <f t="shared" si="4"/>
        <v>0</v>
      </c>
    </row>
    <row r="178" spans="1:31" x14ac:dyDescent="0.3">
      <c r="A178" s="17"/>
      <c r="B178" s="17"/>
      <c r="C178" s="17"/>
      <c r="D178" s="17" t="s">
        <v>553</v>
      </c>
      <c r="E178" s="17"/>
      <c r="F178" s="17"/>
      <c r="G178" s="17"/>
      <c r="H178" s="17"/>
      <c r="I178" s="17"/>
      <c r="AD178" s="4">
        <f t="shared" si="5"/>
        <v>0</v>
      </c>
      <c r="AE178" s="33">
        <f t="shared" si="4"/>
        <v>0</v>
      </c>
    </row>
    <row r="179" spans="1:31" x14ac:dyDescent="0.3">
      <c r="A179" s="17"/>
      <c r="B179" s="17"/>
      <c r="C179" s="17"/>
      <c r="D179" s="17" t="s">
        <v>554</v>
      </c>
      <c r="E179" s="17"/>
      <c r="F179" s="17"/>
      <c r="G179" s="17"/>
      <c r="H179" s="17"/>
      <c r="I179" s="17"/>
      <c r="O179" s="24">
        <v>1</v>
      </c>
      <c r="AC179" s="24">
        <v>1</v>
      </c>
      <c r="AD179" s="4">
        <f t="shared" si="5"/>
        <v>1</v>
      </c>
      <c r="AE179" s="33">
        <f t="shared" si="4"/>
        <v>8.130081300813009E-3</v>
      </c>
    </row>
    <row r="180" spans="1:31" x14ac:dyDescent="0.3">
      <c r="A180" s="17"/>
      <c r="B180" s="17"/>
      <c r="C180" s="17"/>
      <c r="D180" s="17" t="s">
        <v>555</v>
      </c>
      <c r="E180" s="17"/>
      <c r="F180" s="17"/>
      <c r="G180" s="17"/>
      <c r="H180" s="17"/>
      <c r="I180" s="17"/>
      <c r="AD180" s="4">
        <f t="shared" si="5"/>
        <v>0</v>
      </c>
      <c r="AE180" s="33">
        <f t="shared" si="4"/>
        <v>0</v>
      </c>
    </row>
    <row r="181" spans="1:31" x14ac:dyDescent="0.3">
      <c r="A181" s="17"/>
      <c r="B181" s="17" t="s">
        <v>196</v>
      </c>
      <c r="C181" s="17"/>
      <c r="D181" s="17"/>
      <c r="E181" s="17"/>
      <c r="F181" s="17"/>
      <c r="G181" s="17"/>
      <c r="H181" s="17"/>
      <c r="I181" s="17"/>
      <c r="AD181" s="4">
        <f t="shared" si="5"/>
        <v>0</v>
      </c>
      <c r="AE181" s="33">
        <f t="shared" si="4"/>
        <v>0</v>
      </c>
    </row>
    <row r="182" spans="1:31" x14ac:dyDescent="0.3">
      <c r="A182" s="17"/>
      <c r="B182" s="17"/>
      <c r="C182" s="17" t="s">
        <v>556</v>
      </c>
      <c r="D182" s="17"/>
      <c r="E182" s="17"/>
      <c r="F182" s="17"/>
      <c r="G182" s="17"/>
      <c r="H182" s="17"/>
      <c r="I182" s="17"/>
      <c r="N182" s="24">
        <v>1</v>
      </c>
      <c r="AD182" s="4">
        <f t="shared" si="5"/>
        <v>0</v>
      </c>
      <c r="AE182" s="33">
        <f t="shared" si="4"/>
        <v>0</v>
      </c>
    </row>
    <row r="183" spans="1:31" x14ac:dyDescent="0.3">
      <c r="A183" s="17"/>
      <c r="B183" s="17"/>
      <c r="C183" s="17" t="s">
        <v>557</v>
      </c>
      <c r="D183" s="17"/>
      <c r="E183" s="17"/>
      <c r="F183" s="17"/>
      <c r="G183" s="17"/>
      <c r="H183" s="17"/>
      <c r="I183" s="17"/>
      <c r="AD183" s="4">
        <f t="shared" si="5"/>
        <v>0</v>
      </c>
      <c r="AE183" s="33">
        <f t="shared" si="4"/>
        <v>0</v>
      </c>
    </row>
    <row r="184" spans="1:31" x14ac:dyDescent="0.3">
      <c r="A184" s="17"/>
      <c r="B184" s="17"/>
      <c r="C184" s="17" t="s">
        <v>558</v>
      </c>
      <c r="D184" s="17"/>
      <c r="E184" s="17"/>
      <c r="F184" s="17"/>
      <c r="G184" s="17"/>
      <c r="H184" s="17"/>
      <c r="I184" s="17"/>
      <c r="AD184" s="4">
        <f t="shared" si="5"/>
        <v>0</v>
      </c>
      <c r="AE184" s="33">
        <f t="shared" si="4"/>
        <v>0</v>
      </c>
    </row>
    <row r="185" spans="1:31" x14ac:dyDescent="0.3">
      <c r="A185" s="17"/>
      <c r="B185" s="17"/>
      <c r="C185" s="17" t="s">
        <v>559</v>
      </c>
      <c r="D185" s="17"/>
      <c r="E185" s="17"/>
      <c r="F185" s="17"/>
      <c r="G185" s="17"/>
      <c r="H185" s="17"/>
      <c r="I185" s="17"/>
      <c r="L185" s="24">
        <v>1</v>
      </c>
      <c r="P185" s="24">
        <v>1</v>
      </c>
      <c r="S185" s="24">
        <v>1</v>
      </c>
      <c r="U185" s="24">
        <v>3</v>
      </c>
      <c r="AB185" s="24">
        <v>1</v>
      </c>
      <c r="AD185" s="4">
        <f t="shared" si="5"/>
        <v>1</v>
      </c>
      <c r="AE185" s="33">
        <f t="shared" si="4"/>
        <v>8.130081300813009E-3</v>
      </c>
    </row>
    <row r="186" spans="1:31" x14ac:dyDescent="0.3">
      <c r="A186" s="17"/>
      <c r="B186" s="17"/>
      <c r="C186" s="17" t="s">
        <v>560</v>
      </c>
      <c r="D186" s="17"/>
      <c r="E186" s="17"/>
      <c r="F186" s="17"/>
      <c r="G186" s="17"/>
      <c r="H186" s="17"/>
      <c r="I186" s="17"/>
      <c r="AD186" s="4">
        <f t="shared" si="5"/>
        <v>0</v>
      </c>
      <c r="AE186" s="33">
        <f t="shared" si="4"/>
        <v>0</v>
      </c>
    </row>
    <row r="187" spans="1:31" x14ac:dyDescent="0.3">
      <c r="A187" s="17"/>
      <c r="B187" s="17"/>
      <c r="C187" s="17" t="s">
        <v>561</v>
      </c>
      <c r="D187" s="17"/>
      <c r="E187" s="17"/>
      <c r="F187" s="17"/>
      <c r="G187" s="17"/>
      <c r="H187" s="17"/>
      <c r="I187" s="17"/>
      <c r="J187" s="24">
        <v>1</v>
      </c>
      <c r="L187" s="24">
        <v>1</v>
      </c>
      <c r="AB187" s="24">
        <v>1</v>
      </c>
      <c r="AD187" s="4">
        <f t="shared" si="5"/>
        <v>1</v>
      </c>
      <c r="AE187" s="33">
        <f t="shared" si="4"/>
        <v>8.130081300813009E-3</v>
      </c>
    </row>
    <row r="188" spans="1:31" x14ac:dyDescent="0.3">
      <c r="A188" s="17"/>
      <c r="B188" s="17"/>
      <c r="C188" s="17" t="s">
        <v>562</v>
      </c>
      <c r="D188" s="17"/>
      <c r="E188" s="17"/>
      <c r="F188" s="17"/>
      <c r="G188" s="17"/>
      <c r="H188" s="17"/>
      <c r="I188" s="17"/>
      <c r="AD188" s="4">
        <f t="shared" si="5"/>
        <v>0</v>
      </c>
      <c r="AE188" s="33">
        <f t="shared" si="4"/>
        <v>0</v>
      </c>
    </row>
    <row r="189" spans="1:31" x14ac:dyDescent="0.3">
      <c r="A189" s="17"/>
      <c r="B189" s="17"/>
      <c r="C189" s="17" t="s">
        <v>563</v>
      </c>
      <c r="D189" s="17"/>
      <c r="E189" s="17"/>
      <c r="F189" s="17"/>
      <c r="G189" s="17"/>
      <c r="H189" s="17"/>
      <c r="I189" s="17"/>
      <c r="L189" s="27"/>
      <c r="AB189" s="27"/>
      <c r="AD189" s="4">
        <f t="shared" si="5"/>
        <v>0</v>
      </c>
      <c r="AE189" s="33">
        <f>AD189/123</f>
        <v>0</v>
      </c>
    </row>
    <row r="190" spans="1:31" x14ac:dyDescent="0.3">
      <c r="A190" s="16" t="s">
        <v>564</v>
      </c>
      <c r="B190" s="16"/>
      <c r="C190" s="16"/>
      <c r="D190" s="16"/>
      <c r="E190" s="16"/>
      <c r="F190" s="16"/>
      <c r="G190" s="16"/>
      <c r="H190" s="16"/>
      <c r="I190" s="16"/>
      <c r="J190" s="20">
        <v>41</v>
      </c>
      <c r="K190" s="20">
        <v>41</v>
      </c>
      <c r="L190" s="20">
        <v>41</v>
      </c>
      <c r="M190" s="20">
        <v>41</v>
      </c>
      <c r="N190" s="20">
        <v>41</v>
      </c>
      <c r="O190" s="20">
        <v>41</v>
      </c>
      <c r="P190" s="20">
        <v>41</v>
      </c>
      <c r="Q190" s="20">
        <v>41</v>
      </c>
      <c r="R190" s="20">
        <v>41</v>
      </c>
      <c r="S190" s="20">
        <v>41</v>
      </c>
      <c r="T190" s="20">
        <v>41</v>
      </c>
      <c r="U190" s="20">
        <v>41</v>
      </c>
      <c r="V190" s="20"/>
      <c r="W190" s="20">
        <v>41</v>
      </c>
      <c r="AA190" s="20">
        <v>41</v>
      </c>
      <c r="AB190" s="20">
        <v>41</v>
      </c>
      <c r="AC190" s="20">
        <v>41</v>
      </c>
    </row>
    <row r="191" spans="1:31" x14ac:dyDescent="0.3">
      <c r="A191" s="16" t="s">
        <v>565</v>
      </c>
      <c r="B191" s="16"/>
      <c r="C191" s="16"/>
      <c r="D191" s="16"/>
      <c r="E191" s="16"/>
      <c r="F191" s="16"/>
      <c r="G191" s="16"/>
      <c r="H191" s="16"/>
      <c r="I191" s="16"/>
      <c r="J191" s="20">
        <v>41</v>
      </c>
      <c r="K191" s="20">
        <v>40</v>
      </c>
      <c r="L191" s="20">
        <v>40</v>
      </c>
      <c r="M191" s="20">
        <v>39</v>
      </c>
      <c r="N191" s="20">
        <v>41</v>
      </c>
      <c r="O191" s="20">
        <v>41</v>
      </c>
      <c r="P191" s="20">
        <v>41</v>
      </c>
      <c r="Q191" s="20">
        <v>41</v>
      </c>
      <c r="R191" s="20">
        <v>41</v>
      </c>
      <c r="S191" s="20">
        <v>41</v>
      </c>
      <c r="T191" s="20">
        <v>40</v>
      </c>
      <c r="U191" s="20">
        <v>40</v>
      </c>
      <c r="V191" s="20"/>
      <c r="W191" s="20">
        <v>40.5</v>
      </c>
      <c r="AA191" s="20">
        <v>40</v>
      </c>
      <c r="AB191" s="20">
        <v>40</v>
      </c>
      <c r="AC191" s="20">
        <v>41</v>
      </c>
    </row>
    <row r="193" spans="1:29" x14ac:dyDescent="0.3">
      <c r="A193" s="16" t="s">
        <v>566</v>
      </c>
      <c r="B193" s="16"/>
      <c r="C193" s="16"/>
      <c r="D193" s="16"/>
      <c r="E193" s="16"/>
      <c r="F193" s="16"/>
      <c r="G193" s="16"/>
      <c r="H193" s="16"/>
      <c r="I193" s="16"/>
      <c r="J193" s="20">
        <v>0</v>
      </c>
      <c r="K193" s="20">
        <v>14</v>
      </c>
      <c r="L193" s="20">
        <v>11</v>
      </c>
      <c r="M193" s="20">
        <v>7</v>
      </c>
      <c r="N193" s="20">
        <v>3</v>
      </c>
      <c r="O193" s="20">
        <v>31</v>
      </c>
      <c r="P193" s="20">
        <v>32</v>
      </c>
      <c r="Q193" s="20">
        <v>14</v>
      </c>
      <c r="R193" s="20">
        <v>35</v>
      </c>
      <c r="S193" s="20">
        <v>28</v>
      </c>
      <c r="T193" s="20">
        <v>13</v>
      </c>
      <c r="U193" s="20">
        <v>17</v>
      </c>
      <c r="V193" s="20"/>
      <c r="W193" s="20">
        <v>17.083333333333332</v>
      </c>
      <c r="AA193" s="20">
        <v>14</v>
      </c>
      <c r="AB193" s="20">
        <v>11</v>
      </c>
      <c r="AC193" s="20">
        <v>31</v>
      </c>
    </row>
    <row r="194" spans="1:29" x14ac:dyDescent="0.3">
      <c r="A194" s="16" t="s">
        <v>567</v>
      </c>
      <c r="B194" s="16"/>
      <c r="C194" s="16"/>
      <c r="D194" s="16"/>
      <c r="E194" s="16"/>
      <c r="F194" s="16"/>
      <c r="G194" s="16"/>
      <c r="H194" s="16"/>
      <c r="I194" s="16"/>
      <c r="J194" s="20">
        <v>7</v>
      </c>
      <c r="K194" s="20">
        <v>5</v>
      </c>
      <c r="L194" s="20">
        <v>3</v>
      </c>
      <c r="M194" s="20">
        <v>5</v>
      </c>
      <c r="N194" s="20">
        <v>4</v>
      </c>
      <c r="O194" s="20">
        <v>2</v>
      </c>
      <c r="P194" s="20">
        <v>6</v>
      </c>
      <c r="Q194" s="20">
        <v>3</v>
      </c>
      <c r="R194" s="20">
        <v>4</v>
      </c>
      <c r="S194" s="20">
        <v>5</v>
      </c>
      <c r="T194" s="20">
        <v>7</v>
      </c>
      <c r="U194" s="20">
        <v>8</v>
      </c>
      <c r="V194" s="20"/>
      <c r="W194" s="20">
        <v>4.916666666666667</v>
      </c>
      <c r="AA194" s="20">
        <v>5</v>
      </c>
      <c r="AB194" s="20">
        <v>3</v>
      </c>
      <c r="AC194" s="20">
        <v>2</v>
      </c>
    </row>
    <row r="195" spans="1:29" x14ac:dyDescent="0.3">
      <c r="A195" s="16" t="s">
        <v>402</v>
      </c>
      <c r="B195" s="16"/>
      <c r="C195" s="16"/>
      <c r="D195" s="16"/>
      <c r="E195" s="16"/>
      <c r="F195" s="16"/>
      <c r="G195" s="16"/>
      <c r="H195" s="16"/>
      <c r="I195" s="16"/>
      <c r="J195" s="20">
        <v>7</v>
      </c>
      <c r="K195" s="20">
        <v>19</v>
      </c>
      <c r="L195" s="20">
        <v>14</v>
      </c>
      <c r="M195" s="20">
        <v>12</v>
      </c>
      <c r="N195" s="20">
        <v>7</v>
      </c>
      <c r="O195" s="20">
        <v>33</v>
      </c>
      <c r="P195" s="20">
        <v>38</v>
      </c>
      <c r="Q195" s="20">
        <v>17</v>
      </c>
      <c r="R195" s="20">
        <v>39</v>
      </c>
      <c r="S195" s="20">
        <v>33</v>
      </c>
      <c r="T195" s="20">
        <v>20</v>
      </c>
      <c r="U195" s="20">
        <v>25</v>
      </c>
      <c r="V195" s="20"/>
      <c r="W195" s="20">
        <v>22</v>
      </c>
      <c r="AA195" s="20">
        <v>19</v>
      </c>
      <c r="AB195" s="20">
        <v>14</v>
      </c>
      <c r="AC195" s="20">
        <v>33</v>
      </c>
    </row>
    <row r="197" spans="1:29" x14ac:dyDescent="0.3">
      <c r="A197" s="16" t="s">
        <v>568</v>
      </c>
      <c r="B197" s="16"/>
      <c r="C197" s="16"/>
      <c r="D197" s="16"/>
      <c r="E197" s="16"/>
      <c r="F197" s="16"/>
      <c r="G197" s="16"/>
      <c r="H197" s="16"/>
      <c r="I197" s="16"/>
      <c r="J197" s="20">
        <v>21</v>
      </c>
      <c r="K197" s="20">
        <v>13</v>
      </c>
      <c r="L197" s="20">
        <v>17</v>
      </c>
      <c r="M197" s="20">
        <v>19</v>
      </c>
      <c r="N197" s="20">
        <v>22</v>
      </c>
      <c r="O197" s="20">
        <v>7</v>
      </c>
      <c r="P197" s="20">
        <v>2</v>
      </c>
      <c r="Q197" s="20">
        <v>19</v>
      </c>
      <c r="R197" s="20">
        <v>2</v>
      </c>
      <c r="S197" s="20">
        <v>5</v>
      </c>
      <c r="T197" s="20">
        <v>14</v>
      </c>
      <c r="U197" s="20">
        <v>9</v>
      </c>
      <c r="V197" s="20"/>
      <c r="W197" s="20">
        <v>12.5</v>
      </c>
      <c r="AA197" s="20">
        <v>13</v>
      </c>
      <c r="AB197" s="20">
        <v>17</v>
      </c>
      <c r="AC197" s="20">
        <v>7</v>
      </c>
    </row>
    <row r="198" spans="1:29" x14ac:dyDescent="0.3">
      <c r="A198" s="16" t="s">
        <v>569</v>
      </c>
      <c r="B198" s="16"/>
      <c r="C198" s="16"/>
      <c r="D198" s="16"/>
      <c r="E198" s="16"/>
      <c r="F198" s="16"/>
      <c r="G198" s="16"/>
      <c r="H198" s="16"/>
      <c r="I198" s="16"/>
      <c r="J198" s="20">
        <v>13</v>
      </c>
      <c r="K198" s="20">
        <v>8</v>
      </c>
      <c r="L198" s="20">
        <v>9</v>
      </c>
      <c r="M198" s="20">
        <v>8</v>
      </c>
      <c r="N198" s="20">
        <v>12</v>
      </c>
      <c r="O198" s="20">
        <v>1</v>
      </c>
      <c r="P198" s="20">
        <v>1</v>
      </c>
      <c r="Q198" s="20">
        <v>5</v>
      </c>
      <c r="R198" s="20">
        <v>0</v>
      </c>
      <c r="S198" s="20">
        <v>3</v>
      </c>
      <c r="T198" s="20">
        <v>6</v>
      </c>
      <c r="U198" s="20">
        <v>6</v>
      </c>
      <c r="V198" s="20"/>
      <c r="W198" s="20">
        <v>6</v>
      </c>
      <c r="AA198" s="20">
        <v>8</v>
      </c>
      <c r="AB198" s="20">
        <v>9</v>
      </c>
      <c r="AC198" s="20">
        <v>1</v>
      </c>
    </row>
    <row r="199" spans="1:29" x14ac:dyDescent="0.3">
      <c r="A199" s="16" t="s">
        <v>570</v>
      </c>
      <c r="B199" s="16"/>
      <c r="C199" s="16"/>
      <c r="D199" s="16"/>
      <c r="E199" s="16"/>
      <c r="F199" s="16"/>
      <c r="G199" s="16"/>
      <c r="H199" s="16"/>
      <c r="I199" s="16"/>
      <c r="J199" s="20">
        <v>34</v>
      </c>
      <c r="K199" s="20">
        <v>21</v>
      </c>
      <c r="L199" s="20">
        <v>26</v>
      </c>
      <c r="M199" s="20">
        <v>27</v>
      </c>
      <c r="N199" s="20">
        <v>34</v>
      </c>
      <c r="O199" s="20">
        <v>8</v>
      </c>
      <c r="P199" s="20">
        <v>3</v>
      </c>
      <c r="Q199" s="20">
        <v>24</v>
      </c>
      <c r="R199" s="20">
        <v>2</v>
      </c>
      <c r="S199" s="20">
        <v>8</v>
      </c>
      <c r="T199" s="20">
        <v>20</v>
      </c>
      <c r="U199" s="20">
        <v>15</v>
      </c>
      <c r="V199" s="20"/>
      <c r="W199" s="20">
        <v>18.5</v>
      </c>
      <c r="AA199" s="20">
        <v>21</v>
      </c>
      <c r="AB199" s="20">
        <v>26</v>
      </c>
      <c r="AC199" s="20">
        <v>8</v>
      </c>
    </row>
    <row r="201" spans="1:29" x14ac:dyDescent="0.3">
      <c r="A201" s="16" t="s">
        <v>571</v>
      </c>
      <c r="B201" s="16"/>
      <c r="C201" s="16"/>
      <c r="D201" s="16"/>
      <c r="E201" s="16"/>
      <c r="F201" s="16"/>
      <c r="G201" s="16"/>
      <c r="H201" s="16"/>
      <c r="I201" s="16"/>
      <c r="J201" s="20">
        <v>0</v>
      </c>
      <c r="K201" s="20">
        <v>1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0</v>
      </c>
      <c r="S201" s="20">
        <v>0</v>
      </c>
      <c r="T201" s="20">
        <v>0</v>
      </c>
      <c r="U201" s="20">
        <v>0</v>
      </c>
      <c r="V201" s="20"/>
      <c r="W201" s="20">
        <v>8.3333333333333329E-2</v>
      </c>
      <c r="AA201" s="20">
        <v>1</v>
      </c>
      <c r="AB201" s="20">
        <v>0</v>
      </c>
      <c r="AC201" s="20">
        <v>0</v>
      </c>
    </row>
    <row r="202" spans="1:29" x14ac:dyDescent="0.3">
      <c r="A202" s="16" t="s">
        <v>572</v>
      </c>
      <c r="B202" s="16"/>
      <c r="C202" s="16"/>
      <c r="D202" s="16"/>
      <c r="E202" s="16"/>
      <c r="F202" s="16"/>
      <c r="G202" s="16"/>
      <c r="H202" s="16"/>
      <c r="I202" s="16"/>
      <c r="J202" s="20">
        <v>0</v>
      </c>
      <c r="K202" s="20">
        <v>0</v>
      </c>
      <c r="L202" s="20">
        <v>1</v>
      </c>
      <c r="M202" s="20">
        <v>2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1</v>
      </c>
      <c r="U202" s="20">
        <v>1</v>
      </c>
      <c r="V202" s="20"/>
      <c r="W202" s="20">
        <v>0.41666666666666669</v>
      </c>
      <c r="AA202" s="20">
        <v>0</v>
      </c>
      <c r="AB202" s="20">
        <v>1</v>
      </c>
      <c r="AC202" s="20">
        <v>0</v>
      </c>
    </row>
    <row r="203" spans="1:29" x14ac:dyDescent="0.3">
      <c r="A203" s="16" t="s">
        <v>573</v>
      </c>
      <c r="B203" s="16"/>
      <c r="C203" s="16"/>
      <c r="D203" s="16"/>
      <c r="E203" s="16"/>
      <c r="F203" s="16"/>
      <c r="G203" s="16"/>
      <c r="H203" s="16"/>
      <c r="I203" s="16"/>
      <c r="J203" s="20">
        <v>0</v>
      </c>
      <c r="K203" s="20">
        <v>1</v>
      </c>
      <c r="L203" s="20">
        <v>1</v>
      </c>
      <c r="M203" s="20">
        <v>2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1</v>
      </c>
      <c r="U203" s="20">
        <v>1</v>
      </c>
      <c r="V203" s="20"/>
      <c r="W203" s="20">
        <v>0.5</v>
      </c>
      <c r="AA203" s="20">
        <v>1</v>
      </c>
      <c r="AB203" s="20">
        <v>1</v>
      </c>
      <c r="AC203" s="20">
        <v>0</v>
      </c>
    </row>
    <row r="205" spans="1:29" x14ac:dyDescent="0.3">
      <c r="A205" s="16" t="s">
        <v>574</v>
      </c>
      <c r="B205" s="16"/>
      <c r="C205" s="16"/>
      <c r="D205" s="16"/>
      <c r="E205" s="16"/>
      <c r="F205" s="16"/>
      <c r="G205" s="16"/>
      <c r="H205" s="16"/>
      <c r="I205" s="16"/>
      <c r="J205" s="19">
        <v>0</v>
      </c>
      <c r="K205" s="19">
        <v>0.34</v>
      </c>
      <c r="L205" s="19">
        <v>0.27</v>
      </c>
      <c r="M205" s="19">
        <v>0.17</v>
      </c>
      <c r="N205" s="19">
        <v>7.0000000000000007E-2</v>
      </c>
      <c r="O205" s="19">
        <v>0.76</v>
      </c>
      <c r="P205" s="19">
        <v>0.78</v>
      </c>
      <c r="Q205" s="19">
        <v>0.34</v>
      </c>
      <c r="R205" s="19">
        <v>0.85</v>
      </c>
      <c r="S205" s="19">
        <v>0.68</v>
      </c>
      <c r="T205" s="19">
        <v>0.32</v>
      </c>
      <c r="U205" s="19">
        <v>0.41</v>
      </c>
      <c r="V205" s="19"/>
      <c r="W205" s="19">
        <v>0.41583333333333333</v>
      </c>
      <c r="AA205" s="19">
        <v>0.34</v>
      </c>
      <c r="AB205" s="19">
        <v>0.27</v>
      </c>
      <c r="AC205" s="19">
        <v>0.76</v>
      </c>
    </row>
    <row r="206" spans="1:29" x14ac:dyDescent="0.3">
      <c r="A206" s="16" t="s">
        <v>575</v>
      </c>
      <c r="B206" s="16"/>
      <c r="C206" s="16"/>
      <c r="D206" s="16"/>
      <c r="E206" s="16"/>
      <c r="F206" s="16"/>
      <c r="G206" s="16"/>
      <c r="H206" s="16"/>
      <c r="I206" s="16"/>
      <c r="J206" s="19">
        <v>0.17</v>
      </c>
      <c r="K206" s="19">
        <v>0.12</v>
      </c>
      <c r="L206" s="19">
        <v>7.0000000000000007E-2</v>
      </c>
      <c r="M206" s="19">
        <v>0.12</v>
      </c>
      <c r="N206" s="19">
        <v>0.1</v>
      </c>
      <c r="O206" s="19">
        <v>0.05</v>
      </c>
      <c r="P206" s="19">
        <v>0.15</v>
      </c>
      <c r="Q206" s="19">
        <v>7.0000000000000007E-2</v>
      </c>
      <c r="R206" s="19">
        <v>0.1</v>
      </c>
      <c r="S206" s="19">
        <v>0.12</v>
      </c>
      <c r="T206" s="19">
        <v>0.17</v>
      </c>
      <c r="U206" s="19">
        <v>0.2</v>
      </c>
      <c r="V206" s="19"/>
      <c r="W206" s="19">
        <v>0.12</v>
      </c>
      <c r="AA206" s="19">
        <v>0.12</v>
      </c>
      <c r="AB206" s="19">
        <v>7.0000000000000007E-2</v>
      </c>
      <c r="AC206" s="19">
        <v>0.05</v>
      </c>
    </row>
    <row r="207" spans="1:29" x14ac:dyDescent="0.3">
      <c r="A207" s="16" t="s">
        <v>403</v>
      </c>
      <c r="B207" s="16"/>
      <c r="C207" s="16"/>
      <c r="D207" s="16"/>
      <c r="E207" s="16"/>
      <c r="F207" s="16"/>
      <c r="G207" s="16"/>
      <c r="H207" s="16"/>
      <c r="I207" s="16"/>
      <c r="J207" s="19">
        <v>0.17</v>
      </c>
      <c r="K207" s="19">
        <v>0.46</v>
      </c>
      <c r="L207" s="19">
        <v>0.34</v>
      </c>
      <c r="M207" s="19">
        <v>0.28999999999999998</v>
      </c>
      <c r="N207" s="19">
        <v>0.17</v>
      </c>
      <c r="O207" s="19">
        <v>0.8</v>
      </c>
      <c r="P207" s="19">
        <v>0.93</v>
      </c>
      <c r="Q207" s="19">
        <v>0.41</v>
      </c>
      <c r="R207" s="19">
        <v>0.95</v>
      </c>
      <c r="S207" s="19">
        <v>0.8</v>
      </c>
      <c r="T207" s="19">
        <v>0.49</v>
      </c>
      <c r="U207" s="19">
        <v>0.61</v>
      </c>
      <c r="V207" s="19"/>
      <c r="W207" s="19">
        <v>0.53500000000000003</v>
      </c>
      <c r="AA207" s="19">
        <v>0.46</v>
      </c>
      <c r="AB207" s="19">
        <v>0.34</v>
      </c>
      <c r="AC207" s="19">
        <v>0.8</v>
      </c>
    </row>
    <row r="209" spans="1:29" x14ac:dyDescent="0.3">
      <c r="A209" s="16" t="s">
        <v>576</v>
      </c>
      <c r="B209" s="16"/>
      <c r="C209" s="16"/>
      <c r="D209" s="16"/>
      <c r="E209" s="16"/>
      <c r="F209" s="16"/>
      <c r="G209" s="16"/>
      <c r="H209" s="16"/>
      <c r="I209" s="16"/>
      <c r="J209" s="19">
        <v>0.51</v>
      </c>
      <c r="K209" s="19">
        <v>0.32</v>
      </c>
      <c r="L209" s="19">
        <v>0.41</v>
      </c>
      <c r="M209" s="19">
        <v>0.46</v>
      </c>
      <c r="N209" s="19">
        <v>0.54</v>
      </c>
      <c r="O209" s="19">
        <v>0.17</v>
      </c>
      <c r="P209" s="19">
        <v>0.05</v>
      </c>
      <c r="Q209" s="19">
        <v>0.46</v>
      </c>
      <c r="R209" s="19">
        <v>0.05</v>
      </c>
      <c r="S209" s="19">
        <v>0.12</v>
      </c>
      <c r="T209" s="19">
        <v>0.34</v>
      </c>
      <c r="U209" s="19">
        <v>0.22</v>
      </c>
      <c r="V209" s="19"/>
      <c r="W209" s="19">
        <v>0.30416666666666664</v>
      </c>
      <c r="AA209" s="19">
        <v>0.32</v>
      </c>
      <c r="AB209" s="19">
        <v>0.41</v>
      </c>
      <c r="AC209" s="19">
        <v>0.17</v>
      </c>
    </row>
    <row r="210" spans="1:29" x14ac:dyDescent="0.3">
      <c r="A210" s="16" t="s">
        <v>577</v>
      </c>
      <c r="B210" s="16"/>
      <c r="C210" s="16"/>
      <c r="D210" s="16"/>
      <c r="E210" s="16"/>
      <c r="F210" s="16"/>
      <c r="G210" s="16"/>
      <c r="H210" s="16"/>
      <c r="I210" s="16"/>
      <c r="J210" s="19">
        <v>0.32</v>
      </c>
      <c r="K210" s="19">
        <v>0.2</v>
      </c>
      <c r="L210" s="19">
        <v>0.22</v>
      </c>
      <c r="M210" s="19">
        <v>0.2</v>
      </c>
      <c r="N210" s="19">
        <v>0.28999999999999998</v>
      </c>
      <c r="O210" s="19">
        <v>0.02</v>
      </c>
      <c r="P210" s="19">
        <v>0.02</v>
      </c>
      <c r="Q210" s="19">
        <v>0.12</v>
      </c>
      <c r="R210" s="19">
        <v>0</v>
      </c>
      <c r="S210" s="19">
        <v>7.0000000000000007E-2</v>
      </c>
      <c r="T210" s="19">
        <v>0.15</v>
      </c>
      <c r="U210" s="19">
        <v>0.15</v>
      </c>
      <c r="V210" s="19"/>
      <c r="W210" s="19">
        <v>0.14666666666666667</v>
      </c>
      <c r="AA210" s="19">
        <v>0.2</v>
      </c>
      <c r="AB210" s="19">
        <v>0.22</v>
      </c>
      <c r="AC210" s="19">
        <v>0.02</v>
      </c>
    </row>
    <row r="211" spans="1:29" x14ac:dyDescent="0.3">
      <c r="A211" s="16" t="s">
        <v>578</v>
      </c>
      <c r="B211" s="16"/>
      <c r="C211" s="16"/>
      <c r="D211" s="16"/>
      <c r="E211" s="16"/>
      <c r="F211" s="16"/>
      <c r="G211" s="16"/>
      <c r="H211" s="16"/>
      <c r="I211" s="16"/>
      <c r="J211" s="19">
        <v>0.83</v>
      </c>
      <c r="K211" s="19">
        <v>0.51</v>
      </c>
      <c r="L211" s="19">
        <v>0.63</v>
      </c>
      <c r="M211" s="19">
        <v>0.66</v>
      </c>
      <c r="N211" s="19">
        <v>0.83</v>
      </c>
      <c r="O211" s="19">
        <v>0.2</v>
      </c>
      <c r="P211" s="19">
        <v>7.0000000000000007E-2</v>
      </c>
      <c r="Q211" s="19">
        <v>0.59</v>
      </c>
      <c r="R211" s="19">
        <v>0.05</v>
      </c>
      <c r="S211" s="19">
        <v>0.2</v>
      </c>
      <c r="T211" s="19">
        <v>0.49</v>
      </c>
      <c r="U211" s="19">
        <v>0.37</v>
      </c>
      <c r="V211" s="19"/>
      <c r="W211" s="19">
        <v>0.45250000000000007</v>
      </c>
      <c r="AA211" s="19">
        <v>0.51</v>
      </c>
      <c r="AB211" s="19">
        <v>0.63</v>
      </c>
      <c r="AC211" s="19">
        <v>0.2</v>
      </c>
    </row>
    <row r="213" spans="1:29" x14ac:dyDescent="0.3">
      <c r="A213" s="16" t="s">
        <v>579</v>
      </c>
      <c r="B213" s="16"/>
      <c r="C213" s="16"/>
      <c r="D213" s="16"/>
      <c r="E213" s="16"/>
      <c r="F213" s="16"/>
      <c r="G213" s="16"/>
      <c r="H213" s="16"/>
      <c r="I213" s="16"/>
      <c r="J213" s="19">
        <v>0</v>
      </c>
      <c r="K213" s="19">
        <v>0.02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</v>
      </c>
      <c r="T213" s="19">
        <v>0</v>
      </c>
      <c r="U213" s="19">
        <v>0</v>
      </c>
      <c r="V213" s="19"/>
      <c r="W213" s="19">
        <v>1.6666666666666668E-3</v>
      </c>
      <c r="AA213" s="19">
        <v>0.02</v>
      </c>
      <c r="AB213" s="19">
        <v>0</v>
      </c>
      <c r="AC213" s="19">
        <v>0</v>
      </c>
    </row>
    <row r="214" spans="1:29" x14ac:dyDescent="0.3">
      <c r="A214" s="16" t="s">
        <v>580</v>
      </c>
      <c r="B214" s="16"/>
      <c r="C214" s="16"/>
      <c r="D214" s="16"/>
      <c r="E214" s="16"/>
      <c r="F214" s="16"/>
      <c r="G214" s="16"/>
      <c r="H214" s="16"/>
      <c r="I214" s="16"/>
      <c r="J214" s="19">
        <v>0</v>
      </c>
      <c r="K214" s="19">
        <v>0</v>
      </c>
      <c r="L214" s="19">
        <v>0.02</v>
      </c>
      <c r="M214" s="19">
        <v>0.05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0.02</v>
      </c>
      <c r="U214" s="19">
        <v>0.02</v>
      </c>
      <c r="V214" s="19"/>
      <c r="W214" s="19">
        <v>9.1666666666666684E-3</v>
      </c>
      <c r="AA214" s="19">
        <v>0</v>
      </c>
      <c r="AB214" s="19">
        <v>0.02</v>
      </c>
      <c r="AC214" s="19">
        <v>0</v>
      </c>
    </row>
    <row r="215" spans="1:29" x14ac:dyDescent="0.3">
      <c r="A215" s="16" t="s">
        <v>581</v>
      </c>
      <c r="B215" s="16"/>
      <c r="C215" s="16"/>
      <c r="D215" s="16"/>
      <c r="E215" s="16"/>
      <c r="F215" s="16"/>
      <c r="G215" s="16"/>
      <c r="H215" s="16"/>
      <c r="I215" s="16"/>
      <c r="J215" s="19">
        <v>0</v>
      </c>
      <c r="K215" s="19">
        <v>0.02</v>
      </c>
      <c r="L215" s="19">
        <v>0.02</v>
      </c>
      <c r="M215" s="19">
        <v>0.05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0.02</v>
      </c>
      <c r="U215" s="19">
        <v>0.02</v>
      </c>
      <c r="V215" s="19"/>
      <c r="W215" s="19">
        <v>1.0833333333333334E-2</v>
      </c>
      <c r="AA215" s="19">
        <v>0.02</v>
      </c>
      <c r="AB215" s="19">
        <v>0.02</v>
      </c>
      <c r="AC215" s="1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3"/>
  <sheetViews>
    <sheetView showOutlineSymbols="0" showWhiteSpace="0" workbookViewId="0"/>
  </sheetViews>
  <sheetFormatPr defaultRowHeight="14" x14ac:dyDescent="0.3"/>
  <cols>
    <col min="1" max="1" width="10" bestFit="1" customWidth="1"/>
    <col min="2" max="2" width="20" bestFit="1" customWidth="1"/>
    <col min="3" max="26" width="15" bestFit="1" customWidth="1"/>
  </cols>
  <sheetData>
    <row r="1" spans="1:26" x14ac:dyDescent="0.3">
      <c r="A1" s="35" t="s">
        <v>582</v>
      </c>
      <c r="B1" s="35" t="s">
        <v>605</v>
      </c>
      <c r="C1" s="36" t="s">
        <v>583</v>
      </c>
      <c r="D1" s="36" t="s">
        <v>605</v>
      </c>
      <c r="E1" s="36" t="s">
        <v>584</v>
      </c>
      <c r="F1" s="36" t="s">
        <v>605</v>
      </c>
      <c r="G1" s="36" t="s">
        <v>585</v>
      </c>
      <c r="H1" s="36" t="s">
        <v>605</v>
      </c>
      <c r="I1" s="36" t="s">
        <v>586</v>
      </c>
      <c r="J1" s="36" t="s">
        <v>605</v>
      </c>
      <c r="K1" s="36" t="s">
        <v>587</v>
      </c>
      <c r="L1" s="36" t="s">
        <v>605</v>
      </c>
      <c r="M1" s="36" t="s">
        <v>588</v>
      </c>
      <c r="N1" s="36" t="s">
        <v>605</v>
      </c>
      <c r="O1" s="36" t="s">
        <v>589</v>
      </c>
      <c r="P1" s="36" t="s">
        <v>605</v>
      </c>
      <c r="Q1" s="36" t="s">
        <v>590</v>
      </c>
      <c r="R1" s="36" t="s">
        <v>605</v>
      </c>
      <c r="S1" s="36" t="s">
        <v>591</v>
      </c>
      <c r="T1" s="36" t="s">
        <v>605</v>
      </c>
      <c r="U1" s="36" t="s">
        <v>592</v>
      </c>
      <c r="V1" s="36" t="s">
        <v>605</v>
      </c>
      <c r="W1" s="36" t="s">
        <v>593</v>
      </c>
      <c r="X1" s="36" t="s">
        <v>605</v>
      </c>
      <c r="Y1" s="36" t="s">
        <v>594</v>
      </c>
      <c r="Z1" s="36" t="s">
        <v>605</v>
      </c>
    </row>
    <row r="2" spans="1:26" x14ac:dyDescent="0.3">
      <c r="A2" t="s">
        <v>595</v>
      </c>
      <c r="B2" t="s">
        <v>596</v>
      </c>
      <c r="C2" s="28" t="s">
        <v>597</v>
      </c>
      <c r="D2" s="29" t="s">
        <v>598</v>
      </c>
      <c r="E2" s="28" t="s">
        <v>597</v>
      </c>
      <c r="F2" s="29" t="s">
        <v>598</v>
      </c>
      <c r="G2" s="28" t="s">
        <v>597</v>
      </c>
      <c r="H2" s="29" t="s">
        <v>598</v>
      </c>
      <c r="I2" s="28" t="s">
        <v>597</v>
      </c>
      <c r="J2" s="29" t="s">
        <v>598</v>
      </c>
      <c r="K2" s="28" t="s">
        <v>597</v>
      </c>
      <c r="L2" s="29" t="s">
        <v>598</v>
      </c>
      <c r="M2" s="28" t="s">
        <v>597</v>
      </c>
      <c r="N2" s="29" t="s">
        <v>598</v>
      </c>
      <c r="O2" s="28" t="s">
        <v>597</v>
      </c>
      <c r="P2" s="29" t="s">
        <v>598</v>
      </c>
      <c r="Q2" s="28" t="s">
        <v>597</v>
      </c>
      <c r="R2" s="29" t="s">
        <v>598</v>
      </c>
      <c r="S2" s="28" t="s">
        <v>597</v>
      </c>
      <c r="T2" s="29" t="s">
        <v>598</v>
      </c>
      <c r="U2" s="28" t="s">
        <v>597</v>
      </c>
      <c r="V2" s="29" t="s">
        <v>598</v>
      </c>
      <c r="W2" s="28" t="s">
        <v>597</v>
      </c>
      <c r="X2" s="29" t="s">
        <v>598</v>
      </c>
      <c r="Y2" s="28" t="s">
        <v>597</v>
      </c>
      <c r="Z2" s="29" t="s">
        <v>598</v>
      </c>
    </row>
    <row r="3" spans="1:26" x14ac:dyDescent="0.3">
      <c r="A3">
        <v>4</v>
      </c>
      <c r="B3" t="s">
        <v>18</v>
      </c>
      <c r="C3" s="28" t="s">
        <v>599</v>
      </c>
      <c r="D3" s="29">
        <v>24.66</v>
      </c>
      <c r="E3" s="28" t="s">
        <v>599</v>
      </c>
      <c r="F3" s="29">
        <v>34.299999999999997</v>
      </c>
      <c r="G3" s="28" t="s">
        <v>599</v>
      </c>
      <c r="H3" s="29">
        <v>21.05</v>
      </c>
      <c r="I3" s="28" t="s">
        <v>599</v>
      </c>
      <c r="J3" s="29">
        <v>42.77</v>
      </c>
      <c r="K3" s="28" t="s">
        <v>600</v>
      </c>
      <c r="L3" s="29">
        <v>20.75</v>
      </c>
      <c r="M3" s="28" t="s">
        <v>600</v>
      </c>
      <c r="N3" s="29">
        <v>62.54</v>
      </c>
      <c r="O3" s="28" t="s">
        <v>600</v>
      </c>
      <c r="P3" s="29">
        <v>37.46</v>
      </c>
      <c r="Q3" s="28" t="s">
        <v>600</v>
      </c>
      <c r="R3" s="29">
        <v>43.25</v>
      </c>
      <c r="S3" s="28" t="s">
        <v>600</v>
      </c>
      <c r="T3" s="29">
        <v>8.39</v>
      </c>
      <c r="U3" s="28" t="s">
        <v>600</v>
      </c>
      <c r="V3" s="29">
        <v>16.45</v>
      </c>
      <c r="W3" s="28" t="s">
        <v>600</v>
      </c>
      <c r="X3" s="29">
        <v>21.94</v>
      </c>
      <c r="Y3" s="28" t="s">
        <v>599</v>
      </c>
      <c r="Z3" s="29">
        <v>32.43</v>
      </c>
    </row>
    <row r="4" spans="1:26" x14ac:dyDescent="0.3">
      <c r="A4">
        <v>5</v>
      </c>
      <c r="B4" t="s">
        <v>27</v>
      </c>
      <c r="C4" s="28" t="s">
        <v>599</v>
      </c>
      <c r="D4" s="29">
        <v>23.32</v>
      </c>
      <c r="E4" s="28" t="s">
        <v>599</v>
      </c>
      <c r="F4" s="29">
        <v>12.97</v>
      </c>
      <c r="G4" s="28" t="s">
        <v>599</v>
      </c>
      <c r="H4" s="29">
        <v>16.21</v>
      </c>
      <c r="I4" s="28" t="s">
        <v>599</v>
      </c>
      <c r="J4" s="29">
        <v>52.08</v>
      </c>
      <c r="K4" s="28" t="s">
        <v>599</v>
      </c>
      <c r="L4" s="29">
        <v>10.1</v>
      </c>
      <c r="M4" s="28" t="s">
        <v>600</v>
      </c>
      <c r="N4" s="29">
        <v>22.58</v>
      </c>
      <c r="O4" s="28" t="s">
        <v>600</v>
      </c>
      <c r="P4" s="29">
        <v>23.66</v>
      </c>
      <c r="Q4" s="28" t="s">
        <v>601</v>
      </c>
      <c r="R4" s="29">
        <v>110.48</v>
      </c>
      <c r="S4" s="28" t="s">
        <v>599</v>
      </c>
      <c r="T4" s="29">
        <v>9.9</v>
      </c>
      <c r="U4" s="28" t="s">
        <v>600</v>
      </c>
      <c r="V4" s="29">
        <v>20.94</v>
      </c>
      <c r="W4" s="28" t="s">
        <v>601</v>
      </c>
      <c r="X4" s="29">
        <v>40.1</v>
      </c>
      <c r="Y4" s="28" t="s">
        <v>599</v>
      </c>
      <c r="Z4" s="29">
        <v>25.49</v>
      </c>
    </row>
    <row r="5" spans="1:26" x14ac:dyDescent="0.3">
      <c r="A5">
        <v>6</v>
      </c>
      <c r="B5" t="s">
        <v>33</v>
      </c>
      <c r="C5" s="28" t="s">
        <v>599</v>
      </c>
      <c r="D5" s="29">
        <v>19.809999999999999</v>
      </c>
      <c r="E5" s="28" t="s">
        <v>600</v>
      </c>
      <c r="F5" s="29">
        <v>14.73</v>
      </c>
      <c r="G5" s="28" t="s">
        <v>600</v>
      </c>
      <c r="H5" s="29">
        <v>12.34</v>
      </c>
      <c r="I5" s="28" t="s">
        <v>599</v>
      </c>
      <c r="J5" s="29">
        <v>20.059999999999999</v>
      </c>
      <c r="K5" s="28" t="s">
        <v>601</v>
      </c>
      <c r="L5" s="29">
        <v>64.37</v>
      </c>
      <c r="M5" s="28" t="s">
        <v>600</v>
      </c>
      <c r="N5" s="29">
        <v>9.77</v>
      </c>
      <c r="O5" s="28" t="s">
        <v>600</v>
      </c>
      <c r="P5" s="29">
        <v>8.7200000000000006</v>
      </c>
      <c r="Q5" s="28" t="s">
        <v>602</v>
      </c>
      <c r="R5" s="29">
        <v>20.73</v>
      </c>
      <c r="S5" s="28" t="s">
        <v>600</v>
      </c>
      <c r="T5" s="29">
        <v>6.54</v>
      </c>
      <c r="U5" s="28" t="s">
        <v>600</v>
      </c>
      <c r="V5" s="29">
        <v>9.5399999999999991</v>
      </c>
      <c r="W5" s="28" t="s">
        <v>601</v>
      </c>
      <c r="X5" s="29">
        <v>40.47</v>
      </c>
      <c r="Y5" s="28" t="s">
        <v>600</v>
      </c>
      <c r="Z5" s="29">
        <v>22.11</v>
      </c>
    </row>
    <row r="6" spans="1:26" x14ac:dyDescent="0.3">
      <c r="A6">
        <v>7</v>
      </c>
      <c r="B6" t="s">
        <v>39</v>
      </c>
      <c r="C6" s="28" t="s">
        <v>599</v>
      </c>
      <c r="D6" s="29">
        <v>10.19</v>
      </c>
      <c r="E6" s="28" t="s">
        <v>601</v>
      </c>
      <c r="F6" s="29">
        <v>36.15</v>
      </c>
      <c r="G6" s="28" t="s">
        <v>600</v>
      </c>
      <c r="H6" s="29">
        <v>31.23</v>
      </c>
      <c r="I6" s="28" t="s">
        <v>599</v>
      </c>
      <c r="J6" s="29">
        <v>17.559999999999999</v>
      </c>
      <c r="K6" s="28" t="s">
        <v>599</v>
      </c>
      <c r="L6" s="29">
        <v>23.96</v>
      </c>
      <c r="M6" s="28" t="s">
        <v>599</v>
      </c>
      <c r="N6" s="29">
        <v>26.92</v>
      </c>
      <c r="O6" s="28" t="s">
        <v>600</v>
      </c>
      <c r="P6" s="29">
        <v>13.1</v>
      </c>
      <c r="Q6" s="28" t="s">
        <v>599</v>
      </c>
      <c r="R6" s="29">
        <v>22.61</v>
      </c>
      <c r="S6" s="28" t="s">
        <v>600</v>
      </c>
      <c r="T6" s="29">
        <v>8.0299999999999994</v>
      </c>
      <c r="U6" s="28" t="s">
        <v>600</v>
      </c>
      <c r="V6" s="29">
        <v>8.5299999999999994</v>
      </c>
      <c r="W6" s="28" t="s">
        <v>600</v>
      </c>
      <c r="X6" s="29">
        <v>18.53</v>
      </c>
      <c r="Y6" s="28" t="s">
        <v>601</v>
      </c>
      <c r="Z6" s="29">
        <v>34.26</v>
      </c>
    </row>
    <row r="7" spans="1:26" x14ac:dyDescent="0.3">
      <c r="A7">
        <v>8</v>
      </c>
      <c r="B7" t="s">
        <v>44</v>
      </c>
      <c r="C7" s="28" t="s">
        <v>599</v>
      </c>
      <c r="D7" s="29">
        <v>29.3</v>
      </c>
      <c r="E7" s="28" t="s">
        <v>599</v>
      </c>
      <c r="F7" s="29">
        <v>25.77</v>
      </c>
      <c r="G7" s="28" t="s">
        <v>599</v>
      </c>
      <c r="H7" s="29">
        <v>33.68</v>
      </c>
      <c r="I7" s="28" t="s">
        <v>599</v>
      </c>
      <c r="J7" s="29">
        <v>27.73</v>
      </c>
      <c r="K7" s="28" t="s">
        <v>599</v>
      </c>
      <c r="L7" s="29">
        <v>46.21</v>
      </c>
      <c r="M7" s="28" t="s">
        <v>600</v>
      </c>
      <c r="N7" s="29">
        <v>22.65</v>
      </c>
      <c r="O7" s="28" t="s">
        <v>600</v>
      </c>
      <c r="P7" s="29">
        <v>31.61</v>
      </c>
      <c r="Q7" s="28" t="s">
        <v>599</v>
      </c>
      <c r="R7" s="29">
        <v>36.53</v>
      </c>
      <c r="S7" s="28" t="s">
        <v>600</v>
      </c>
      <c r="T7" s="29">
        <v>34.11</v>
      </c>
      <c r="U7" s="28" t="s">
        <v>599</v>
      </c>
      <c r="V7" s="29">
        <v>18.53</v>
      </c>
      <c r="W7" s="28" t="s">
        <v>599</v>
      </c>
      <c r="X7" s="29">
        <v>31.98</v>
      </c>
      <c r="Y7" s="28" t="s">
        <v>600</v>
      </c>
      <c r="Z7" s="29">
        <v>59.31</v>
      </c>
    </row>
    <row r="8" spans="1:26" x14ac:dyDescent="0.3">
      <c r="A8">
        <v>10</v>
      </c>
      <c r="B8" t="s">
        <v>50</v>
      </c>
      <c r="C8" s="28" t="s">
        <v>601</v>
      </c>
      <c r="D8" s="29">
        <v>44.66</v>
      </c>
      <c r="E8" s="28" t="s">
        <v>601</v>
      </c>
      <c r="F8" s="29">
        <v>26.17</v>
      </c>
      <c r="G8" s="28" t="s">
        <v>599</v>
      </c>
      <c r="H8" s="29">
        <v>16.34</v>
      </c>
      <c r="I8" s="28" t="s">
        <v>600</v>
      </c>
      <c r="J8" s="29">
        <v>10.72</v>
      </c>
      <c r="K8" s="28" t="s">
        <v>600</v>
      </c>
      <c r="L8" s="29">
        <v>12.72</v>
      </c>
      <c r="M8" s="28" t="s">
        <v>601</v>
      </c>
      <c r="N8" s="29">
        <v>30.93</v>
      </c>
      <c r="O8" s="28" t="s">
        <v>600</v>
      </c>
      <c r="P8" s="29">
        <v>17.13</v>
      </c>
      <c r="Q8" s="28" t="s">
        <v>600</v>
      </c>
      <c r="R8" s="29">
        <v>28</v>
      </c>
      <c r="S8" s="28" t="s">
        <v>600</v>
      </c>
      <c r="T8" s="29">
        <v>13.31</v>
      </c>
      <c r="U8" s="28" t="s">
        <v>600</v>
      </c>
      <c r="V8" s="29">
        <v>13.88</v>
      </c>
      <c r="W8" s="28" t="s">
        <v>602</v>
      </c>
      <c r="X8" s="29">
        <v>28.51</v>
      </c>
      <c r="Y8" s="28" t="s">
        <v>599</v>
      </c>
      <c r="Z8" s="29">
        <v>15.26</v>
      </c>
    </row>
    <row r="9" spans="1:26" x14ac:dyDescent="0.3">
      <c r="A9">
        <v>12</v>
      </c>
      <c r="B9" t="s">
        <v>55</v>
      </c>
      <c r="C9" s="28" t="s">
        <v>602</v>
      </c>
      <c r="D9" s="29">
        <v>200.49</v>
      </c>
      <c r="E9" s="28" t="s">
        <v>599</v>
      </c>
      <c r="F9" s="29">
        <v>25.4</v>
      </c>
      <c r="G9" s="28" t="s">
        <v>599</v>
      </c>
      <c r="H9" s="29">
        <v>64.099999999999994</v>
      </c>
      <c r="I9" s="28" t="s">
        <v>601</v>
      </c>
      <c r="J9" s="29">
        <v>132.9</v>
      </c>
      <c r="K9" s="28" t="s">
        <v>599</v>
      </c>
      <c r="L9" s="29">
        <v>58.76</v>
      </c>
      <c r="M9" s="28" t="s">
        <v>600</v>
      </c>
      <c r="N9" s="29">
        <v>14.44</v>
      </c>
      <c r="O9" s="28" t="s">
        <v>600</v>
      </c>
      <c r="P9" s="29">
        <v>21.56</v>
      </c>
      <c r="Q9" s="28" t="s">
        <v>600</v>
      </c>
      <c r="R9" s="29">
        <v>46.82</v>
      </c>
      <c r="S9" s="28" t="s">
        <v>600</v>
      </c>
      <c r="T9" s="29">
        <v>16.579999999999998</v>
      </c>
      <c r="U9" s="28" t="s">
        <v>600</v>
      </c>
      <c r="V9" s="29">
        <v>22.49</v>
      </c>
      <c r="W9" s="28" t="s">
        <v>601</v>
      </c>
      <c r="X9" s="29">
        <v>188.5</v>
      </c>
      <c r="Y9" s="28" t="s">
        <v>601</v>
      </c>
      <c r="Z9" s="29">
        <v>115.33</v>
      </c>
    </row>
    <row r="10" spans="1:26" x14ac:dyDescent="0.3">
      <c r="A10">
        <v>13</v>
      </c>
      <c r="B10" t="s">
        <v>60</v>
      </c>
      <c r="C10" s="28" t="s">
        <v>601</v>
      </c>
      <c r="D10" s="29">
        <v>24.49</v>
      </c>
      <c r="E10" s="28" t="s">
        <v>600</v>
      </c>
      <c r="F10" s="29">
        <v>10.92</v>
      </c>
      <c r="G10" s="28" t="s">
        <v>600</v>
      </c>
      <c r="H10" s="29">
        <v>17.010000000000002</v>
      </c>
      <c r="I10" s="28" t="s">
        <v>600</v>
      </c>
      <c r="J10" s="29">
        <v>12.56</v>
      </c>
      <c r="K10" s="28" t="s">
        <v>601</v>
      </c>
      <c r="L10" s="29">
        <v>55.45</v>
      </c>
      <c r="M10" s="28" t="s">
        <v>600</v>
      </c>
      <c r="N10" s="29">
        <v>12.44</v>
      </c>
      <c r="O10" s="28" t="s">
        <v>602</v>
      </c>
      <c r="P10" s="29">
        <v>30.74</v>
      </c>
      <c r="Q10" s="28" t="s">
        <v>599</v>
      </c>
      <c r="R10" s="29">
        <v>7.97</v>
      </c>
      <c r="S10" s="28" t="s">
        <v>600</v>
      </c>
      <c r="T10" s="29">
        <v>16.079999999999998</v>
      </c>
      <c r="U10" s="28" t="s">
        <v>600</v>
      </c>
      <c r="V10" s="29">
        <v>8.3800000000000008</v>
      </c>
      <c r="W10" s="28" t="s">
        <v>599</v>
      </c>
      <c r="X10" s="29">
        <v>16.34</v>
      </c>
      <c r="Y10" s="28" t="s">
        <v>602</v>
      </c>
      <c r="Z10" s="29">
        <v>20.21</v>
      </c>
    </row>
    <row r="11" spans="1:26" x14ac:dyDescent="0.3">
      <c r="A11">
        <v>14</v>
      </c>
      <c r="B11" t="s">
        <v>63</v>
      </c>
      <c r="C11" s="28" t="s">
        <v>599</v>
      </c>
      <c r="D11" s="29">
        <v>13.17</v>
      </c>
      <c r="E11" s="28" t="s">
        <v>599</v>
      </c>
      <c r="F11" s="29">
        <v>16.63</v>
      </c>
      <c r="G11" s="28" t="s">
        <v>599</v>
      </c>
      <c r="H11" s="29">
        <v>12.24</v>
      </c>
      <c r="I11" s="28" t="s">
        <v>599</v>
      </c>
      <c r="J11" s="29">
        <v>10.26</v>
      </c>
      <c r="K11" s="28" t="s">
        <v>599</v>
      </c>
      <c r="L11" s="29">
        <v>15.36</v>
      </c>
      <c r="M11" s="28" t="s">
        <v>599</v>
      </c>
      <c r="N11" s="29">
        <v>15.17</v>
      </c>
      <c r="O11" s="28" t="s">
        <v>600</v>
      </c>
      <c r="P11" s="29">
        <v>14.3</v>
      </c>
      <c r="Q11" s="28" t="s">
        <v>599</v>
      </c>
      <c r="R11" s="29">
        <v>20.46</v>
      </c>
      <c r="S11" s="28" t="s">
        <v>600</v>
      </c>
      <c r="T11" s="29">
        <v>27.53</v>
      </c>
      <c r="U11" s="28" t="s">
        <v>600</v>
      </c>
      <c r="V11" s="29">
        <v>11.95</v>
      </c>
      <c r="W11" s="28" t="s">
        <v>599</v>
      </c>
      <c r="X11" s="29">
        <v>11.38</v>
      </c>
      <c r="Y11" s="28" t="s">
        <v>599</v>
      </c>
      <c r="Z11" s="29">
        <v>17.2</v>
      </c>
    </row>
    <row r="12" spans="1:26" x14ac:dyDescent="0.3">
      <c r="A12">
        <v>15</v>
      </c>
      <c r="B12" t="s">
        <v>68</v>
      </c>
      <c r="C12" s="28" t="s">
        <v>599</v>
      </c>
      <c r="D12" s="29">
        <v>15.73</v>
      </c>
      <c r="E12" s="28" t="s">
        <v>600</v>
      </c>
      <c r="F12" s="29">
        <v>11.87</v>
      </c>
      <c r="G12" s="28" t="s">
        <v>601</v>
      </c>
      <c r="H12" s="29">
        <v>32.44</v>
      </c>
      <c r="I12" s="28" t="s">
        <v>599</v>
      </c>
      <c r="J12" s="29">
        <v>12.53</v>
      </c>
      <c r="K12" s="28" t="s">
        <v>599</v>
      </c>
      <c r="L12" s="29">
        <v>13.09</v>
      </c>
      <c r="M12" s="28" t="s">
        <v>602</v>
      </c>
      <c r="N12" s="29">
        <v>19.48</v>
      </c>
      <c r="O12" s="28" t="s">
        <v>602</v>
      </c>
      <c r="P12" s="29">
        <v>23.82</v>
      </c>
      <c r="Q12" s="28" t="s">
        <v>600</v>
      </c>
      <c r="R12" s="29">
        <v>15.39</v>
      </c>
      <c r="S12" s="28" t="s">
        <v>600</v>
      </c>
      <c r="T12" s="29">
        <v>16.829999999999998</v>
      </c>
      <c r="U12" s="28" t="s">
        <v>600</v>
      </c>
      <c r="V12" s="29">
        <v>9.9700000000000006</v>
      </c>
      <c r="W12" s="28" t="s">
        <v>602</v>
      </c>
      <c r="X12" s="29">
        <v>48.01</v>
      </c>
      <c r="Y12" s="28" t="s">
        <v>600</v>
      </c>
      <c r="Z12" s="29">
        <v>11.66</v>
      </c>
    </row>
    <row r="13" spans="1:26" x14ac:dyDescent="0.3">
      <c r="A13">
        <v>18</v>
      </c>
      <c r="B13" t="s">
        <v>73</v>
      </c>
      <c r="C13" s="28" t="s">
        <v>599</v>
      </c>
      <c r="D13" s="29">
        <v>32.78</v>
      </c>
      <c r="E13" s="28" t="s">
        <v>600</v>
      </c>
      <c r="F13" s="29">
        <v>33.4</v>
      </c>
      <c r="G13" s="28" t="s">
        <v>599</v>
      </c>
      <c r="H13" s="29">
        <v>81.83</v>
      </c>
      <c r="I13" s="28" t="s">
        <v>599</v>
      </c>
      <c r="J13" s="29">
        <v>35.229999999999997</v>
      </c>
      <c r="K13" s="28" t="s">
        <v>599</v>
      </c>
      <c r="L13" s="29">
        <v>51.7</v>
      </c>
      <c r="M13" s="28" t="s">
        <v>600</v>
      </c>
      <c r="N13" s="29">
        <v>16.52</v>
      </c>
      <c r="O13" s="28" t="s">
        <v>600</v>
      </c>
      <c r="P13" s="29">
        <v>29.95</v>
      </c>
      <c r="Q13" s="28" t="s">
        <v>599</v>
      </c>
      <c r="R13" s="29">
        <v>28.51</v>
      </c>
      <c r="S13" s="28" t="s">
        <v>600</v>
      </c>
      <c r="T13" s="29">
        <v>15.42</v>
      </c>
      <c r="U13" s="28" t="s">
        <v>600</v>
      </c>
      <c r="V13" s="29">
        <v>27.13</v>
      </c>
      <c r="W13" s="28" t="s">
        <v>600</v>
      </c>
      <c r="X13" s="29">
        <v>25.73</v>
      </c>
      <c r="Y13" s="28" t="s">
        <v>601</v>
      </c>
      <c r="Z13" s="29">
        <v>46.91</v>
      </c>
    </row>
    <row r="14" spans="1:26" x14ac:dyDescent="0.3">
      <c r="A14">
        <v>19</v>
      </c>
      <c r="B14" t="s">
        <v>77</v>
      </c>
      <c r="C14" s="28" t="s">
        <v>601</v>
      </c>
      <c r="D14" s="29">
        <v>271.89999999999998</v>
      </c>
      <c r="E14" s="28" t="s">
        <v>602</v>
      </c>
      <c r="F14" s="29">
        <v>28.24</v>
      </c>
      <c r="G14" s="28" t="s">
        <v>602</v>
      </c>
      <c r="H14" s="29">
        <v>114.15</v>
      </c>
      <c r="I14" s="28" t="s">
        <v>602</v>
      </c>
      <c r="J14" s="29">
        <v>69.069999999999993</v>
      </c>
      <c r="K14" s="28" t="s">
        <v>601</v>
      </c>
      <c r="L14" s="29">
        <v>99.89</v>
      </c>
      <c r="M14" s="28" t="s">
        <v>600</v>
      </c>
      <c r="N14" s="29">
        <v>25.73</v>
      </c>
      <c r="O14" s="28" t="s">
        <v>602</v>
      </c>
      <c r="P14" s="29">
        <v>28.91</v>
      </c>
      <c r="Q14" s="28" t="s">
        <v>600</v>
      </c>
      <c r="R14" s="29">
        <v>44.56</v>
      </c>
      <c r="S14" s="28" t="s">
        <v>602</v>
      </c>
      <c r="T14" s="29">
        <v>43.7</v>
      </c>
      <c r="U14" s="28" t="s">
        <v>602</v>
      </c>
      <c r="V14" s="29">
        <v>56.13</v>
      </c>
      <c r="W14" s="28" t="s">
        <v>600</v>
      </c>
      <c r="X14" s="29">
        <v>15.28</v>
      </c>
      <c r="Y14" s="28" t="s">
        <v>600</v>
      </c>
      <c r="Z14" s="29">
        <v>38.42</v>
      </c>
    </row>
    <row r="15" spans="1:26" x14ac:dyDescent="0.3">
      <c r="A15">
        <v>20</v>
      </c>
      <c r="B15" t="s">
        <v>81</v>
      </c>
      <c r="C15" s="28" t="s">
        <v>602</v>
      </c>
      <c r="D15" s="29">
        <v>61.24</v>
      </c>
      <c r="E15" s="28" t="s">
        <v>603</v>
      </c>
      <c r="F15" s="29"/>
      <c r="G15" s="28" t="s">
        <v>601</v>
      </c>
      <c r="H15" s="29">
        <v>57.3</v>
      </c>
      <c r="I15" s="28" t="s">
        <v>604</v>
      </c>
      <c r="J15" s="29"/>
      <c r="K15" s="28" t="s">
        <v>599</v>
      </c>
      <c r="L15" s="29">
        <v>85.22</v>
      </c>
      <c r="M15" s="28" t="s">
        <v>600</v>
      </c>
      <c r="N15" s="29">
        <v>18.11</v>
      </c>
      <c r="O15" s="28" t="s">
        <v>600</v>
      </c>
      <c r="P15" s="29">
        <v>16.93</v>
      </c>
      <c r="Q15" s="28" t="s">
        <v>600</v>
      </c>
      <c r="R15" s="29">
        <v>12.2</v>
      </c>
      <c r="S15" s="28" t="s">
        <v>600</v>
      </c>
      <c r="T15" s="29">
        <v>12.24</v>
      </c>
      <c r="U15" s="28" t="s">
        <v>602</v>
      </c>
      <c r="V15" s="29">
        <v>72.98</v>
      </c>
      <c r="W15" s="28" t="s">
        <v>602</v>
      </c>
      <c r="X15" s="29">
        <v>60.95</v>
      </c>
      <c r="Y15" s="28" t="s">
        <v>604</v>
      </c>
      <c r="Z15" s="29"/>
    </row>
    <row r="16" spans="1:26" x14ac:dyDescent="0.3">
      <c r="A16">
        <v>21</v>
      </c>
      <c r="B16" t="s">
        <v>85</v>
      </c>
      <c r="C16" s="28" t="s">
        <v>601</v>
      </c>
      <c r="D16" s="29">
        <v>21.1</v>
      </c>
      <c r="E16" s="28" t="s">
        <v>601</v>
      </c>
      <c r="F16" s="29">
        <v>30.87</v>
      </c>
      <c r="G16" s="28" t="s">
        <v>599</v>
      </c>
      <c r="H16" s="29">
        <v>21.98</v>
      </c>
      <c r="I16" s="28" t="s">
        <v>600</v>
      </c>
      <c r="J16" s="29">
        <v>21.17</v>
      </c>
      <c r="K16" s="28" t="s">
        <v>601</v>
      </c>
      <c r="L16" s="29">
        <v>30.1</v>
      </c>
      <c r="M16" s="28" t="s">
        <v>600</v>
      </c>
      <c r="N16" s="29">
        <v>12.63</v>
      </c>
      <c r="O16" s="28" t="s">
        <v>599</v>
      </c>
      <c r="P16" s="29">
        <v>7.66</v>
      </c>
      <c r="Q16" s="28" t="s">
        <v>600</v>
      </c>
      <c r="R16" s="29">
        <v>15.82</v>
      </c>
      <c r="S16" s="28" t="s">
        <v>600</v>
      </c>
      <c r="T16" s="29">
        <v>3.88</v>
      </c>
      <c r="U16" s="28" t="s">
        <v>600</v>
      </c>
      <c r="V16" s="29">
        <v>7.82</v>
      </c>
      <c r="W16" s="28" t="s">
        <v>599</v>
      </c>
      <c r="X16" s="29">
        <v>13.47</v>
      </c>
      <c r="Y16" s="28" t="s">
        <v>601</v>
      </c>
      <c r="Z16" s="29">
        <v>9.16</v>
      </c>
    </row>
    <row r="17" spans="1:26" x14ac:dyDescent="0.3">
      <c r="A17">
        <v>22</v>
      </c>
      <c r="B17" t="s">
        <v>89</v>
      </c>
      <c r="C17" s="28" t="s">
        <v>602</v>
      </c>
      <c r="D17" s="29">
        <v>46.36</v>
      </c>
      <c r="E17" s="28" t="s">
        <v>600</v>
      </c>
      <c r="F17" s="29">
        <v>26.04</v>
      </c>
      <c r="G17" s="28" t="s">
        <v>600</v>
      </c>
      <c r="H17" s="29">
        <v>19.649999999999999</v>
      </c>
      <c r="I17" s="28" t="s">
        <v>600</v>
      </c>
      <c r="J17" s="29">
        <v>18.510000000000002</v>
      </c>
      <c r="K17" s="28" t="s">
        <v>601</v>
      </c>
      <c r="L17" s="29">
        <v>59.7</v>
      </c>
      <c r="M17" s="28" t="s">
        <v>600</v>
      </c>
      <c r="N17" s="29">
        <v>12.99</v>
      </c>
      <c r="O17" s="28" t="s">
        <v>600</v>
      </c>
      <c r="P17" s="29">
        <v>26.9</v>
      </c>
      <c r="Q17" s="28" t="s">
        <v>600</v>
      </c>
      <c r="R17" s="29">
        <v>33.270000000000003</v>
      </c>
      <c r="S17" s="28" t="s">
        <v>600</v>
      </c>
      <c r="T17" s="29">
        <v>12.38</v>
      </c>
      <c r="U17" s="28" t="s">
        <v>600</v>
      </c>
      <c r="V17" s="29">
        <v>14.8</v>
      </c>
      <c r="W17" s="28" t="s">
        <v>600</v>
      </c>
      <c r="X17" s="29">
        <v>14.72</v>
      </c>
      <c r="Y17" s="28" t="s">
        <v>600</v>
      </c>
      <c r="Z17" s="29">
        <v>18.649999999999999</v>
      </c>
    </row>
    <row r="18" spans="1:26" x14ac:dyDescent="0.3">
      <c r="A18">
        <v>25</v>
      </c>
      <c r="B18" t="s">
        <v>93</v>
      </c>
      <c r="C18" s="28" t="s">
        <v>599</v>
      </c>
      <c r="D18" s="29">
        <v>26.33</v>
      </c>
      <c r="E18" s="28" t="s">
        <v>600</v>
      </c>
      <c r="F18" s="29">
        <v>88.28</v>
      </c>
      <c r="G18" s="28" t="s">
        <v>599</v>
      </c>
      <c r="H18" s="29">
        <v>29.18</v>
      </c>
      <c r="I18" s="28" t="s">
        <v>599</v>
      </c>
      <c r="J18" s="29">
        <v>47.55</v>
      </c>
      <c r="K18" s="28" t="s">
        <v>599</v>
      </c>
      <c r="L18" s="29">
        <v>18.48</v>
      </c>
      <c r="M18" s="28" t="s">
        <v>600</v>
      </c>
      <c r="N18" s="29">
        <v>29.74</v>
      </c>
      <c r="O18" s="28" t="s">
        <v>600</v>
      </c>
      <c r="P18" s="29">
        <v>24.15</v>
      </c>
      <c r="Q18" s="28" t="s">
        <v>599</v>
      </c>
      <c r="R18" s="29">
        <v>41.96</v>
      </c>
      <c r="S18" s="28" t="s">
        <v>599</v>
      </c>
      <c r="T18" s="29">
        <v>41.79</v>
      </c>
      <c r="U18" s="28" t="s">
        <v>599</v>
      </c>
      <c r="V18" s="29">
        <v>148.15</v>
      </c>
      <c r="W18" s="28" t="s">
        <v>599</v>
      </c>
      <c r="X18" s="29">
        <v>33.99</v>
      </c>
      <c r="Y18" s="28" t="s">
        <v>599</v>
      </c>
      <c r="Z18" s="29">
        <v>50.86</v>
      </c>
    </row>
    <row r="19" spans="1:26" x14ac:dyDescent="0.3">
      <c r="A19">
        <v>27</v>
      </c>
      <c r="B19" t="s">
        <v>97</v>
      </c>
      <c r="C19" s="28" t="s">
        <v>599</v>
      </c>
      <c r="D19" s="29">
        <v>27.65</v>
      </c>
      <c r="E19" s="28" t="s">
        <v>600</v>
      </c>
      <c r="F19" s="29">
        <v>39.46</v>
      </c>
      <c r="G19" s="28" t="s">
        <v>601</v>
      </c>
      <c r="H19" s="29">
        <v>137.68</v>
      </c>
      <c r="I19" s="28" t="s">
        <v>602</v>
      </c>
      <c r="J19" s="29">
        <v>55.52</v>
      </c>
      <c r="K19" s="28" t="s">
        <v>599</v>
      </c>
      <c r="L19" s="29">
        <v>30.17</v>
      </c>
      <c r="M19" s="28" t="s">
        <v>600</v>
      </c>
      <c r="N19" s="29">
        <v>20.38</v>
      </c>
      <c r="O19" s="28" t="s">
        <v>600</v>
      </c>
      <c r="P19" s="29">
        <v>24.01</v>
      </c>
      <c r="Q19" s="28" t="s">
        <v>599</v>
      </c>
      <c r="R19" s="29">
        <v>24.54</v>
      </c>
      <c r="S19" s="28" t="s">
        <v>600</v>
      </c>
      <c r="T19" s="29">
        <v>16.96</v>
      </c>
      <c r="U19" s="28" t="s">
        <v>601</v>
      </c>
      <c r="V19" s="29">
        <v>57.13</v>
      </c>
      <c r="W19" s="28" t="s">
        <v>599</v>
      </c>
      <c r="X19" s="29">
        <v>14.2</v>
      </c>
      <c r="Y19" s="28" t="s">
        <v>600</v>
      </c>
      <c r="Z19" s="29">
        <v>16.399999999999999</v>
      </c>
    </row>
    <row r="20" spans="1:26" x14ac:dyDescent="0.3">
      <c r="A20">
        <v>28</v>
      </c>
      <c r="B20" t="s">
        <v>99</v>
      </c>
      <c r="C20" s="28" t="s">
        <v>601</v>
      </c>
      <c r="D20" s="29">
        <v>31.26</v>
      </c>
      <c r="E20" s="28" t="s">
        <v>599</v>
      </c>
      <c r="F20" s="29">
        <v>24.28</v>
      </c>
      <c r="G20" s="28" t="s">
        <v>600</v>
      </c>
      <c r="H20" s="29">
        <v>34.520000000000003</v>
      </c>
      <c r="I20" s="28" t="s">
        <v>599</v>
      </c>
      <c r="J20" s="29">
        <v>27.02</v>
      </c>
      <c r="K20" s="28" t="s">
        <v>601</v>
      </c>
      <c r="L20" s="29">
        <v>42.64</v>
      </c>
      <c r="M20" s="28" t="s">
        <v>600</v>
      </c>
      <c r="N20" s="29">
        <v>6.23</v>
      </c>
      <c r="O20" s="28" t="s">
        <v>600</v>
      </c>
      <c r="P20" s="29">
        <v>27.05</v>
      </c>
      <c r="Q20" s="28" t="s">
        <v>600</v>
      </c>
      <c r="R20" s="29">
        <v>27.98</v>
      </c>
      <c r="S20" s="28" t="s">
        <v>600</v>
      </c>
      <c r="T20" s="29">
        <v>11.77</v>
      </c>
      <c r="U20" s="28" t="s">
        <v>600</v>
      </c>
      <c r="V20" s="29">
        <v>12.06</v>
      </c>
      <c r="W20" s="28" t="s">
        <v>600</v>
      </c>
      <c r="X20" s="29">
        <v>20.49</v>
      </c>
      <c r="Y20" s="28" t="s">
        <v>600</v>
      </c>
      <c r="Z20" s="29">
        <v>15.44</v>
      </c>
    </row>
    <row r="21" spans="1:26" x14ac:dyDescent="0.3">
      <c r="A21">
        <v>29</v>
      </c>
      <c r="B21" t="s">
        <v>105</v>
      </c>
      <c r="C21" s="28" t="s">
        <v>601</v>
      </c>
      <c r="D21" s="29">
        <v>219.96</v>
      </c>
      <c r="E21" s="28" t="s">
        <v>602</v>
      </c>
      <c r="F21" s="29">
        <v>28.31</v>
      </c>
      <c r="G21" s="28" t="s">
        <v>601</v>
      </c>
      <c r="H21" s="29">
        <v>28.22</v>
      </c>
      <c r="I21" s="28" t="s">
        <v>599</v>
      </c>
      <c r="J21" s="29">
        <v>101.63</v>
      </c>
      <c r="K21" s="28" t="s">
        <v>602</v>
      </c>
      <c r="L21" s="29">
        <v>25.9</v>
      </c>
      <c r="M21" s="28" t="s">
        <v>600</v>
      </c>
      <c r="N21" s="29">
        <v>8.5299999999999994</v>
      </c>
      <c r="O21" s="28" t="s">
        <v>600</v>
      </c>
      <c r="P21" s="29">
        <v>16.28</v>
      </c>
      <c r="Q21" s="28" t="s">
        <v>601</v>
      </c>
      <c r="R21" s="29">
        <v>14.87</v>
      </c>
      <c r="S21" s="28" t="s">
        <v>602</v>
      </c>
      <c r="T21" s="29">
        <v>529.16</v>
      </c>
      <c r="U21" s="28" t="s">
        <v>600</v>
      </c>
      <c r="V21" s="29">
        <v>27.27</v>
      </c>
      <c r="W21" s="28" t="s">
        <v>602</v>
      </c>
      <c r="X21" s="29">
        <v>52.18</v>
      </c>
      <c r="Y21" s="28" t="s">
        <v>601</v>
      </c>
      <c r="Z21" s="29">
        <v>24.15</v>
      </c>
    </row>
    <row r="22" spans="1:26" x14ac:dyDescent="0.3">
      <c r="A22">
        <v>30</v>
      </c>
      <c r="B22" t="s">
        <v>108</v>
      </c>
      <c r="C22" s="28" t="s">
        <v>599</v>
      </c>
      <c r="D22" s="29">
        <v>24.65</v>
      </c>
      <c r="E22" s="28" t="s">
        <v>601</v>
      </c>
      <c r="F22" s="29">
        <v>28.54</v>
      </c>
      <c r="G22" s="28" t="s">
        <v>600</v>
      </c>
      <c r="H22" s="29">
        <v>17.09</v>
      </c>
      <c r="I22" s="28" t="s">
        <v>601</v>
      </c>
      <c r="J22" s="29">
        <v>45.68</v>
      </c>
      <c r="K22" s="28" t="s">
        <v>602</v>
      </c>
      <c r="L22" s="29">
        <v>23.48</v>
      </c>
      <c r="M22" s="28" t="s">
        <v>600</v>
      </c>
      <c r="N22" s="29">
        <v>18.47</v>
      </c>
      <c r="O22" s="28" t="s">
        <v>600</v>
      </c>
      <c r="P22" s="29">
        <v>21.96</v>
      </c>
      <c r="Q22" s="28" t="s">
        <v>600</v>
      </c>
      <c r="R22" s="29">
        <v>28.92</v>
      </c>
      <c r="S22" s="28" t="s">
        <v>600</v>
      </c>
      <c r="T22" s="29">
        <v>39.46</v>
      </c>
      <c r="U22" s="28" t="s">
        <v>600</v>
      </c>
      <c r="V22" s="29">
        <v>15.14</v>
      </c>
      <c r="W22" s="28" t="s">
        <v>600</v>
      </c>
      <c r="X22" s="29">
        <v>16.27</v>
      </c>
      <c r="Y22" s="28" t="s">
        <v>602</v>
      </c>
      <c r="Z22" s="29">
        <v>32.83</v>
      </c>
    </row>
    <row r="23" spans="1:26" x14ac:dyDescent="0.3">
      <c r="A23">
        <v>31</v>
      </c>
      <c r="B23" t="s">
        <v>111</v>
      </c>
      <c r="C23" s="28" t="s">
        <v>601</v>
      </c>
      <c r="D23" s="29">
        <v>62.01</v>
      </c>
      <c r="E23" s="28" t="s">
        <v>599</v>
      </c>
      <c r="F23" s="29">
        <v>24.31</v>
      </c>
      <c r="G23" s="28" t="s">
        <v>600</v>
      </c>
      <c r="H23" s="29">
        <v>37.909999999999997</v>
      </c>
      <c r="I23" s="28" t="s">
        <v>602</v>
      </c>
      <c r="J23" s="29">
        <v>98.56</v>
      </c>
      <c r="K23" s="28" t="s">
        <v>601</v>
      </c>
      <c r="L23" s="29">
        <v>151.75</v>
      </c>
      <c r="M23" s="28" t="s">
        <v>600</v>
      </c>
      <c r="N23" s="29">
        <v>12.46</v>
      </c>
      <c r="O23" s="28" t="s">
        <v>600</v>
      </c>
      <c r="P23" s="29">
        <v>32.4</v>
      </c>
      <c r="Q23" s="28" t="s">
        <v>600</v>
      </c>
      <c r="R23" s="29">
        <v>28.38</v>
      </c>
      <c r="S23" s="28" t="s">
        <v>600</v>
      </c>
      <c r="T23" s="29">
        <v>28.03</v>
      </c>
      <c r="U23" s="28" t="s">
        <v>600</v>
      </c>
      <c r="V23" s="29">
        <v>20.89</v>
      </c>
      <c r="W23" s="28" t="s">
        <v>600</v>
      </c>
      <c r="X23" s="29">
        <v>20.54</v>
      </c>
      <c r="Y23" s="28" t="s">
        <v>600</v>
      </c>
      <c r="Z23" s="29">
        <v>19.23</v>
      </c>
    </row>
    <row r="24" spans="1:26" x14ac:dyDescent="0.3">
      <c r="A24">
        <v>33</v>
      </c>
      <c r="B24" t="s">
        <v>116</v>
      </c>
      <c r="C24" s="28" t="s">
        <v>599</v>
      </c>
      <c r="D24" s="29">
        <v>19.82</v>
      </c>
      <c r="E24" s="28" t="s">
        <v>602</v>
      </c>
      <c r="F24" s="29">
        <v>212.56</v>
      </c>
      <c r="G24" s="28" t="s">
        <v>601</v>
      </c>
      <c r="H24" s="29">
        <v>1048.27</v>
      </c>
      <c r="I24" s="28" t="s">
        <v>599</v>
      </c>
      <c r="J24" s="29">
        <v>14.07</v>
      </c>
      <c r="K24" s="28" t="s">
        <v>599</v>
      </c>
      <c r="L24" s="29">
        <v>23.04</v>
      </c>
      <c r="M24" s="28" t="s">
        <v>600</v>
      </c>
      <c r="N24" s="29">
        <v>11.31</v>
      </c>
      <c r="O24" s="28" t="s">
        <v>602</v>
      </c>
      <c r="P24" s="29">
        <v>34.9</v>
      </c>
      <c r="Q24" s="28" t="s">
        <v>602</v>
      </c>
      <c r="R24" s="29">
        <v>27.2</v>
      </c>
      <c r="S24" s="28" t="s">
        <v>600</v>
      </c>
      <c r="T24" s="29">
        <v>7.58</v>
      </c>
      <c r="U24" s="28" t="s">
        <v>600</v>
      </c>
      <c r="V24" s="29">
        <v>18.39</v>
      </c>
      <c r="W24" s="28" t="s">
        <v>601</v>
      </c>
      <c r="X24" s="29">
        <v>76.78</v>
      </c>
      <c r="Y24" s="28" t="s">
        <v>602</v>
      </c>
      <c r="Z24" s="29">
        <v>43.94</v>
      </c>
    </row>
    <row r="25" spans="1:26" x14ac:dyDescent="0.3">
      <c r="A25">
        <v>34</v>
      </c>
      <c r="B25" t="s">
        <v>120</v>
      </c>
      <c r="C25" s="28" t="s">
        <v>599</v>
      </c>
      <c r="D25" s="29">
        <v>17.600000000000001</v>
      </c>
      <c r="E25" s="28" t="s">
        <v>601</v>
      </c>
      <c r="F25" s="29">
        <v>65.760000000000005</v>
      </c>
      <c r="G25" s="28" t="s">
        <v>601</v>
      </c>
      <c r="H25" s="29">
        <v>53.64</v>
      </c>
      <c r="I25" s="28" t="s">
        <v>599</v>
      </c>
      <c r="J25" s="29">
        <v>35.39</v>
      </c>
      <c r="K25" s="28" t="s">
        <v>601</v>
      </c>
      <c r="L25" s="29">
        <v>29.06</v>
      </c>
      <c r="M25" s="28" t="s">
        <v>602</v>
      </c>
      <c r="N25" s="29">
        <v>21.26</v>
      </c>
      <c r="O25" s="28" t="s">
        <v>600</v>
      </c>
      <c r="P25" s="29">
        <v>23.09</v>
      </c>
      <c r="Q25" s="28" t="s">
        <v>599</v>
      </c>
      <c r="R25" s="29">
        <v>24.04</v>
      </c>
      <c r="S25" s="28" t="s">
        <v>600</v>
      </c>
      <c r="T25" s="29">
        <v>8.35</v>
      </c>
      <c r="U25" s="28" t="s">
        <v>599</v>
      </c>
      <c r="V25" s="29">
        <v>8.09</v>
      </c>
      <c r="W25" s="28" t="s">
        <v>601</v>
      </c>
      <c r="X25" s="29">
        <v>38.200000000000003</v>
      </c>
      <c r="Y25" s="28" t="s">
        <v>600</v>
      </c>
      <c r="Z25" s="29">
        <v>19.07</v>
      </c>
    </row>
    <row r="26" spans="1:26" x14ac:dyDescent="0.3">
      <c r="A26">
        <v>35</v>
      </c>
      <c r="B26" t="s">
        <v>124</v>
      </c>
      <c r="C26" s="28" t="s">
        <v>602</v>
      </c>
      <c r="D26" s="29">
        <v>61.2</v>
      </c>
      <c r="E26" s="28" t="s">
        <v>601</v>
      </c>
      <c r="F26" s="29">
        <v>32.950000000000003</v>
      </c>
      <c r="G26" s="28" t="s">
        <v>601</v>
      </c>
      <c r="H26" s="29">
        <v>37.33</v>
      </c>
      <c r="I26" s="28" t="s">
        <v>601</v>
      </c>
      <c r="J26" s="29">
        <v>50.49</v>
      </c>
      <c r="K26" s="28" t="s">
        <v>599</v>
      </c>
      <c r="L26" s="29">
        <v>18.53</v>
      </c>
      <c r="M26" s="28" t="s">
        <v>600</v>
      </c>
      <c r="N26" s="29">
        <v>25.66</v>
      </c>
      <c r="O26" s="28" t="s">
        <v>600</v>
      </c>
      <c r="P26" s="29">
        <v>15.96</v>
      </c>
      <c r="Q26" s="28" t="s">
        <v>602</v>
      </c>
      <c r="R26" s="29">
        <v>38.47</v>
      </c>
      <c r="S26" s="28" t="s">
        <v>600</v>
      </c>
      <c r="T26" s="29">
        <v>7.83</v>
      </c>
      <c r="U26" s="28" t="s">
        <v>600</v>
      </c>
      <c r="V26" s="29">
        <v>8.92</v>
      </c>
      <c r="W26" s="28" t="s">
        <v>599</v>
      </c>
      <c r="X26" s="29">
        <v>20.440000000000001</v>
      </c>
      <c r="Y26" s="28" t="s">
        <v>602</v>
      </c>
      <c r="Z26" s="29">
        <v>23.56</v>
      </c>
    </row>
    <row r="27" spans="1:26" x14ac:dyDescent="0.3">
      <c r="A27">
        <v>36</v>
      </c>
      <c r="B27" t="s">
        <v>128</v>
      </c>
      <c r="C27" s="28" t="s">
        <v>601</v>
      </c>
      <c r="D27" s="29">
        <v>83.56</v>
      </c>
      <c r="E27" s="28" t="s">
        <v>599</v>
      </c>
      <c r="F27" s="29">
        <v>34.68</v>
      </c>
      <c r="G27" s="28" t="s">
        <v>602</v>
      </c>
      <c r="H27" s="29">
        <v>33.74</v>
      </c>
      <c r="I27" s="28" t="s">
        <v>602</v>
      </c>
      <c r="J27" s="29">
        <v>84.57</v>
      </c>
      <c r="K27" s="28" t="s">
        <v>601</v>
      </c>
      <c r="L27" s="29">
        <v>119.02</v>
      </c>
      <c r="M27" s="28" t="s">
        <v>600</v>
      </c>
      <c r="N27" s="29">
        <v>26.28</v>
      </c>
      <c r="O27" s="28" t="s">
        <v>600</v>
      </c>
      <c r="P27" s="29">
        <v>16.059999999999999</v>
      </c>
      <c r="Q27" s="28" t="s">
        <v>599</v>
      </c>
      <c r="R27" s="29">
        <v>53.17</v>
      </c>
      <c r="S27" s="28" t="s">
        <v>600</v>
      </c>
      <c r="T27" s="29">
        <v>27.16</v>
      </c>
      <c r="U27" s="28" t="s">
        <v>600</v>
      </c>
      <c r="V27" s="29">
        <v>12.05</v>
      </c>
      <c r="W27" s="28" t="s">
        <v>600</v>
      </c>
      <c r="X27" s="29">
        <v>33.07</v>
      </c>
      <c r="Y27" s="28" t="s">
        <v>600</v>
      </c>
      <c r="Z27" s="29">
        <v>39.869999999999997</v>
      </c>
    </row>
    <row r="28" spans="1:26" x14ac:dyDescent="0.3">
      <c r="A28">
        <v>38</v>
      </c>
      <c r="B28" t="s">
        <v>132</v>
      </c>
      <c r="C28" s="28" t="s">
        <v>599</v>
      </c>
      <c r="D28" s="29">
        <v>6.38</v>
      </c>
      <c r="E28" s="28" t="s">
        <v>599</v>
      </c>
      <c r="F28" s="29">
        <v>19.23</v>
      </c>
      <c r="G28" s="28" t="s">
        <v>600</v>
      </c>
      <c r="H28" s="29">
        <v>19.670000000000002</v>
      </c>
      <c r="I28" s="28" t="s">
        <v>599</v>
      </c>
      <c r="J28" s="29">
        <v>8.42</v>
      </c>
      <c r="K28" s="28" t="s">
        <v>599</v>
      </c>
      <c r="L28" s="29">
        <v>17.89</v>
      </c>
      <c r="M28" s="28" t="s">
        <v>600</v>
      </c>
      <c r="N28" s="29">
        <v>6.2</v>
      </c>
      <c r="O28" s="28" t="s">
        <v>600</v>
      </c>
      <c r="P28" s="29">
        <v>25.29</v>
      </c>
      <c r="Q28" s="28" t="s">
        <v>600</v>
      </c>
      <c r="R28" s="29">
        <v>25.76</v>
      </c>
      <c r="S28" s="28" t="s">
        <v>600</v>
      </c>
      <c r="T28" s="29">
        <v>7.77</v>
      </c>
      <c r="U28" s="28" t="s">
        <v>600</v>
      </c>
      <c r="V28" s="29">
        <v>10.050000000000001</v>
      </c>
      <c r="W28" s="28" t="s">
        <v>599</v>
      </c>
      <c r="X28" s="29">
        <v>22.95</v>
      </c>
      <c r="Y28" s="28" t="s">
        <v>599</v>
      </c>
      <c r="Z28" s="29">
        <v>14.29</v>
      </c>
    </row>
    <row r="29" spans="1:26" x14ac:dyDescent="0.3">
      <c r="A29">
        <v>39</v>
      </c>
      <c r="B29" t="s">
        <v>136</v>
      </c>
      <c r="C29" s="28" t="s">
        <v>599</v>
      </c>
      <c r="D29" s="29">
        <v>29.87</v>
      </c>
      <c r="E29" s="28" t="s">
        <v>602</v>
      </c>
      <c r="F29" s="29">
        <v>37.47</v>
      </c>
      <c r="G29" s="28" t="s">
        <v>599</v>
      </c>
      <c r="H29" s="29">
        <v>28.62</v>
      </c>
      <c r="I29" s="28" t="s">
        <v>601</v>
      </c>
      <c r="J29" s="29">
        <v>28.11</v>
      </c>
      <c r="K29" s="28" t="s">
        <v>602</v>
      </c>
      <c r="L29" s="29">
        <v>44.93</v>
      </c>
      <c r="M29" s="28" t="s">
        <v>600</v>
      </c>
      <c r="N29" s="29">
        <v>20.47</v>
      </c>
      <c r="O29" s="28" t="s">
        <v>601</v>
      </c>
      <c r="P29" s="29">
        <v>98.78</v>
      </c>
      <c r="Q29" s="28" t="s">
        <v>599</v>
      </c>
      <c r="R29" s="29">
        <v>26.51</v>
      </c>
      <c r="S29" s="28" t="s">
        <v>600</v>
      </c>
      <c r="T29" s="29">
        <v>8.61</v>
      </c>
      <c r="U29" s="28" t="s">
        <v>600</v>
      </c>
      <c r="V29" s="29">
        <v>21.07</v>
      </c>
      <c r="W29" s="28" t="s">
        <v>600</v>
      </c>
      <c r="X29" s="29">
        <v>16.739999999999998</v>
      </c>
      <c r="Y29" s="28" t="s">
        <v>601</v>
      </c>
      <c r="Z29" s="29">
        <v>74.5</v>
      </c>
    </row>
    <row r="30" spans="1:26" x14ac:dyDescent="0.3">
      <c r="A30">
        <v>40</v>
      </c>
      <c r="B30" t="s">
        <v>140</v>
      </c>
      <c r="C30" s="28" t="s">
        <v>602</v>
      </c>
      <c r="D30" s="29">
        <v>169.53</v>
      </c>
      <c r="E30" s="28" t="s">
        <v>600</v>
      </c>
      <c r="F30" s="29">
        <v>22.44</v>
      </c>
      <c r="G30" s="28" t="s">
        <v>599</v>
      </c>
      <c r="H30" s="29">
        <v>21.44</v>
      </c>
      <c r="I30" s="28" t="s">
        <v>600</v>
      </c>
      <c r="J30" s="29">
        <v>16.82</v>
      </c>
      <c r="K30" s="28" t="s">
        <v>600</v>
      </c>
      <c r="L30" s="29">
        <v>20.86</v>
      </c>
      <c r="M30" s="28" t="s">
        <v>599</v>
      </c>
      <c r="N30" s="29">
        <v>15.25</v>
      </c>
      <c r="O30" s="28" t="s">
        <v>600</v>
      </c>
      <c r="P30" s="29">
        <v>23.74</v>
      </c>
      <c r="Q30" s="28" t="s">
        <v>599</v>
      </c>
      <c r="R30" s="29">
        <v>15.2</v>
      </c>
      <c r="S30" s="28" t="s">
        <v>600</v>
      </c>
      <c r="T30" s="29">
        <v>12.64</v>
      </c>
      <c r="U30" s="28" t="s">
        <v>600</v>
      </c>
      <c r="V30" s="29">
        <v>13.19</v>
      </c>
      <c r="W30" s="28" t="s">
        <v>600</v>
      </c>
      <c r="X30" s="29">
        <v>10.84</v>
      </c>
      <c r="Y30" s="28" t="s">
        <v>602</v>
      </c>
      <c r="Z30" s="29">
        <v>55.59</v>
      </c>
    </row>
    <row r="31" spans="1:26" x14ac:dyDescent="0.3">
      <c r="A31">
        <v>42</v>
      </c>
      <c r="B31" t="s">
        <v>145</v>
      </c>
      <c r="C31" s="28" t="s">
        <v>601</v>
      </c>
      <c r="D31" s="29">
        <v>42.01</v>
      </c>
      <c r="E31" s="28" t="s">
        <v>599</v>
      </c>
      <c r="F31" s="29">
        <v>30.28</v>
      </c>
      <c r="G31" s="28" t="s">
        <v>600</v>
      </c>
      <c r="H31" s="29">
        <v>22.69</v>
      </c>
      <c r="I31" s="28" t="s">
        <v>599</v>
      </c>
      <c r="J31" s="29">
        <v>38.54</v>
      </c>
      <c r="K31" s="28" t="s">
        <v>599</v>
      </c>
      <c r="L31" s="29">
        <v>10.75</v>
      </c>
      <c r="M31" s="28" t="s">
        <v>599</v>
      </c>
      <c r="N31" s="29">
        <v>39.700000000000003</v>
      </c>
      <c r="O31" s="28" t="s">
        <v>600</v>
      </c>
      <c r="P31" s="29">
        <v>17.420000000000002</v>
      </c>
      <c r="Q31" s="28" t="s">
        <v>601</v>
      </c>
      <c r="R31" s="29">
        <v>59.62</v>
      </c>
      <c r="S31" s="28" t="s">
        <v>600</v>
      </c>
      <c r="T31" s="29">
        <v>14.02</v>
      </c>
      <c r="U31" s="28" t="s">
        <v>601</v>
      </c>
      <c r="V31" s="29">
        <v>103.18</v>
      </c>
      <c r="W31" s="28" t="s">
        <v>599</v>
      </c>
      <c r="X31" s="29">
        <v>34.19</v>
      </c>
      <c r="Y31" s="28" t="s">
        <v>599</v>
      </c>
      <c r="Z31" s="29">
        <v>18.11</v>
      </c>
    </row>
    <row r="32" spans="1:26" x14ac:dyDescent="0.3">
      <c r="A32">
        <v>43</v>
      </c>
      <c r="B32" t="s">
        <v>149</v>
      </c>
      <c r="C32" s="28" t="s">
        <v>599</v>
      </c>
      <c r="D32" s="29">
        <v>13.65</v>
      </c>
      <c r="E32" s="28" t="s">
        <v>600</v>
      </c>
      <c r="F32" s="29">
        <v>16.79</v>
      </c>
      <c r="G32" s="28" t="s">
        <v>599</v>
      </c>
      <c r="H32" s="29">
        <v>33.520000000000003</v>
      </c>
      <c r="I32" s="28" t="s">
        <v>599</v>
      </c>
      <c r="J32" s="29">
        <v>20.54</v>
      </c>
      <c r="K32" s="28" t="s">
        <v>601</v>
      </c>
      <c r="L32" s="29">
        <v>56.89</v>
      </c>
      <c r="M32" s="28" t="s">
        <v>600</v>
      </c>
      <c r="N32" s="29">
        <v>11.47</v>
      </c>
      <c r="O32" s="28" t="s">
        <v>600</v>
      </c>
      <c r="P32" s="29">
        <v>18.54</v>
      </c>
      <c r="Q32" s="28" t="s">
        <v>599</v>
      </c>
      <c r="R32" s="29">
        <v>10.36</v>
      </c>
      <c r="S32" s="28" t="s">
        <v>600</v>
      </c>
      <c r="T32" s="29">
        <v>13.4</v>
      </c>
      <c r="U32" s="28" t="s">
        <v>599</v>
      </c>
      <c r="V32" s="29">
        <v>16.079999999999998</v>
      </c>
      <c r="W32" s="28" t="s">
        <v>599</v>
      </c>
      <c r="X32" s="29">
        <v>25.15</v>
      </c>
      <c r="Y32" s="28" t="s">
        <v>599</v>
      </c>
      <c r="Z32" s="29">
        <v>11.71</v>
      </c>
    </row>
    <row r="33" spans="1:26" x14ac:dyDescent="0.3">
      <c r="A33">
        <v>44</v>
      </c>
      <c r="B33" t="s">
        <v>152</v>
      </c>
      <c r="C33" s="28" t="s">
        <v>601</v>
      </c>
      <c r="D33" s="29">
        <v>20.149999999999999</v>
      </c>
      <c r="E33" s="28" t="s">
        <v>602</v>
      </c>
      <c r="F33" s="29">
        <v>24.14</v>
      </c>
      <c r="G33" s="28" t="s">
        <v>600</v>
      </c>
      <c r="H33" s="29">
        <v>12.56</v>
      </c>
      <c r="I33" s="28" t="s">
        <v>601</v>
      </c>
      <c r="J33" s="29">
        <v>60.69</v>
      </c>
      <c r="K33" s="28" t="s">
        <v>599</v>
      </c>
      <c r="L33" s="29">
        <v>10.81</v>
      </c>
      <c r="M33" s="28" t="s">
        <v>600</v>
      </c>
      <c r="N33" s="29">
        <v>10.35</v>
      </c>
      <c r="O33" s="28" t="s">
        <v>600</v>
      </c>
      <c r="P33" s="29">
        <v>20.260000000000002</v>
      </c>
      <c r="Q33" s="28" t="s">
        <v>601</v>
      </c>
      <c r="R33" s="29">
        <v>32.56</v>
      </c>
      <c r="S33" s="28" t="s">
        <v>600</v>
      </c>
      <c r="T33" s="29">
        <v>10.91</v>
      </c>
      <c r="U33" s="28" t="s">
        <v>600</v>
      </c>
      <c r="V33" s="29">
        <v>17.59</v>
      </c>
      <c r="W33" s="28" t="s">
        <v>602</v>
      </c>
      <c r="X33" s="29">
        <v>21.79</v>
      </c>
      <c r="Y33" s="28" t="s">
        <v>600</v>
      </c>
      <c r="Z33" s="29">
        <v>7.33</v>
      </c>
    </row>
    <row r="34" spans="1:26" x14ac:dyDescent="0.3">
      <c r="A34">
        <v>45</v>
      </c>
      <c r="B34" t="s">
        <v>155</v>
      </c>
      <c r="C34" s="28" t="s">
        <v>602</v>
      </c>
      <c r="D34" s="29">
        <v>31.61</v>
      </c>
      <c r="E34" s="28" t="s">
        <v>599</v>
      </c>
      <c r="F34" s="29">
        <v>24.47</v>
      </c>
      <c r="G34" s="28" t="s">
        <v>599</v>
      </c>
      <c r="H34" s="29">
        <v>39.1</v>
      </c>
      <c r="I34" s="28" t="s">
        <v>600</v>
      </c>
      <c r="J34" s="29">
        <v>22.48</v>
      </c>
      <c r="K34" s="28" t="s">
        <v>599</v>
      </c>
      <c r="L34" s="29">
        <v>24.56</v>
      </c>
      <c r="M34" s="28" t="s">
        <v>600</v>
      </c>
      <c r="N34" s="29">
        <v>15.2</v>
      </c>
      <c r="O34" s="28" t="s">
        <v>602</v>
      </c>
      <c r="P34" s="29">
        <v>36.380000000000003</v>
      </c>
      <c r="Q34" s="28" t="s">
        <v>600</v>
      </c>
      <c r="R34" s="29">
        <v>27.65</v>
      </c>
      <c r="S34" s="28" t="s">
        <v>600</v>
      </c>
      <c r="T34" s="29">
        <v>12.16</v>
      </c>
      <c r="U34" s="28" t="s">
        <v>600</v>
      </c>
      <c r="V34" s="29">
        <v>10.55</v>
      </c>
      <c r="W34" s="28" t="s">
        <v>600</v>
      </c>
      <c r="X34" s="29">
        <v>27.06</v>
      </c>
      <c r="Y34" s="28" t="s">
        <v>600</v>
      </c>
      <c r="Z34" s="29">
        <v>12.57</v>
      </c>
    </row>
    <row r="35" spans="1:26" x14ac:dyDescent="0.3">
      <c r="A35">
        <v>46</v>
      </c>
      <c r="B35" t="s">
        <v>160</v>
      </c>
      <c r="C35" s="28" t="s">
        <v>599</v>
      </c>
      <c r="D35" s="29">
        <v>9.8800000000000008</v>
      </c>
      <c r="E35" s="28" t="s">
        <v>600</v>
      </c>
      <c r="F35" s="29">
        <v>8.14</v>
      </c>
      <c r="G35" s="28" t="s">
        <v>599</v>
      </c>
      <c r="H35" s="29">
        <v>13.22</v>
      </c>
      <c r="I35" s="28" t="s">
        <v>599</v>
      </c>
      <c r="J35" s="29">
        <v>31.04</v>
      </c>
      <c r="K35" s="28" t="s">
        <v>599</v>
      </c>
      <c r="L35" s="29">
        <v>15.31</v>
      </c>
      <c r="M35" s="28" t="s">
        <v>600</v>
      </c>
      <c r="N35" s="29">
        <v>18.170000000000002</v>
      </c>
      <c r="O35" s="28" t="s">
        <v>600</v>
      </c>
      <c r="P35" s="29">
        <v>23.32</v>
      </c>
      <c r="Q35" s="28" t="s">
        <v>599</v>
      </c>
      <c r="R35" s="29">
        <v>16.32</v>
      </c>
      <c r="S35" s="28" t="s">
        <v>600</v>
      </c>
      <c r="T35" s="29">
        <v>11.85</v>
      </c>
      <c r="U35" s="28" t="s">
        <v>599</v>
      </c>
      <c r="V35" s="29">
        <v>11.89</v>
      </c>
      <c r="W35" s="28" t="s">
        <v>599</v>
      </c>
      <c r="X35" s="29">
        <v>11.06</v>
      </c>
      <c r="Y35" s="28" t="s">
        <v>600</v>
      </c>
      <c r="Z35" s="29">
        <v>7.2</v>
      </c>
    </row>
    <row r="36" spans="1:26" x14ac:dyDescent="0.3">
      <c r="A36">
        <v>47</v>
      </c>
      <c r="B36" t="s">
        <v>164</v>
      </c>
      <c r="C36" s="28" t="s">
        <v>602</v>
      </c>
      <c r="D36" s="29">
        <v>40.03</v>
      </c>
      <c r="E36" s="28" t="s">
        <v>599</v>
      </c>
      <c r="F36" s="29">
        <v>38.229999999999997</v>
      </c>
      <c r="G36" s="28" t="s">
        <v>604</v>
      </c>
      <c r="H36" s="29"/>
      <c r="I36" s="28" t="s">
        <v>599</v>
      </c>
      <c r="J36" s="29">
        <v>31.86</v>
      </c>
      <c r="K36" s="28" t="s">
        <v>599</v>
      </c>
      <c r="L36" s="29">
        <v>12.11</v>
      </c>
      <c r="M36" s="28" t="s">
        <v>599</v>
      </c>
      <c r="N36" s="29">
        <v>21.02</v>
      </c>
      <c r="O36" s="28" t="s">
        <v>599</v>
      </c>
      <c r="P36" s="29">
        <v>17.07</v>
      </c>
      <c r="Q36" s="28" t="s">
        <v>601</v>
      </c>
      <c r="R36" s="29">
        <v>74.08</v>
      </c>
      <c r="S36" s="28" t="s">
        <v>600</v>
      </c>
      <c r="T36" s="29">
        <v>17.14</v>
      </c>
      <c r="U36" s="28" t="s">
        <v>602</v>
      </c>
      <c r="V36" s="29">
        <v>26.85</v>
      </c>
      <c r="W36" s="28" t="s">
        <v>604</v>
      </c>
      <c r="X36" s="29"/>
      <c r="Y36" s="28" t="s">
        <v>600</v>
      </c>
      <c r="Z36" s="29">
        <v>9.2899999999999991</v>
      </c>
    </row>
    <row r="37" spans="1:26" x14ac:dyDescent="0.3">
      <c r="A37">
        <v>49</v>
      </c>
      <c r="B37" t="s">
        <v>170</v>
      </c>
      <c r="C37" s="28" t="s">
        <v>601</v>
      </c>
      <c r="D37" s="29">
        <v>32.49</v>
      </c>
      <c r="E37" s="28" t="s">
        <v>601</v>
      </c>
      <c r="F37" s="29">
        <v>53.79</v>
      </c>
      <c r="G37" s="28" t="s">
        <v>601</v>
      </c>
      <c r="H37" s="29">
        <v>41.03</v>
      </c>
      <c r="I37" s="28" t="s">
        <v>601</v>
      </c>
      <c r="J37" s="29">
        <v>22.19</v>
      </c>
      <c r="K37" s="28" t="s">
        <v>599</v>
      </c>
      <c r="L37" s="29">
        <v>26.53</v>
      </c>
      <c r="M37" s="28" t="s">
        <v>600</v>
      </c>
      <c r="N37" s="29">
        <v>4.24</v>
      </c>
      <c r="O37" s="28" t="s">
        <v>600</v>
      </c>
      <c r="P37" s="29">
        <v>38.520000000000003</v>
      </c>
      <c r="Q37" s="28" t="s">
        <v>599</v>
      </c>
      <c r="R37" s="29">
        <v>37.32</v>
      </c>
      <c r="S37" s="28" t="s">
        <v>600</v>
      </c>
      <c r="T37" s="29">
        <v>12.55</v>
      </c>
      <c r="U37" s="28" t="s">
        <v>600</v>
      </c>
      <c r="V37" s="29">
        <v>10.75</v>
      </c>
      <c r="W37" s="28" t="s">
        <v>599</v>
      </c>
      <c r="X37" s="29">
        <v>23.16</v>
      </c>
      <c r="Y37" s="28" t="s">
        <v>600</v>
      </c>
      <c r="Z37" s="29">
        <v>40.58</v>
      </c>
    </row>
    <row r="38" spans="1:26" x14ac:dyDescent="0.3">
      <c r="A38">
        <v>51</v>
      </c>
      <c r="B38" t="s">
        <v>173</v>
      </c>
      <c r="C38" s="28" t="s">
        <v>599</v>
      </c>
      <c r="D38" s="29">
        <v>22.37</v>
      </c>
      <c r="E38" s="28" t="s">
        <v>600</v>
      </c>
      <c r="F38" s="29">
        <v>15.38</v>
      </c>
      <c r="G38" s="28" t="s">
        <v>599</v>
      </c>
      <c r="H38" s="29">
        <v>20.149999999999999</v>
      </c>
      <c r="I38" s="28" t="s">
        <v>600</v>
      </c>
      <c r="J38" s="29">
        <v>21.97</v>
      </c>
      <c r="K38" s="28" t="s">
        <v>599</v>
      </c>
      <c r="L38" s="29">
        <v>39.229999999999997</v>
      </c>
      <c r="M38" s="28" t="s">
        <v>600</v>
      </c>
      <c r="N38" s="29">
        <v>5.75</v>
      </c>
      <c r="O38" s="28" t="s">
        <v>600</v>
      </c>
      <c r="P38" s="29">
        <v>13.79</v>
      </c>
      <c r="Q38" s="28" t="s">
        <v>599</v>
      </c>
      <c r="R38" s="29">
        <v>17.39</v>
      </c>
      <c r="S38" s="28" t="s">
        <v>600</v>
      </c>
      <c r="T38" s="29">
        <v>12.85</v>
      </c>
      <c r="U38" s="28" t="s">
        <v>600</v>
      </c>
      <c r="V38" s="29">
        <v>12.85</v>
      </c>
      <c r="W38" s="28" t="s">
        <v>599</v>
      </c>
      <c r="X38" s="29">
        <v>19.39</v>
      </c>
      <c r="Y38" s="28" t="s">
        <v>600</v>
      </c>
      <c r="Z38" s="29">
        <v>11.09</v>
      </c>
    </row>
    <row r="39" spans="1:26" x14ac:dyDescent="0.3">
      <c r="A39">
        <v>52</v>
      </c>
      <c r="B39" t="s">
        <v>176</v>
      </c>
      <c r="C39" s="28" t="s">
        <v>601</v>
      </c>
      <c r="D39" s="29">
        <v>58.4</v>
      </c>
      <c r="E39" s="28" t="s">
        <v>599</v>
      </c>
      <c r="F39" s="29">
        <v>15.15</v>
      </c>
      <c r="G39" s="28" t="s">
        <v>599</v>
      </c>
      <c r="H39" s="29">
        <v>30.96</v>
      </c>
      <c r="I39" s="28" t="s">
        <v>599</v>
      </c>
      <c r="J39" s="29">
        <v>45.01</v>
      </c>
      <c r="K39" s="28" t="s">
        <v>599</v>
      </c>
      <c r="L39" s="29">
        <v>77.16</v>
      </c>
      <c r="M39" s="28" t="s">
        <v>599</v>
      </c>
      <c r="N39" s="29">
        <v>28.03</v>
      </c>
      <c r="O39" s="28" t="s">
        <v>600</v>
      </c>
      <c r="P39" s="29">
        <v>20.92</v>
      </c>
      <c r="Q39" s="28" t="s">
        <v>599</v>
      </c>
      <c r="R39" s="29">
        <v>23.28</v>
      </c>
      <c r="S39" s="28" t="s">
        <v>600</v>
      </c>
      <c r="T39" s="29">
        <v>14.67</v>
      </c>
      <c r="U39" s="28" t="s">
        <v>601</v>
      </c>
      <c r="V39" s="29">
        <v>137.94999999999999</v>
      </c>
      <c r="W39" s="28" t="s">
        <v>599</v>
      </c>
      <c r="X39" s="29">
        <v>17.600000000000001</v>
      </c>
      <c r="Y39" s="28" t="s">
        <v>602</v>
      </c>
      <c r="Z39" s="29">
        <v>73.290000000000006</v>
      </c>
    </row>
    <row r="40" spans="1:26" x14ac:dyDescent="0.3">
      <c r="A40">
        <v>53</v>
      </c>
      <c r="B40" t="s">
        <v>136</v>
      </c>
      <c r="C40" s="28" t="s">
        <v>601</v>
      </c>
      <c r="D40" s="29">
        <v>55.4</v>
      </c>
      <c r="E40" s="28" t="s">
        <v>601</v>
      </c>
      <c r="F40" s="29">
        <v>44.7</v>
      </c>
      <c r="G40" s="28" t="s">
        <v>602</v>
      </c>
      <c r="H40" s="29">
        <v>33.36</v>
      </c>
      <c r="I40" s="28" t="s">
        <v>602</v>
      </c>
      <c r="J40" s="29">
        <v>49.22</v>
      </c>
      <c r="K40" s="28" t="s">
        <v>602</v>
      </c>
      <c r="L40" s="29">
        <v>24.18</v>
      </c>
      <c r="M40" s="28" t="s">
        <v>600</v>
      </c>
      <c r="N40" s="29">
        <v>7.6</v>
      </c>
      <c r="O40" s="28" t="s">
        <v>602</v>
      </c>
      <c r="P40" s="29">
        <v>26.01</v>
      </c>
      <c r="Q40" s="28" t="s">
        <v>600</v>
      </c>
      <c r="R40" s="29">
        <v>53.44</v>
      </c>
      <c r="S40" s="28" t="s">
        <v>600</v>
      </c>
      <c r="T40" s="29">
        <v>6.25</v>
      </c>
      <c r="U40" s="28" t="s">
        <v>600</v>
      </c>
      <c r="V40" s="29">
        <v>22.24</v>
      </c>
      <c r="W40" s="28" t="s">
        <v>601</v>
      </c>
      <c r="X40" s="29">
        <v>99.88</v>
      </c>
      <c r="Y40" s="28" t="s">
        <v>602</v>
      </c>
      <c r="Z40" s="29">
        <v>82.04</v>
      </c>
    </row>
    <row r="41" spans="1:26" x14ac:dyDescent="0.3">
      <c r="A41">
        <v>55</v>
      </c>
      <c r="B41" t="s">
        <v>182</v>
      </c>
      <c r="C41" s="28" t="s">
        <v>599</v>
      </c>
      <c r="D41" s="29">
        <v>21.33</v>
      </c>
      <c r="E41" s="28" t="s">
        <v>600</v>
      </c>
      <c r="F41" s="29">
        <v>16.25</v>
      </c>
      <c r="G41" s="28" t="s">
        <v>600</v>
      </c>
      <c r="H41" s="29">
        <v>78.64</v>
      </c>
      <c r="I41" s="28" t="s">
        <v>604</v>
      </c>
      <c r="J41" s="29"/>
      <c r="K41" s="28" t="s">
        <v>601</v>
      </c>
      <c r="L41" s="29">
        <v>249.33</v>
      </c>
      <c r="M41" s="28" t="s">
        <v>600</v>
      </c>
      <c r="N41" s="29">
        <v>6.8</v>
      </c>
      <c r="O41" s="28" t="s">
        <v>600</v>
      </c>
      <c r="P41" s="29">
        <v>37.590000000000003</v>
      </c>
      <c r="Q41" s="28" t="s">
        <v>599</v>
      </c>
      <c r="R41" s="29">
        <v>21.14</v>
      </c>
      <c r="S41" s="28" t="s">
        <v>602</v>
      </c>
      <c r="T41" s="29">
        <v>48.21</v>
      </c>
      <c r="U41" s="28" t="s">
        <v>602</v>
      </c>
      <c r="V41" s="29">
        <v>19.57</v>
      </c>
      <c r="W41" s="28" t="s">
        <v>602</v>
      </c>
      <c r="X41" s="29">
        <v>66.73</v>
      </c>
      <c r="Y41" s="28" t="s">
        <v>602</v>
      </c>
      <c r="Z41" s="29">
        <v>33.26</v>
      </c>
    </row>
    <row r="42" spans="1:26" x14ac:dyDescent="0.3">
      <c r="A42">
        <v>56</v>
      </c>
      <c r="B42" t="s">
        <v>186</v>
      </c>
      <c r="C42" s="28" t="s">
        <v>599</v>
      </c>
      <c r="D42" s="29">
        <v>13.04</v>
      </c>
      <c r="E42" s="28" t="s">
        <v>600</v>
      </c>
      <c r="F42" s="29">
        <v>26.05</v>
      </c>
      <c r="G42" s="28" t="s">
        <v>601</v>
      </c>
      <c r="H42" s="29">
        <v>78.02</v>
      </c>
      <c r="I42" s="28" t="s">
        <v>601</v>
      </c>
      <c r="J42" s="29">
        <v>50.44</v>
      </c>
      <c r="K42" s="28" t="s">
        <v>601</v>
      </c>
      <c r="L42" s="29">
        <v>70.28</v>
      </c>
      <c r="M42" s="28" t="s">
        <v>600</v>
      </c>
      <c r="N42" s="29">
        <v>8.89</v>
      </c>
      <c r="O42" s="28" t="s">
        <v>600</v>
      </c>
      <c r="P42" s="29">
        <v>16.079999999999998</v>
      </c>
      <c r="Q42" s="28" t="s">
        <v>599</v>
      </c>
      <c r="R42" s="29">
        <v>22.54</v>
      </c>
      <c r="S42" s="28" t="s">
        <v>600</v>
      </c>
      <c r="T42" s="29">
        <v>7.74</v>
      </c>
      <c r="U42" s="28" t="s">
        <v>600</v>
      </c>
      <c r="V42" s="29">
        <v>12.64</v>
      </c>
      <c r="W42" s="28" t="s">
        <v>602</v>
      </c>
      <c r="X42" s="29">
        <v>30.96</v>
      </c>
      <c r="Y42" s="28" t="s">
        <v>599</v>
      </c>
      <c r="Z42" s="29">
        <v>17.670000000000002</v>
      </c>
    </row>
    <row r="43" spans="1:26" x14ac:dyDescent="0.3">
      <c r="A43">
        <v>57</v>
      </c>
      <c r="B43" t="s">
        <v>189</v>
      </c>
      <c r="C43" s="28" t="s">
        <v>599</v>
      </c>
      <c r="D43" s="29">
        <v>15.56</v>
      </c>
      <c r="E43" s="28" t="s">
        <v>600</v>
      </c>
      <c r="F43" s="29">
        <v>10.87</v>
      </c>
      <c r="G43" s="28" t="s">
        <v>599</v>
      </c>
      <c r="H43" s="29">
        <v>17.47</v>
      </c>
      <c r="I43" s="28" t="s">
        <v>601</v>
      </c>
      <c r="J43" s="29">
        <v>80.41</v>
      </c>
      <c r="K43" s="28" t="s">
        <v>599</v>
      </c>
      <c r="L43" s="29">
        <v>14.7</v>
      </c>
      <c r="M43" s="28" t="s">
        <v>599</v>
      </c>
      <c r="N43" s="29">
        <v>20.059999999999999</v>
      </c>
      <c r="O43" s="28" t="s">
        <v>600</v>
      </c>
      <c r="P43" s="29">
        <v>13.46</v>
      </c>
      <c r="Q43" s="28" t="s">
        <v>599</v>
      </c>
      <c r="R43" s="29">
        <v>9.6199999999999992</v>
      </c>
      <c r="S43" s="28" t="s">
        <v>602</v>
      </c>
      <c r="T43" s="29">
        <v>16.760000000000002</v>
      </c>
      <c r="U43" s="28" t="s">
        <v>602</v>
      </c>
      <c r="V43" s="29">
        <v>30.59</v>
      </c>
      <c r="W43" s="28" t="s">
        <v>600</v>
      </c>
      <c r="X43" s="29">
        <v>14.24</v>
      </c>
      <c r="Y43" s="28" t="s">
        <v>600</v>
      </c>
      <c r="Z43" s="29">
        <v>8.39</v>
      </c>
    </row>
  </sheetData>
  <mergeCells count="13">
    <mergeCell ref="U1:V1"/>
    <mergeCell ref="W1:X1"/>
    <mergeCell ref="Y1:Z1"/>
    <mergeCell ref="K1:L1"/>
    <mergeCell ref="M1:N1"/>
    <mergeCell ref="O1:P1"/>
    <mergeCell ref="Q1:R1"/>
    <mergeCell ref="S1:T1"/>
    <mergeCell ref="A1:B1"/>
    <mergeCell ref="C1:D1"/>
    <mergeCell ref="E1:F1"/>
    <mergeCell ref="G1:H1"/>
    <mergeCell ref="I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Participants</vt:lpstr>
      <vt:lpstr>First click</vt:lpstr>
      <vt:lpstr>Paths</vt:lpstr>
      <vt:lpstr>Paths-formatted</vt:lpstr>
      <vt:lpstr>Sheet2</vt:lpstr>
      <vt:lpstr>Destinations</vt:lpstr>
      <vt:lpstr>Task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Northuis, Mikki</cp:lastModifiedBy>
  <cp:revision>0</cp:revision>
  <dcterms:created xsi:type="dcterms:W3CDTF">2022-09-08T15:23:58Z</dcterms:created>
  <dcterms:modified xsi:type="dcterms:W3CDTF">2022-10-07T20:24:01Z</dcterms:modified>
</cp:coreProperties>
</file>