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defaultThemeVersion="166925"/>
  <mc:AlternateContent xmlns:mc="http://schemas.openxmlformats.org/markup-compatibility/2006">
    <mc:Choice Requires="x15">
      <x15ac:absPath xmlns:x15ac="http://schemas.microsoft.com/office/spreadsheetml/2010/11/ac" url="https://dvagov-my.sharepoint.com/personal/michelle_northuis_va_gov/Documents/Desktop/"/>
    </mc:Choice>
  </mc:AlternateContent>
  <xr:revisionPtr revIDLastSave="5627" documentId="8_{6780320B-7D06-4F77-A621-A3C6F7E9F5E7}" xr6:coauthVersionLast="47" xr6:coauthVersionMax="47" xr10:uidLastSave="{F1F628F0-B513-4AF5-B3BF-AE391803C40D}"/>
  <bookViews>
    <workbookView xWindow="28680" yWindow="-120" windowWidth="29040" windowHeight="15840" firstSheet="2" activeTab="8" xr2:uid="{DDDA1740-7F70-4884-B5AD-09A90FB77956}"/>
  </bookViews>
  <sheets>
    <sheet name="Eligibility (Veteran)" sheetId="1" r:id="rId1"/>
    <sheet name="Apply" sheetId="3" r:id="rId2"/>
    <sheet name="Eligibility (Family)" sheetId="12" r:id="rId3"/>
    <sheet name="Dental" sheetId="4" r:id="rId4"/>
    <sheet name="Mental health" sheetId="5" r:id="rId5"/>
    <sheet name="Community care" sheetId="7" r:id="rId6"/>
    <sheet name="Prescriptions" sheetId="9" r:id="rId7"/>
    <sheet name="Messaging" sheetId="10" r:id="rId8"/>
    <sheet name="Medical records" sheetId="2" r:id="rId9"/>
    <sheet name="Copay rates" sheetId="6" r:id="rId10"/>
    <sheet name="Pay copay" sheetId="8" r:id="rId11"/>
    <sheet name="Travel pay" sheetId="11" r:id="rId12"/>
    <sheet name="_template_" sheetId="13"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9" i="8" l="1"/>
  <c r="K49" i="8"/>
  <c r="J49" i="8"/>
  <c r="H49" i="8"/>
  <c r="G49" i="8"/>
  <c r="F49" i="8"/>
  <c r="E49" i="8"/>
  <c r="D49" i="8"/>
  <c r="C49" i="8"/>
  <c r="B49" i="8"/>
  <c r="M3" i="13"/>
  <c r="L3" i="13"/>
  <c r="K3" i="13"/>
  <c r="J3" i="13"/>
  <c r="I3" i="13"/>
  <c r="H3" i="13"/>
  <c r="G3" i="13"/>
  <c r="F3" i="13"/>
  <c r="E3" i="13"/>
  <c r="D3" i="13"/>
  <c r="C3" i="13"/>
  <c r="B3" i="13"/>
  <c r="M3" i="12"/>
  <c r="L3" i="12"/>
  <c r="K3" i="12"/>
  <c r="J3" i="12"/>
  <c r="I3" i="12"/>
  <c r="H3" i="12"/>
  <c r="G3" i="12"/>
  <c r="F3" i="12"/>
  <c r="E3" i="12"/>
  <c r="D3" i="12"/>
  <c r="C3" i="12"/>
  <c r="B3" i="12"/>
  <c r="M3" i="11"/>
  <c r="L3" i="11"/>
  <c r="K3" i="11"/>
  <c r="J3" i="11"/>
  <c r="I3" i="11"/>
  <c r="H3" i="11"/>
  <c r="G3" i="11"/>
  <c r="F3" i="11"/>
  <c r="E3" i="11"/>
  <c r="D3" i="11"/>
  <c r="C3" i="11"/>
  <c r="B3" i="11"/>
  <c r="M3" i="10"/>
  <c r="L3" i="10"/>
  <c r="K3" i="10"/>
  <c r="J3" i="10"/>
  <c r="I3" i="10"/>
  <c r="H3" i="10"/>
  <c r="G3" i="10"/>
  <c r="F3" i="10"/>
  <c r="E3" i="10"/>
  <c r="D3" i="10"/>
  <c r="C3" i="10"/>
  <c r="B3" i="10"/>
  <c r="M3" i="9"/>
  <c r="L3" i="9"/>
  <c r="K3" i="9"/>
  <c r="J3" i="9"/>
  <c r="I3" i="9"/>
  <c r="H3" i="9"/>
  <c r="G3" i="9"/>
  <c r="F3" i="9"/>
  <c r="E3" i="9"/>
  <c r="D3" i="9"/>
  <c r="C3" i="9"/>
  <c r="B3" i="9"/>
  <c r="M3" i="8"/>
  <c r="L3" i="8"/>
  <c r="K3" i="8"/>
  <c r="J3" i="8"/>
  <c r="I3" i="8"/>
  <c r="H3" i="8"/>
  <c r="G3" i="8"/>
  <c r="F3" i="8"/>
  <c r="E3" i="8"/>
  <c r="D3" i="8"/>
  <c r="C3" i="8"/>
  <c r="B3" i="8"/>
  <c r="M3" i="7"/>
  <c r="L3" i="7"/>
  <c r="K3" i="7"/>
  <c r="J3" i="7"/>
  <c r="I3" i="7"/>
  <c r="H3" i="7"/>
  <c r="G3" i="7"/>
  <c r="F3" i="7"/>
  <c r="E3" i="7"/>
  <c r="D3" i="7"/>
  <c r="C3" i="7"/>
  <c r="B3" i="7"/>
  <c r="M3" i="6"/>
  <c r="L3" i="6"/>
  <c r="K3" i="6"/>
  <c r="J3" i="6"/>
  <c r="I3" i="6"/>
  <c r="H3" i="6"/>
  <c r="G3" i="6"/>
  <c r="F3" i="6"/>
  <c r="E3" i="6"/>
  <c r="D3" i="6"/>
  <c r="C3" i="6"/>
  <c r="B3" i="6"/>
  <c r="M3" i="5"/>
  <c r="L3" i="5"/>
  <c r="K3" i="5"/>
  <c r="J3" i="5"/>
  <c r="I3" i="5"/>
  <c r="H3" i="5"/>
  <c r="G3" i="5"/>
  <c r="F3" i="5"/>
  <c r="E3" i="5"/>
  <c r="D3" i="5"/>
  <c r="C3" i="5"/>
  <c r="B3" i="5"/>
  <c r="M3" i="4"/>
  <c r="L3" i="4"/>
  <c r="K3" i="4"/>
  <c r="J3" i="4"/>
  <c r="I3" i="4"/>
  <c r="H3" i="4"/>
  <c r="G3" i="4"/>
  <c r="F3" i="4"/>
  <c r="E3" i="4"/>
  <c r="D3" i="4"/>
  <c r="C3" i="4"/>
  <c r="B3" i="4"/>
  <c r="M3" i="3" l="1"/>
  <c r="L3" i="3"/>
  <c r="K3" i="3"/>
  <c r="J3" i="3"/>
  <c r="I3" i="3"/>
  <c r="H3" i="3"/>
  <c r="G3" i="3"/>
  <c r="F3" i="3"/>
  <c r="E3" i="3"/>
  <c r="D3" i="3"/>
  <c r="C3" i="3"/>
  <c r="B3" i="3"/>
  <c r="D3" i="1"/>
  <c r="E3" i="1"/>
  <c r="C3" i="1"/>
  <c r="M3" i="1"/>
  <c r="L3" i="1"/>
  <c r="K3" i="1"/>
  <c r="J3" i="1"/>
  <c r="I3" i="1"/>
  <c r="H3" i="1"/>
  <c r="G3" i="1"/>
  <c r="F3" i="1"/>
  <c r="B3" i="1"/>
  <c r="M3" i="2"/>
  <c r="L3" i="2"/>
  <c r="K3" i="2"/>
  <c r="J3" i="2"/>
  <c r="E3" i="2"/>
  <c r="D3" i="2"/>
  <c r="C3" i="2"/>
  <c r="B3" i="2"/>
  <c r="F3" i="2"/>
  <c r="H3" i="2"/>
  <c r="I3" i="2"/>
  <c r="G3" i="2"/>
</calcChain>
</file>

<file path=xl/sharedStrings.xml><?xml version="1.0" encoding="utf-8"?>
<sst xmlns="http://schemas.openxmlformats.org/spreadsheetml/2006/main" count="1867" uniqueCount="929">
  <si>
    <t>Task</t>
  </si>
  <si>
    <t xml:space="preserve">Baseline </t>
  </si>
  <si>
    <t xml:space="preserve">Hypothesis 0 </t>
  </si>
  <si>
    <t xml:space="preserve">Hypothesis 1 </t>
  </si>
  <si>
    <t>Notes</t>
  </si>
  <si>
    <t>Performance</t>
  </si>
  <si>
    <t>#</t>
  </si>
  <si>
    <t>Success</t>
  </si>
  <si>
    <t>Directness</t>
  </si>
  <si>
    <t>Direct success</t>
  </si>
  <si>
    <t>As a Veteran, you want to know if you qualify for VA health care</t>
  </si>
  <si>
    <t>Overall average</t>
  </si>
  <si>
    <t>As a family member or caregiver of a Veteran, you want to know if the Veteran qualifies for VA health care.</t>
  </si>
  <si>
    <t>bold</t>
  </si>
  <si>
    <t>indicates that it was the most common path or selection</t>
  </si>
  <si>
    <t xml:space="preserve">Veteran - unmoderated </t>
  </si>
  <si>
    <t>Task 1</t>
  </si>
  <si>
    <t>[x] italics</t>
  </si>
  <si>
    <t>indicates that the path or selection was incorrect</t>
  </si>
  <si>
    <t xml:space="preserve">Veteran - moderated </t>
  </si>
  <si>
    <t>-</t>
  </si>
  <si>
    <t>Caregivers/family</t>
  </si>
  <si>
    <t>First path</t>
  </si>
  <si>
    <t>Notes/Observations</t>
  </si>
  <si>
    <t>Health care – 72%</t>
  </si>
  <si>
    <t>My health – 53%</t>
  </si>
  <si>
    <t>Health care –71%</t>
  </si>
  <si>
    <r>
      <t xml:space="preserve">- There were significantly fewer intial clicks into "My health" in H0 than there were to "Health care" in baseline and H1. There were also significantly more initial clicks into the service member hub for H0, than in baseline and H1. This trend showed with those that were not enrolled and more so with the family/caregiver audience 
- The "My health" label at the top of the overall health care hub may not have been as appealing to visitors for content related to eligibility or applying.  This hypothesis was validated in the moderated test were many veterans commented (across the tests) that the "My health" area would not be available prior to enrolling and the thought that it should not include general information. This may also have created the trend where participants looked to the Service member benefit hub rather than "My health"
</t>
    </r>
    <r>
      <rPr>
        <b/>
        <sz val="9"/>
        <color theme="1"/>
        <rFont val="Calibri"/>
        <family val="2"/>
        <scheme val="minor"/>
      </rPr>
      <t xml:space="preserve">Recommendation:  </t>
    </r>
    <r>
      <rPr>
        <sz val="9"/>
        <color theme="1"/>
        <rFont val="Calibri"/>
        <family val="2"/>
        <scheme val="minor"/>
      </rPr>
      <t xml:space="preserve"> 
Do not rename the top level of the health care benefit hub to "My health" - either "My health" is a sub-section of the health care hub, or it is a separate section from the hub. </t>
    </r>
  </si>
  <si>
    <t>[x] Service member benefits – 11%</t>
  </si>
  <si>
    <t>[x] Service member benefits – 43%</t>
  </si>
  <si>
    <t>[x] Service member benefits - 20%</t>
  </si>
  <si>
    <t>NOT ENROLLED (21)</t>
  </si>
  <si>
    <t>NOT ENROLLED (24)</t>
  </si>
  <si>
    <t>NOT ENROLLED (27)</t>
  </si>
  <si>
    <t>Health care – 76%</t>
  </si>
  <si>
    <t>My health – 50%</t>
  </si>
  <si>
    <t>Health care – 70%</t>
  </si>
  <si>
    <t>[x] Service member benefits – 10%</t>
  </si>
  <si>
    <t>[x] Service member benefits – 50%</t>
  </si>
  <si>
    <t>[x] Service member benefits – 26%</t>
  </si>
  <si>
    <t>ENROLLED (25)</t>
  </si>
  <si>
    <t>ENROLLED (27)</t>
  </si>
  <si>
    <t>ENROLLED (24)</t>
  </si>
  <si>
    <t>My health – 56%</t>
  </si>
  <si>
    <t>Health care – 71%</t>
  </si>
  <si>
    <t>[x] Service member benefits – 12%</t>
  </si>
  <si>
    <t>[x] Service member benefits – 37%</t>
  </si>
  <si>
    <t>[x] Service member benefits – 13%</t>
  </si>
  <si>
    <t>Veteran – moderated</t>
  </si>
  <si>
    <t>My health – 73%</t>
  </si>
  <si>
    <t>Health care –80%</t>
  </si>
  <si>
    <t>[x] Service member benefits – 18%</t>
  </si>
  <si>
    <t>Health care – 60%</t>
  </si>
  <si>
    <t>[x] Service member benefits – 51%</t>
  </si>
  <si>
    <t>Health care – 48%</t>
  </si>
  <si>
    <t>[x] Service member benefits – 23%</t>
  </si>
  <si>
    <t>My health – 20%</t>
  </si>
  <si>
    <t>[x] Service member benefits - 23%</t>
  </si>
  <si>
    <t>[x] Family member benefits – 7%</t>
  </si>
  <si>
    <t>[x] Family member benefits – 10%</t>
  </si>
  <si>
    <t>[x] About VA – 18%</t>
  </si>
  <si>
    <t>Areas explored</t>
  </si>
  <si>
    <t>Health care - 87%</t>
  </si>
  <si>
    <t>My health – 76%</t>
  </si>
  <si>
    <t>Health care – 86%</t>
  </si>
  <si>
    <t xml:space="preserve">- Significantly less participants explored the health care area and ultimately made it into the section/spoke that included the correct information in H0, compared to baseline and H1
- Also an uptick in browsing the resources section and answer selection
</t>
  </si>
  <si>
    <t>Get benefits – 87%</t>
  </si>
  <si>
    <t>VA health care benefits – 57%</t>
  </si>
  <si>
    <t>Get health care benefits - 82%</t>
  </si>
  <si>
    <t>[x] Service member benefits 13%</t>
  </si>
  <si>
    <t>Coverage – 27%</t>
  </si>
  <si>
    <t>[x] My health – 12%</t>
  </si>
  <si>
    <t>[x] Health resources – 16%</t>
  </si>
  <si>
    <t>[x] Service member benefits – 53%</t>
  </si>
  <si>
    <t>My health – 82%</t>
  </si>
  <si>
    <t>Health care – 100%</t>
  </si>
  <si>
    <t>VA health care benefits – 64%</t>
  </si>
  <si>
    <t>Get health care benefits - 100%</t>
  </si>
  <si>
    <t>Coverage – 55%</t>
  </si>
  <si>
    <t>[x] Service member benefits - 10%</t>
  </si>
  <si>
    <t>[x] Service member benefits – 36%</t>
  </si>
  <si>
    <t>Health care – 73%</t>
  </si>
  <si>
    <t>[x] Service member benefits – 61%</t>
  </si>
  <si>
    <t>Health care – 58%</t>
  </si>
  <si>
    <t>Get benefits – 67%</t>
  </si>
  <si>
    <t>My health – 44%</t>
  </si>
  <si>
    <t>Get health care benefits - 50%</t>
  </si>
  <si>
    <t>[x] Manage benefits – 10%</t>
  </si>
  <si>
    <t>VA health care benefits – 39%</t>
  </si>
  <si>
    <t>[x] Health resources – 8%</t>
  </si>
  <si>
    <t>[x] Service member benefits – 27%</t>
  </si>
  <si>
    <t>Coverage – 29%</t>
  </si>
  <si>
    <t>[x] Service member benefits - 28%</t>
  </si>
  <si>
    <t>[x] Family  member benefits – 7%</t>
  </si>
  <si>
    <t>[x] Family member benefits – 12%</t>
  </si>
  <si>
    <t>[x] Family member benefits – 5%</t>
  </si>
  <si>
    <t>Top answers</t>
  </si>
  <si>
    <t>Health care &gt; Get benefits &gt; About health care &gt; Eligibility &gt; Veteran eligibility - 85%</t>
  </si>
  <si>
    <t>My Health &gt; VA health care benefits &gt; Coverage &gt; Apply for VA health care &gt; Eligibility &gt; Veteran eligibility – 24%</t>
  </si>
  <si>
    <t>Health care &gt; Get health care benefits &gt; Eligibility &gt; Veteran eligibility - 80%</t>
  </si>
  <si>
    <t xml:space="preserve">- Compared to baseline and H1, a significantly higher number of participants not only selected an answer in the Service member hub, but selected the "Active-duty" option - this was the only health care related option in that hub.  
</t>
  </si>
  <si>
    <t>[x] My Health &gt; VA health care benefits &gt; Your health care info – 20%</t>
  </si>
  <si>
    <t>[x] Service member benefits &gt; Active-duty service members and VA health care – 20%</t>
  </si>
  <si>
    <t>[x] My Health &gt; Health resources &gt; Getting started with VA health care – 16%</t>
  </si>
  <si>
    <t xml:space="preserve">- </t>
  </si>
  <si>
    <t>My Health &gt; VA health care benefits &gt; Coverage &gt; Apply for VA health care &gt; Eligibility &gt; Veteran eligibility – 36%</t>
  </si>
  <si>
    <t>Health care &gt; Get health care benefits &gt; Eligibility &gt; Veteran eligibility - 100%</t>
  </si>
  <si>
    <t>[x] Service member benefits &gt; Active-duty service members and VA health care – 27%</t>
  </si>
  <si>
    <t>Health care &gt; Get benefits &gt; About health care &gt; Eligibility &gt; Veteran eligibility - 57%</t>
  </si>
  <si>
    <t>[x] Service member benefits &gt; Active-duty service members and VA health care – 30%</t>
  </si>
  <si>
    <t>Health care &gt; Get health care benefits &gt; Eligibility &gt; Veteran eligibility - 53%</t>
  </si>
  <si>
    <t>[x] Service member benefits &gt; Active-duty service members and VA health care – 13%</t>
  </si>
  <si>
    <t>My Health &gt; VA health care benefits &gt; Coverage &gt; Apply for VA health care &gt; Eligibility &gt; Veteran eligibility – 17%</t>
  </si>
  <si>
    <t>[x] Health care &gt; Health resources &gt; Getting started with VA health care – 5%</t>
  </si>
  <si>
    <t>[x] Family member benefits &gt; Health care – 7%</t>
  </si>
  <si>
    <t>[x] My Health &gt; VA health care benefits &gt; Your health care info – 12%</t>
  </si>
  <si>
    <t>[x] Service member benefits &gt; Active-duty service members and VA health care – 5%</t>
  </si>
  <si>
    <t>[x] Disability &gt; Get benefits &gt; Eligibility – 12%</t>
  </si>
  <si>
    <t>Quotes</t>
  </si>
  <si>
    <t>Veteran comments from the moderated test are not listed in any specific order, and each comment represents a single person (multiple comments from individuals are merged into a single box)</t>
  </si>
  <si>
    <t xml:space="preserve"> I'm used to going to My health, but if I'm looking for if I'm eligible it wouldn't be there just yet...The way I am looking at my health is if I am already enrolled.</t>
  </si>
  <si>
    <t>Veterans
- There were comments and a visible uptick in visits/selections to the service member hub, especially in H0</t>
  </si>
  <si>
    <t xml:space="preserve">Service member benefits, active-duty service members and VA healthcare is the one I would click on because it talks about VA healthcare. I would think I would find it there...I didn’t go to my health because it has to do with benefits. </t>
  </si>
  <si>
    <t>I was looking for eligibility to stick out at me</t>
  </si>
  <si>
    <t>It depends on what you are looking for. Either you are applying for the first time or if they cover a certain thing that you want to get done</t>
  </si>
  <si>
    <t>that was straighforward</t>
  </si>
  <si>
    <t>This one here I don’t know if there is another place, I would put it. I guess if this is the first time, they are interacting with the system maybe have it higher up the tree instead of having to go through all this. If it is a first time using the system, we think about those individuals. We put in their own menu or the top of the menu because you may lose people. Make it as up front as possible.</t>
  </si>
  <si>
    <t>I'd click on service member benefits, that seems the logical place to start...No, I'd go back, health care &gt; get health care benefits &gt; eligibility &gt; Veteran eligibility</t>
  </si>
  <si>
    <t>go to coverage first, there you go care and services &gt; well you know they cover those things, but that's not telling you whether you are eligible...should be up under va health care benefits...why should I have to read through all these things'</t>
  </si>
  <si>
    <t>went straight to answer...that was easy...rated it a 2…that's kind of like a primary question you'd like to find out</t>
  </si>
  <si>
    <t>having it under my health not being in health care, that doesn't make sense...I would go to service member and then once I'm enrolled put it under my health</t>
  </si>
  <si>
    <t>you could eliminate health care and just go straight to get health care benefits…</t>
  </si>
  <si>
    <t>You’re a Veteran who wants to enroll in VA health care.</t>
  </si>
  <si>
    <t>Task not included in caregiver study</t>
  </si>
  <si>
    <t>Health care – 80%</t>
  </si>
  <si>
    <t>My health – 57%</t>
  </si>
  <si>
    <t>Health care –78%</t>
  </si>
  <si>
    <r>
      <t xml:space="preserve">- Same trend as the eligibility task - There were significantly fewer intial clicks into "My health" in H0 than there were to "Health care" in baseline and H1. There were also significantly more initial clicks into the service member hub for H0, than in baseline and H1. This trend showed with those that were not enrolled and more so with the family/caregiver audience 
- The "My health" label at the top of the overall health care hub may not have been as appealing to visitors for content related to eligibility or applying.  This hypothesis was validated in the moderated test were many veterans commented (across the tests) that the "My health" area would not be available prior to enrolling and the thought that it should not include general information. This may also have created the trend where participants looked to the Service member benefit hub rather than "My health"
</t>
    </r>
    <r>
      <rPr>
        <b/>
        <sz val="9"/>
        <color theme="1"/>
        <rFont val="Calibri"/>
        <family val="2"/>
        <scheme val="minor"/>
      </rPr>
      <t xml:space="preserve">Recommendation:   </t>
    </r>
    <r>
      <rPr>
        <sz val="9"/>
        <color theme="1"/>
        <rFont val="Calibri"/>
        <family val="2"/>
        <scheme val="minor"/>
      </rPr>
      <t xml:space="preserve">
Do not rename the top level of the health care benefit hub to "My health" - either "My health" is a sub-section of the health care hub, or it is a separate section from the hub. </t>
    </r>
  </si>
  <si>
    <t>[x] Service member benefits – 9%</t>
  </si>
  <si>
    <t>[x] Service member benefits – 24%</t>
  </si>
  <si>
    <t>[x] Service member benefits – 6%</t>
  </si>
  <si>
    <t>Health care – 81%</t>
  </si>
  <si>
    <t>[x] Service member benefits – 29%</t>
  </si>
  <si>
    <t>[x] Service member benefits – 7%</t>
  </si>
  <si>
    <t>My health – 63%</t>
  </si>
  <si>
    <t>Health care – 75%</t>
  </si>
  <si>
    <t>[x] Service member benefits – 8%</t>
  </si>
  <si>
    <t>[x] Service member benefits – 19%</t>
  </si>
  <si>
    <t>My health – 83%</t>
  </si>
  <si>
    <t>Health care –90%</t>
  </si>
  <si>
    <t>[x] Records – 10%</t>
  </si>
  <si>
    <t>Health care - 91%</t>
  </si>
  <si>
    <t>My health – 75%</t>
  </si>
  <si>
    <t>Health care – 94%</t>
  </si>
  <si>
    <t>- Significantly less participants explored the health care area and ultimately made it into the section/spoke that included the correct information in H0, compared to baseline and H1
- Also an uptick in browsing and selecting answer in the resources section</t>
  </si>
  <si>
    <t>Get benefits – 85%</t>
  </si>
  <si>
    <t>VA health care benefits – 61%</t>
  </si>
  <si>
    <t>Get health care benefits - 84%</t>
  </si>
  <si>
    <t>[x] Service member benefits - 13%</t>
  </si>
  <si>
    <t>Coverage – 33%</t>
  </si>
  <si>
    <t>[x] My health – 10%</t>
  </si>
  <si>
    <t>[x] About VA - 10%</t>
  </si>
  <si>
    <t>[x] Service member benefits – 31%</t>
  </si>
  <si>
    <t>My health – 91%</t>
  </si>
  <si>
    <t>Health care – 90%</t>
  </si>
  <si>
    <t>VA health care benefits – 82%</t>
  </si>
  <si>
    <t>Get health care benefits - 80%</t>
  </si>
  <si>
    <t>Coverage – 36%</t>
  </si>
  <si>
    <t>[x] Health resources – 27%</t>
  </si>
  <si>
    <t>Health care &gt; Get benefits &gt; Apply now - 57%</t>
  </si>
  <si>
    <t>[x] My health &gt; Health resources &gt; Getting started with VA health care - 16%</t>
  </si>
  <si>
    <t>Health care &gt; Get health care benefits &gt; Apply now - 47%</t>
  </si>
  <si>
    <t>Health care &gt;  Get benefits &gt; How to apply - 22%</t>
  </si>
  <si>
    <t>My health &gt; VA health care benefits &gt; Coverage &gt; Apply for VA health care &gt; Apply now - 14%</t>
  </si>
  <si>
    <t>Health care &gt;  Get health care benefits &gt; How to apply - 29%</t>
  </si>
  <si>
    <t>[x] Health care &gt; Get benefits &gt; Eligibility &gt; Veteran eligibility - 9%</t>
  </si>
  <si>
    <t>My health &gt; VA health care benefits &gt; Coverage &gt; Apply for VA health care &gt; How to apply - 14%</t>
  </si>
  <si>
    <t>[x] Health care &gt; Get health care benefits &gt; Eligibility &gt; Veteran eligibility - 8%</t>
  </si>
  <si>
    <t>[x] My health &gt; VA health care benefits &gt; Learn how to upgrade your health care - 10%</t>
  </si>
  <si>
    <t>[x] Health care &gt; Health resources &gt; Getting started with VA health care - 8%</t>
  </si>
  <si>
    <t>[x] Service member benefits &gt; Active-duty service members and VA health care - 8%</t>
  </si>
  <si>
    <t>[x] My health &gt; Health resources &gt; Getting started with VA health care - 36%</t>
  </si>
  <si>
    <t>Health care &gt; Get health care benefits &gt; Apply now - 30%</t>
  </si>
  <si>
    <t>[x] My health &gt; VA health care benefits &gt; Coverage &gt; Apply for VA health care &gt; Apply now - 27%</t>
  </si>
  <si>
    <t>Health care &gt;  Get health care benefits &gt; How to apply - 30%</t>
  </si>
  <si>
    <t>[x] Health care &gt; Get health care benefits &gt; Eligibility &gt; Veteran eligibility - 20%</t>
  </si>
  <si>
    <t>[Moderator: why wouldn't you look under "My health"?]  Because you are enrolling, you don't have a My health…I wouldn't think that would be an option if youre not enrolled yet</t>
  </si>
  <si>
    <t>if I want to enroll, I'm going to start from the beginning 'about health care" then move on...she chose how to apply</t>
  </si>
  <si>
    <t>Service member benefits, I wouldn’t go straight to my health because I am not enrolled, I don’t see it there so I would go back to my health &gt; VA healthcare benefits &gt; coverage &gt; apply for VA healthcare &gt; apply now.... If I don’t have healthcare yet, then it wouldn’t be under my health because I am not in their system. It should be under benefits so I could apply for healthcare. My health is not the first one I would select because I am not enrolled</t>
  </si>
  <si>
    <t>I know I could have gone straight to how to apply but I wanted to read to ensure I am eligible.</t>
  </si>
  <si>
    <t>I think there should be a more link under my health. Something more direct if you are already enrolled click here if you want more information and not enrolled click here. Either under Service member benefits or more up front under my health.</t>
  </si>
  <si>
    <t>chose how to apply, went straight there...too many steps for my taste...I want immediately to see how to enroll</t>
  </si>
  <si>
    <t>My health, VA health care benefits, goes back it is not there, health resources, getting started with VA healthcare…That is okay it doesn’t seem as logical to me. It seems like it should be under VA healthcare benefits</t>
  </si>
  <si>
    <t>this is interesting because in the clinic I work at we have a [something] that determins eligibility, so it's basically finding a location, but I think you have to determine eligibility first</t>
  </si>
  <si>
    <t xml:space="preserve">When I come to this, I would want to come to see something that says do you want to enroll, do you want more information. I would not go down the healthcare branch. I would have it after VA benefits and health care...I think you want to get the Veterans that want to enroll right up front in your tree of options. </t>
  </si>
  <si>
    <t>my health should be what I have, and service member benefit is what I'm entitled to</t>
  </si>
  <si>
    <t>it wasn't that intuitive, and I'm not sure if I wasn't working with you on this, I would've gotten frustrated</t>
  </si>
  <si>
    <t>You're the spouse or caregiver of a Veteran and you want to know if you can get health care through VA.</t>
  </si>
  <si>
    <t>Not included in Veteran study</t>
  </si>
  <si>
    <t>Task 6, for caregiver</t>
  </si>
  <si>
    <t>Family member benefits - 53%</t>
  </si>
  <si>
    <t>Family member benefits - 80%</t>
  </si>
  <si>
    <r>
      <rPr>
        <sz val="9"/>
        <color rgb="FF000000"/>
        <rFont val="Calibri"/>
      </rPr>
      <t xml:space="preserve">H0
- Same trend as the Veteran eligibility task - There were significantly fewer intial clicks into "My health" in H0 than there were to "Health care" in baseline and H1. There were also significantly more initial clicks into the service member hub for H0, than in baseline and H1. This trend showed with those that were not enrolled and more so with the family/caregiver audience 
- The "My health" label at the top of the overall health care hub may not have been as appealing to visitors for content related to eligibility or applying.  This hypothesis was validated in the moderated test were many veterans commented (across the tests) that the "My health" area would not be available prior to enrolling and the thought that it should not include general information. This may also have created the trend where participants looked to the Service member benefit hub rather than "My health"
</t>
    </r>
    <r>
      <rPr>
        <b/>
        <sz val="9"/>
        <color rgb="FF000000"/>
        <rFont val="Calibri"/>
      </rPr>
      <t xml:space="preserve">
</t>
    </r>
  </si>
  <si>
    <t>Health care - 33%</t>
  </si>
  <si>
    <t>My health - 15%</t>
  </si>
  <si>
    <t>Health care - 38%</t>
  </si>
  <si>
    <t>Family member benefits - 85%</t>
  </si>
  <si>
    <t>Family member benefits - 63%</t>
  </si>
  <si>
    <t xml:space="preserve">- The family member hub seems to be an important part of the family member and caregiver experience, and could be a key area for discovery, applying, and managing of benefits specific to that audience. 
</t>
  </si>
  <si>
    <t>Health care - 40%</t>
  </si>
  <si>
    <t>Get benefits - 37%</t>
  </si>
  <si>
    <t>VA health care benefits - 10%</t>
  </si>
  <si>
    <t>Get benefits - 35%</t>
  </si>
  <si>
    <t>Family health benefits - 13%</t>
  </si>
  <si>
    <t>Coverage - 5%</t>
  </si>
  <si>
    <t>Family and caregiver benefits - 15%</t>
  </si>
  <si>
    <t>[x] More resources - 7%</t>
  </si>
  <si>
    <t>[x] Eligibility - 15%</t>
  </si>
  <si>
    <t>[x] About VA health benefits - 10%</t>
  </si>
  <si>
    <t>[x] Health resources - 5%</t>
  </si>
  <si>
    <t>My health - 5%</t>
  </si>
  <si>
    <t>Family member benefits &gt; Health care - 50%</t>
  </si>
  <si>
    <t>Family member benefits &gt; Health care - 76%</t>
  </si>
  <si>
    <t>Family member benefits &gt; Health care - 48%</t>
  </si>
  <si>
    <r>
      <t xml:space="preserve">- In H1, there were 18% of answers scattered across incorrect options within the "Get health care benefits" section
- While numbers were low, the 2 caregiver program options in the family member hub were selected in all 3 tests 
</t>
    </r>
    <r>
      <rPr>
        <b/>
        <sz val="9"/>
        <color theme="1"/>
        <rFont val="Calibri"/>
        <family val="2"/>
        <scheme val="minor"/>
      </rPr>
      <t xml:space="preserve">Recommendations: </t>
    </r>
    <r>
      <rPr>
        <sz val="9"/>
        <color theme="1"/>
        <rFont val="Calibri"/>
        <family val="2"/>
        <scheme val="minor"/>
      </rPr>
      <t xml:space="preserve">
- Review options within the family member hub to ensure all family and caregiver benefit options are properly represented; review for organization and labeling to ensure each option is clear.
- Consider what options should be added the family member hub to allow visitors to apply for and manage benefits (i.e. apply for travel pay)
- Consider moving content from the benefits hubs to the family member hub, and keep crosslinking only in the benefit hubs
- Ensure all Veteran eligibility and apply content include prominent links to the family member content, or that Veteran content is properly labeled as being for the Veteran</t>
    </r>
  </si>
  <si>
    <t>Health care &gt; Get benefits &gt; Family health benefits - 13%</t>
  </si>
  <si>
    <t>[x] Family member benefits &gt; [one of the caregiver options] - 10%</t>
  </si>
  <si>
    <t>My health &gt; VA health care benefits &gt; Family and caregiver benefits - 13%</t>
  </si>
  <si>
    <t>[x] Health care &gt; Get benefits &gt; Eligibility &gt; Veteran eligibility - 10%</t>
  </si>
  <si>
    <t>My health &gt; VA health care benefits &gt; Family and caregiver benefits - 5%</t>
  </si>
  <si>
    <t>[x] Family member benefits &gt; [one of the caregiver options] - 7%</t>
  </si>
  <si>
    <t>As a Veteran, you want to know if you can get dental benefits through VA.</t>
  </si>
  <si>
    <t>As a family member or caregiver, you want to know if you can get dental benefits through VA.</t>
  </si>
  <si>
    <t>Task 3</t>
  </si>
  <si>
    <t>Task 2, for caregivers</t>
  </si>
  <si>
    <t>Health care - 85%</t>
  </si>
  <si>
    <t>My health - 78%</t>
  </si>
  <si>
    <t>Health care - 82%</t>
  </si>
  <si>
    <t>[x] Service member benefits - 11%</t>
  </si>
  <si>
    <t>[x] Service member benefits - 14%</t>
  </si>
  <si>
    <t>[x] Service member benefits - 12%</t>
  </si>
  <si>
    <t>My health - 64%</t>
  </si>
  <si>
    <t>Health care - 80%</t>
  </si>
  <si>
    <t>[x] Service member benefits - 36%</t>
  </si>
  <si>
    <t>Health care - 53%</t>
  </si>
  <si>
    <t>Family member benefits - 41%</t>
  </si>
  <si>
    <t>Health care - 50%</t>
  </si>
  <si>
    <t>Family member benefits - 23%</t>
  </si>
  <si>
    <t>[x] My health - 39%</t>
  </si>
  <si>
    <t>Family member benefits - 40%</t>
  </si>
  <si>
    <t>Health care - 96%</t>
  </si>
  <si>
    <t>My health - 88%</t>
  </si>
  <si>
    <t>Health care - 90%</t>
  </si>
  <si>
    <t xml:space="preserve">
Caregiver
- In baseline and H1, there is a big divide once participants navigated to the health care hub
- In H0, traffic to the family member hub was higher than in the other trees
</t>
  </si>
  <si>
    <t>Get benefits - 72%</t>
  </si>
  <si>
    <t>VA health care benefits - 80%</t>
  </si>
  <si>
    <t>[x] Manage benefits - 39%</t>
  </si>
  <si>
    <t>[x] Health resources - 18%</t>
  </si>
  <si>
    <t>[x] My health - 18%</t>
  </si>
  <si>
    <t>[x] More resources - 22%</t>
  </si>
  <si>
    <t>[x] Service member benefits - 18%</t>
  </si>
  <si>
    <t>[x] Health resources - 16%</t>
  </si>
  <si>
    <t>[x] Service member benefits - 15%</t>
  </si>
  <si>
    <t>[x] Service member benefits - 16%</t>
  </si>
  <si>
    <t>My health - 91%</t>
  </si>
  <si>
    <t>VA health care benefits - 90%</t>
  </si>
  <si>
    <t>Get health care benefits - 90%</t>
  </si>
  <si>
    <t>[x] Health resources - 45%</t>
  </si>
  <si>
    <t>[x] Service member benefits - 64%</t>
  </si>
  <si>
    <t>Health care - 93%</t>
  </si>
  <si>
    <t>Family member benefits - 49%</t>
  </si>
  <si>
    <t>Health care - 88%</t>
  </si>
  <si>
    <t>Get benefits - 53%</t>
  </si>
  <si>
    <t>My health - 49%</t>
  </si>
  <si>
    <t>[x] Manage benefits - 23%</t>
  </si>
  <si>
    <t>VA health care benefits - 39%</t>
  </si>
  <si>
    <t>[x] More resources - 23%</t>
  </si>
  <si>
    <t>[x] Health resources - 10%</t>
  </si>
  <si>
    <t>Family member benefits - 27%</t>
  </si>
  <si>
    <t>[x] Service member benefits - 17%</t>
  </si>
  <si>
    <t>[x] Service member benefits - 8%</t>
  </si>
  <si>
    <t>Health care &gt; Get benefits &gt; Eligibility &gt; Veteran eligibility - 29%</t>
  </si>
  <si>
    <t>My health &gt; VA health care benefits &gt; Coverage &gt; Care and services VA covers &gt; Dental care - 67%</t>
  </si>
  <si>
    <t>Health care &gt; Get health care benefits &gt; More Veteran VA health care services &gt; VA Dental Insurance Program (VADIP) - 35%</t>
  </si>
  <si>
    <t xml:space="preserve">- VADIP was not included in the tree under the get benefits sections of baseline and H0, so it is not known whether participants would have chose that over the general dental care page. It was not included because it is a child of the general dental page, and including it as a child would have forced that to be the only selectable option in the test, you can't select a parent in the test. 
- In H1, VADIP was in a separate section from the benefits included with health care
Caregiver test
- participants often selected content intended for Veterans - Another indication that the Veteran content needs to heavily refer to the family content - even with labels that specifically call out that it is for Veterans, that is where family members are looking. 
- There is always the possibility that some participants did not understand that they were to look for the eligibility for themselves not the Veteran in their life - with the amount of task switching in the test, this could be a potential issue. 
- Need to better understand the two caregiver program options to determine if they would indicate dental health coverage eligibility, if they don't, it may be helpful to include reference or a link to where they can find that information. 
</t>
  </si>
  <si>
    <t>Health care &gt; Get benefits &gt; About VA health benefits &gt; Dental care - 20%</t>
  </si>
  <si>
    <t>[x] My health &gt; Health resources &gt; Getting started with VA health care - 8%</t>
  </si>
  <si>
    <t>Health care &gt; Get health care benefits &gt; About VA health benefits &gt; What services are covered &gt; Dental care - 25%</t>
  </si>
  <si>
    <t>Health care &gt; Get benefits &gt; About VA health benefits &gt; Care and services covered - 10%</t>
  </si>
  <si>
    <t>[x] Service member benefits &gt; Acitve-duty service members and VA health care - 8%</t>
  </si>
  <si>
    <t>Health care &gt; Get health care benefits &gt;  Eligibility &gt; Veteran eligibility - 16%</t>
  </si>
  <si>
    <t>[x] Health care &gt; Manage benefits &gt; Use secure messaging - 6%</t>
  </si>
  <si>
    <t>[x] My health &gt; VA health care benefits &gt; Your health care info - 6%</t>
  </si>
  <si>
    <t>[x] Service member benefits &gt; Acitve-duty service members and VA health care - 6%</t>
  </si>
  <si>
    <t>[x] Health care &gt; Manage benefits &gt; Schedule and manage health appointments - 6%</t>
  </si>
  <si>
    <t>[x] Health care &gt; Health resources &gt; Programs for health and wellness - 6%</t>
  </si>
  <si>
    <t>My health &gt; VA health care benefits &gt; Coverage &gt; Care and services VA covers &gt; Dental care - 82%</t>
  </si>
  <si>
    <t>Health care &gt; Get health care benefits &gt; About VA health benefits &gt; What services are covered &gt; Dental care - 40%</t>
  </si>
  <si>
    <t>Health care &gt; Get health care benefits &gt;  Eligibility &gt; Veteran eligibility - 30%</t>
  </si>
  <si>
    <t>Health care &gt; Get health care benefits &gt; More Veteran VA health care services &gt; VA Dental Insurance Program (VADIP) - 20%</t>
  </si>
  <si>
    <t>Family member benefits &gt; Health care - 27%</t>
  </si>
  <si>
    <t>Family member benefits &gt; Health care - 39%</t>
  </si>
  <si>
    <t>Family member benefits &gt; Health care - 25%</t>
  </si>
  <si>
    <t>Health care &gt; Get benefits &gt; Family health benefits &gt; 17%</t>
  </si>
  <si>
    <t>[x] My health &gt; VA health care benefits &gt; Coverage &gt; Care and services VA covers &gt; Dental care - 24%</t>
  </si>
  <si>
    <t>[x] Health care &gt; Get health care benefits &gt; About VA health benefits &gt; What services are covered &gt; Dental care - 20%</t>
  </si>
  <si>
    <t>[x] Family member benefits &gt; Program of Comprehensive Assistance for Family Caregivers - 10%</t>
  </si>
  <si>
    <t>[x] Family member benefits &gt; [one of the caregiver programs] - 13%</t>
  </si>
  <si>
    <t>[x] Health care &gt; Get benefits &gt; About VA health benefits &gt; Dental care - 10%</t>
  </si>
  <si>
    <t>My health &gt; VA health care benefits &gt; Coverage &gt; Family and caregiver benefits - 7%</t>
  </si>
  <si>
    <t>[x] Health care &gt; Get health care benefits &gt; More Veteran VA health care services &gt; VA Dental Insurance Program (VADIP) - 13%</t>
  </si>
  <si>
    <t>Health care &gt; Get health care benefits &gt; Family and caregiver benefits &gt; 10%</t>
  </si>
  <si>
    <t>Health Apartment</t>
  </si>
  <si>
    <t>would like to see dental and mental up higher, want to hit my health and see it right there...I am lost on this one. I know I saw dental somewhere. A 10. That one was more challenging. I knew I had saw it, but it was not named as dental care, but I could not remember where it was</t>
  </si>
  <si>
    <t xml:space="preserve">went to service member benefits and made selection...It was fairly easy </t>
  </si>
  <si>
    <t xml:space="preserve">Despite the higher task success rates, Veterans often made comments indicating that content about dental benefits was a challenge to find - some had seen the option in a previous task but couldn't remember how to get back to it and others made comments that it should be higher up and more visible.
</t>
  </si>
  <si>
    <t>[Moderator: similar to the other question; if you already had health care and wanted to see if you had dental would you go the same route? (he selected answer in service member hub)]  No, I would go under my health.</t>
  </si>
  <si>
    <t xml:space="preserve"> I know that dental care is not for everyone, I guess veteran eligibility would tell me...I think you have to be 100% disabled</t>
  </si>
  <si>
    <t xml:space="preserve">I saw it somewhere earlier today. I do remember seeing it somewhere. My health, I am starting all over. 
Tried many paths, started over a couple of times. That one was not fun. When you go under my health why not just have dental right there, that seems more logical to me. I don’t even know if I could find it again. That is way too much. That is too much clicking. I think it should just be right there. </t>
  </si>
  <si>
    <t>When it says healthcare benefits it should had dental and mental health there instead of having to dig for it.</t>
  </si>
  <si>
    <t>I saw this, but again its that old-timers…my health &gt; health resources &gt; programs for health and wellness...no…back up to va health care benefits &gt; your health care info…what I'm doing now, is I'm basically just huntig for the tree that I found before</t>
  </si>
  <si>
    <t>Healthcare, I am trying to pick between health resources and get health care benefits...I will go to healthcare benefits, eligibility, and then Veteran eligibility to ensure I qualify</t>
  </si>
  <si>
    <t>my health &gt; va health care benefits &gt; coverage &gt; care and services VA covers &gt; dental care...exactly where I expected it to be</t>
  </si>
  <si>
    <t>service member benefits...nope that's the wrong one...will go with health care &gt; get health care benefits &gt; About VA health benefits &gt; what services are covered &gt; dental care...labels make sense, I just picked the wrong title at the beginning...I picked benefits instead of health care...I was thinking disability because you have to be 100% to get dental</t>
  </si>
  <si>
    <t>I didn't pick my health because to me that means that you have already seen somebody and that's going to lead you to the screen where your results and physician...had to click a couple screens, if I weren't sitting here with you with that stress I might have seen coverage sooner</t>
  </si>
  <si>
    <t>again that's too many steps for me...I understand, because I'm familiar with how the site moves...all that should be up front as opposed to me having to go through 3-4 drop downs</t>
  </si>
  <si>
    <t>I'm gonna go down to service member benefits because the question is as a veteran can I get the benefit...I don't know if that was the right place to go...thought service member is here's the benefits you could possibly be entitled to…</t>
  </si>
  <si>
    <t>its an awful lot of steps to get there...but I mean they were logical…I think people often don't include dental in health care, its something different...maybe some indicator a little bit further up...health and dental care</t>
  </si>
  <si>
    <t>service member benefits I was thinking it could be a benefit...I triggered off the word benefits thinking I would get a list of benefits I was entitled to...top benefit categories "are all pretty broad" you could just list health benefits...my health doesn't work for me, it makes me think I'm going into my health record</t>
  </si>
  <si>
    <t>get health care benefits &gt; this one's a little more challenging because I'm not seeing it specifically addressed...lets try eligibility [sigh] this is a little tougher...its obviously going to say what veterans are eligible for including dental...i'm not happy with this one, more difficult...about an 8 or 9...doesn't specifically address dental...after get health care benefits, it should say what benefits am I looking for</t>
  </si>
  <si>
    <t>You want to know what types of services and support you can get for your mental health needs.</t>
  </si>
  <si>
    <t>(same question for caregivers)</t>
  </si>
  <si>
    <t>Task 4</t>
  </si>
  <si>
    <t>Task 3, for caregivers</t>
  </si>
  <si>
    <t>My health - 76%</t>
  </si>
  <si>
    <t>Health care - 78%</t>
  </si>
  <si>
    <t>H1
- Once in health care, the paths taken were pretty equally divided between get benefits, resources and my health
ALL
- Although the resources sections was not the most frequent initial path, the most frequently selected options were in resources - this may indicate that participants did not easily find an answer within get benefits - particularly in baseline and H1</t>
  </si>
  <si>
    <t>VA health care benefits - 45%</t>
  </si>
  <si>
    <t>Get health care benefits - 35%</t>
  </si>
  <si>
    <t>[x] Manage benefits - 26%</t>
  </si>
  <si>
    <t>Health resources - 25%</t>
  </si>
  <si>
    <t>Health resources - 22%</t>
  </si>
  <si>
    <t>More resources - 20%</t>
  </si>
  <si>
    <t>[x] Appointments - 6%</t>
  </si>
  <si>
    <t>[x] My health - 22%</t>
  </si>
  <si>
    <t>[x] Service member benefits - 6%</t>
  </si>
  <si>
    <t>My health - 100%</t>
  </si>
  <si>
    <t>Health resources - 45%</t>
  </si>
  <si>
    <t>Get health care benefits - 30%</t>
  </si>
  <si>
    <t>[x] My health - 30%</t>
  </si>
  <si>
    <t>Health resources - 30%</t>
  </si>
  <si>
    <t>Health care - 70%</t>
  </si>
  <si>
    <t>My health - 68%</t>
  </si>
  <si>
    <t>Health care - 68%</t>
  </si>
  <si>
    <t>Get benefits - 40%</t>
  </si>
  <si>
    <t>VA health care benefits - 27%</t>
  </si>
  <si>
    <t>Get health care benefits - 28%</t>
  </si>
  <si>
    <t>[x] Manage benefits - 17%</t>
  </si>
  <si>
    <t>Health resources - 24%</t>
  </si>
  <si>
    <t>Health resources - 20%</t>
  </si>
  <si>
    <t>More resources - 10%</t>
  </si>
  <si>
    <t>Family member benefits - 24%</t>
  </si>
  <si>
    <t>Family member benefits - 15%</t>
  </si>
  <si>
    <t>Family member benefits - 10%</t>
  </si>
  <si>
    <t>Health care - 89%</t>
  </si>
  <si>
    <t>My health - 90%</t>
  </si>
  <si>
    <t>Manage benefits - 52%</t>
  </si>
  <si>
    <t>VA health care benefits - 55%</t>
  </si>
  <si>
    <t>Health resources - 53%</t>
  </si>
  <si>
    <t>Get benefits - 48%</t>
  </si>
  <si>
    <t>Health resources - 33%</t>
  </si>
  <si>
    <t>Get health care benefits - 49%</t>
  </si>
  <si>
    <t>More resources - 48%</t>
  </si>
  <si>
    <t>[x] Appointments - 10%</t>
  </si>
  <si>
    <t>[x] My health - 37%</t>
  </si>
  <si>
    <t>[x] Disability - 9%</t>
  </si>
  <si>
    <t>[x] Disability - 6%</t>
  </si>
  <si>
    <t>[x] Disability - 8%</t>
  </si>
  <si>
    <t>Health care - 100%</t>
  </si>
  <si>
    <t>Health resources - 64%</t>
  </si>
  <si>
    <t>Get health care benefits - 60%</t>
  </si>
  <si>
    <t>Health resources - 50%</t>
  </si>
  <si>
    <t>[x] Service member benefits - 30%</t>
  </si>
  <si>
    <t>My health - 73%</t>
  </si>
  <si>
    <t>Get benefits - 67%</t>
  </si>
  <si>
    <t>VA health care benefits - 41%</t>
  </si>
  <si>
    <t>Get health care benefits - 48%</t>
  </si>
  <si>
    <t>More resources - 47%</t>
  </si>
  <si>
    <t>Health resources - 29%</t>
  </si>
  <si>
    <t>[x] Manage benefits - 40%</t>
  </si>
  <si>
    <t>[x] Appointments - 7%</t>
  </si>
  <si>
    <t>[x] My health - 28%</t>
  </si>
  <si>
    <t>Family member benefits - 29%</t>
  </si>
  <si>
    <t>Family member benefits - 18%</t>
  </si>
  <si>
    <t>Family member benefits - 13%</t>
  </si>
  <si>
    <t>Health care &gt; More resources &gt; Health needs and conditions &gt; Mental health - 22%</t>
  </si>
  <si>
    <t>My health &gt; VA health care benefits &gt; Coverage &gt; Care and services VA covers &gt; Mental health - 29%</t>
  </si>
  <si>
    <t>Health care &gt; Health resources &gt; Getting connected to mental health care at VA - 39%</t>
  </si>
  <si>
    <t>Caregiver
- The family member hub was a more active area for this group in H0, similar to other general benefit tasks like eligibility</t>
  </si>
  <si>
    <t>Health care &gt; Get benefits &gt; About VA health benefits &gt; Care and services covered - 15%</t>
  </si>
  <si>
    <t>My health &gt; Health resources &gt; Getting connected to mental health care at VA - 27%</t>
  </si>
  <si>
    <t>Health care &gt; Get health care benefits &gt; About VA health benefits &gt; What services are covered &gt; Mental health - 25%</t>
  </si>
  <si>
    <t>[x] Health care &gt; Manage benefits &gt; Schedule and manage health appointments - 13%</t>
  </si>
  <si>
    <t>[x] My health &gt; VA health care benefits &gt; Your health care info - 18%</t>
  </si>
  <si>
    <t>[x] My health &gt; Your health care info and preferences - 8%</t>
  </si>
  <si>
    <t>Health care &gt; More resources &gt; Wellness programs - 4%</t>
  </si>
  <si>
    <t>[x] Service member benefits &gt; Active-duty service members and VA health care - 6%</t>
  </si>
  <si>
    <t>My health &gt; Health resources &gt; Getting connected to mental health care at VA - 36%</t>
  </si>
  <si>
    <t>Health care &gt; Health resources &gt; Getting connected to mental health care at VA - 50%</t>
  </si>
  <si>
    <t>My health &gt; VA health care benefits &gt; Coverage &gt; Care and services VA covers &gt; Mental health - 27%</t>
  </si>
  <si>
    <t>Health care &gt; Get health care benefits &gt; About VA health benefits &gt; What services are covered &gt; Mental health - 20%</t>
  </si>
  <si>
    <t>Health care &gt; More resources &gt; Health needs and conditions &gt; Mental health - 20%</t>
  </si>
  <si>
    <t>[x] My health &gt; VA health care benefits &gt; Coverage &gt; Care and services VA covers &gt; Mental health - 29%</t>
  </si>
  <si>
    <t>Health care &gt; Health resources &gt; Getting connected to mental health care at VA - 40%</t>
  </si>
  <si>
    <t>[x] Health care &gt; Get benefits &gt; About VA health benefits &gt; Care and services covered - 20%</t>
  </si>
  <si>
    <t>My health &gt; Health resources &gt; Getting connected to mental health care at VA - 22%</t>
  </si>
  <si>
    <t>[x] Health care &gt; Get health care benefits &gt; About VA health benefits &gt; What services are covered &gt; Mental health - 18%</t>
  </si>
  <si>
    <t>Health care &gt; Get benefits &gt; Family health benefits - 10%</t>
  </si>
  <si>
    <t>Family member benefits &gt; Health care - 12%</t>
  </si>
  <si>
    <t>Family member benefits &gt; Health care - 10%</t>
  </si>
  <si>
    <t>[x] Health care &gt; More resources &gt; Wellness programs - 10%</t>
  </si>
  <si>
    <t>[x] Family member benefits &gt; [one of the caregiver programs] - 12%</t>
  </si>
  <si>
    <t>[x] Family member benefits &gt; [one of the caregiver programs] - 8%</t>
  </si>
  <si>
    <t>[x] Health care &gt; Get benefits &gt; Eligibility &gt; Veteran eligibility - 7%</t>
  </si>
  <si>
    <t>went right to it, like that you have a button to get that info, can't be confusing for someone who needs that</t>
  </si>
  <si>
    <t>, just like the other one you have to go through so much to get to it</t>
  </si>
  <si>
    <t>In my mind I'm looking for a mental health tab...[Moderator: You mentioned seeing mental health as its own tab, is there a way to make it more visible?] On the home tab I would like to see the services that are available. The services should be listed because I wouldn’t know you are listing them together from looking at this</t>
  </si>
  <si>
    <t>I guess I would go to about va health care, if not I'd try more veteran health care services...seemed like there were a few options I could choose to get that info…dn't know if the other links would take me to the same place</t>
  </si>
  <si>
    <t>shouldn't be under "My health" because not everyone at VA has health care</t>
  </si>
  <si>
    <t xml:space="preserve"> service member benefits &gt; I guess this is not where you find out…When it says service member does that mean active duty? went back to health care; tried more veteran VA health care services, health resources &gt; health resources "duh &gt; getting connected to mental health care at VA, I just had to keep looking"...it's gotta be health care ...It shouldn’t be so buried. I didn’t know it was there. I probably would have called in. It should be moved closer. </t>
  </si>
  <si>
    <t>I don’t think there is another place I would go to get to that spot. I would consider health resource getting help with addiction, help with a family member (special needs), special care (cancer), more than a family provider.</t>
  </si>
  <si>
    <t>Healthcare, health resources, getting connected to mental health at the VA, and then I am hoping if I couldn’t get what I needed at the VA they would give me additional options on the outside of the VA...that is a big issue for a lot of Veterans because we don’t know where to start. I think it is a decent place but with mental health you could put it on a banner because some people go to the page, but they don’t dig. Put it everywhere. Just scream it from the roof tops. To me when it comes to mental health there is no such thing as too much.</t>
  </si>
  <si>
    <t xml:space="preserve">My health, VA health care benefits but then you have health resources, but I would go under benefits, I guess it is not there going to resources, getting connected to mental health, and I would find it there...When it says health resources, I would think it would be other locations not mental health. I guess it makes sense, but I would not have looked there first. </t>
  </si>
  <si>
    <t>I was thinking if it was about my mental health it was about me,..I think it could have an area of its own (suggested by moderator as an option)</t>
  </si>
  <si>
    <t>I think I know exactly where this is…my health &gt; health resources …paused on getting care outside VA and didn't see option for mental health below it...went back and into coverage &gt; care and services &gt; mental health</t>
  </si>
  <si>
    <t>health care &gt; my health &gt; your health care info and preferences...I Would think you would be able to find it under there where to go...makes sense to have it under health care...took a friend who didn't have va health care and she needed suicide assistance...they took her straight in, that's how I found out that you don't need to be enrolled in va health care</t>
  </si>
  <si>
    <t xml:space="preserve">My health, VA healthcare benefits, coverage, care and service VA COVERS, and mental health….That makes sense to me. That is where I would put it. </t>
  </si>
  <si>
    <t>if you just logically go through that, it was findable...a person who maybe needs mental health care...more somebody else discovering that for them</t>
  </si>
  <si>
    <t>this one honestly should be a big box on the first page of the VA...my health &gt; i'm actually going to click on health resources...no that's not where I want to be...went back to service member benefits &gt; active duty...there was a big dental button before, I was expecting to see a big mental health button</t>
  </si>
  <si>
    <t>all these screens, I didn't see anything that said mental health...if I need help with my mental health, I don't want it to be under a rock...would like to see it list the options like on a phone menu</t>
  </si>
  <si>
    <t>I'm not so sure everybody would get that on..."health resources" covers a lot of things...I would just put "mental health", its such an important category that I would want it to be easy to find...so under my health (looks there) I see why its under health resources...I'm looking at this and thinking hmmm...I see what your doing, I think that's fine...[Moderator: do you see this as part of health care or is it a bucket in itself]- I'm going to say its your whole health, but I'm not sure having been an army nurse that everybody sees it that way</t>
  </si>
  <si>
    <t>I think somewhere if the title could be physical and mental health resources...of course mental health is part of health resources...I think it would benefit to be included in an upper category...under health care</t>
  </si>
  <si>
    <t>my health &gt; va health care benefits &gt; try your health care info...I'm about 50/50 if that's going to take me to mental health needs...[what would make it easier] a straight up button that says mental health</t>
  </si>
  <si>
    <t>we have so many veterans dealing with mental health issues now that I can see that a mental health toggle would be really beneficial...mental health can maybe jump a layer or two in the peeling of the onion...this has to be a significant issue right now...I would label this "health care benefits" and then I would have mental health under there...would you want it to be more personalized or more general?  i think it owuld come down to how i was logging in...if I signed on I want more personal information to me</t>
  </si>
  <si>
    <t>You want to know if VA will pay for you to get health care outside of VA.</t>
  </si>
  <si>
    <t>Task 11</t>
  </si>
  <si>
    <t>Task 12, for Veterans</t>
  </si>
  <si>
    <t>My health - 86%</t>
  </si>
  <si>
    <t>Get benefits - 46%</t>
  </si>
  <si>
    <t>VA health care benefits - 57%</t>
  </si>
  <si>
    <t>Get health care benefits - 53%</t>
  </si>
  <si>
    <t>More resources - 30%</t>
  </si>
  <si>
    <t>[x] Manage benefits - 24%</t>
  </si>
  <si>
    <t>[x] My health - 16%</t>
  </si>
  <si>
    <t>[x] Service member benefits - 9%</t>
  </si>
  <si>
    <t>[x] About VA - 6%</t>
  </si>
  <si>
    <t>[x] Find a VA location - 7%</t>
  </si>
  <si>
    <t>My health - 82%</t>
  </si>
  <si>
    <t>Health resources - 27%</t>
  </si>
  <si>
    <t>[x] My health - 20%</t>
  </si>
  <si>
    <t>My health - 66%</t>
  </si>
  <si>
    <t>Health care - 58%</t>
  </si>
  <si>
    <t>More resources - 43%</t>
  </si>
  <si>
    <t>VA health care benefits - 46%</t>
  </si>
  <si>
    <t>Get health care benefits - 33%</t>
  </si>
  <si>
    <t>Get benefits - 13%</t>
  </si>
  <si>
    <t>Health resources - 5%</t>
  </si>
  <si>
    <t>Health resources - 13%</t>
  </si>
  <si>
    <t>[x] Manage benefits - 13%</t>
  </si>
  <si>
    <t>[x] Service member benefits - 22%</t>
  </si>
  <si>
    <t>[x] My health - 10%</t>
  </si>
  <si>
    <t>[x] Family member benefits - 20%</t>
  </si>
  <si>
    <t>All paths</t>
  </si>
  <si>
    <t>My health - 96%</t>
  </si>
  <si>
    <t>Health care - 92%</t>
  </si>
  <si>
    <t>Get benefits - 41%</t>
  </si>
  <si>
    <t>VA health care benefits - 67%</t>
  </si>
  <si>
    <t>Get health care benefits - 61%</t>
  </si>
  <si>
    <t>More resources - 65%</t>
  </si>
  <si>
    <t>Health resources - 49%</t>
  </si>
  <si>
    <t>[x] Manage benefits - 41%</t>
  </si>
  <si>
    <t>[x] About VA - 8%</t>
  </si>
  <si>
    <t>[x] My health - 25%</t>
  </si>
  <si>
    <t>[x] Find a VA location - 8%</t>
  </si>
  <si>
    <t>[x] Find a VA location - 9%</t>
  </si>
  <si>
    <t>VA health care benefits - 64%</t>
  </si>
  <si>
    <t>Health resources - 40%</t>
  </si>
  <si>
    <t>My health - 80%</t>
  </si>
  <si>
    <t>More resources - 57%</t>
  </si>
  <si>
    <t>VA health care benefits - 63%</t>
  </si>
  <si>
    <t>Get benefits - 33%</t>
  </si>
  <si>
    <t>[x] My health - 38%</t>
  </si>
  <si>
    <t>Health resources - 18%</t>
  </si>
  <si>
    <t>Heatlh care &gt; More resources &gt; Community care - 43%</t>
  </si>
  <si>
    <t>My health &gt; VA health care benefits &gt; Outside providers - 63%</t>
  </si>
  <si>
    <t>Health care &gt; Health resources &gt; Getting care outside of VA - 49%</t>
  </si>
  <si>
    <t xml:space="preserve">Caregiver
- In baseline, 4 participants selected the options directly before and directly after community care in the resources section - wellness programs and afforadable care act
H0 - in the top level options under My health, only the VA health care benefits option and the Health resources option would potentially seem like valid options.  Having "health" in health resources may have deterred some from looking for general benefit info there, and "outside providers" is prominently placed </t>
  </si>
  <si>
    <t>My health &gt; Health resources &gt; Getting care outside of VA - 22%</t>
  </si>
  <si>
    <t>Health care &gt; Get health care benefits &gt; About VA health benefits &gt; Where you get care - 14%</t>
  </si>
  <si>
    <t>[x] Health care &gt; Get benefits &gt; About VA health care &gt; Care and services covered - 7%</t>
  </si>
  <si>
    <t>[x] Health care &gt; Get health care benefits &gt; VA health care copay rates - 10%</t>
  </si>
  <si>
    <t>My health &gt; VA health care benefits &gt; Outside providers - 64%</t>
  </si>
  <si>
    <t>Health care &gt; Health resources &gt; Getting care outside of VA - 50%</t>
  </si>
  <si>
    <t>My health &gt; Health resources &gt; Getting care outside of VA - 27%</t>
  </si>
  <si>
    <t>Health care &gt; Get health care benefits &gt; About VA health benefits &gt; Where you get care - 20%</t>
  </si>
  <si>
    <t>Heatlh care &gt; More resources &gt; Community care - 27%</t>
  </si>
  <si>
    <t>My health &gt; VA health care benefits &gt; Outside providers - 56%</t>
  </si>
  <si>
    <t>Health care &gt; Health resources &gt; Getting care outside of VA - 33%</t>
  </si>
  <si>
    <t>[x] Health care &gt; Get benefits &gt; Eligibility &gt; Veteran eligibility - 13%</t>
  </si>
  <si>
    <t>[x] Service member benefits &gt; Active-duty service members and VA health care - 10%</t>
  </si>
  <si>
    <t>Health care &gt; Get health care benefits &gt; About VA health benefits &gt; Where you get care - 15%</t>
  </si>
  <si>
    <t>[x] Find a VA VA location &gt; Community providers (in VA's network) - 7%</t>
  </si>
  <si>
    <t>[x] Find a VA VA location &gt; Community providers (in VA's network) - 8%</t>
  </si>
  <si>
    <t>[x] Health care &gt; Get health care benefits &gt; VA health care copay rates - 8%</t>
  </si>
  <si>
    <t>I have heard it is a community care. It seems like you have to be in the VA healthcare system to get seen outside the VA.</t>
  </si>
  <si>
    <t>chose copay rates under 'get health care benefits', should see costs depending on the type of provider</t>
  </si>
  <si>
    <t>There could have been another option under benefits as well. Benefits is always one I am wanting to go to right off the bat before going into the menu system. [they were referring to "service member benefits"]</t>
  </si>
  <si>
    <t>I do not know the name of the program because I have never used it. I would have clicked on community care.</t>
  </si>
  <si>
    <t>health resources &gt; getting care outside of va…I don't know if that's really that valid, because if youre getting health care outside of the va you have to go through community care and it all starts with your primary care physician to put in a referral...i wouldn't go that route because I don't know if its going to be approved…if I needed something outside of the va I would have to start with one of the doctors I see at VA to put in the referral</t>
  </si>
  <si>
    <t>I think it should be a category by itself beacuse that's a big thing VA is doing...they don't have a lot of specialty doctors anymore and are sending Veterans outside...it should be under health care but it should be titled "health care outside of VA" instead of just health care...that's a known thing, the community care thing</t>
  </si>
  <si>
    <t>I think my health...hmmm...I'm tossing around health care benefits or health resources, let's try health resources &gt; getting care outside of VA</t>
  </si>
  <si>
    <t>finally chose costs of care...wanted it to be under services provided and then have non-va provider</t>
  </si>
  <si>
    <t>I am thinking copay or something about my health. Outside providers, this one is pretty easy for me to find here. I went sort of right to it. That sort of made sense</t>
  </si>
  <si>
    <t>health care &gt; get health care benefits &gt; about va health benefits &gt; I guess what services are covered...these really don't indicate anything about outside va benefits...only think I can think of might of helped...out of VA and inside of VA</t>
  </si>
  <si>
    <t>that made sense to me that if I already had health care I'd go under my health and see if I can use outside providers...did not know getting care outside va was an option</t>
  </si>
  <si>
    <t>discussed the choice act...it's called community care, would that have been helpful?  you'd have to explain what community care is</t>
  </si>
  <si>
    <t>the options below va health care benefits are pretty good...the one I don't see there is pharmacy, but may that would show up if I clicked on coverage</t>
  </si>
  <si>
    <t>You need to request a refill for a prescription you get from VA by mail.</t>
  </si>
  <si>
    <t>Task 9</t>
  </si>
  <si>
    <t>[x] Find a VA location - 6%</t>
  </si>
  <si>
    <t>Health care - 75%</t>
  </si>
  <si>
    <t>[x] Service member benefits - 7%</t>
  </si>
  <si>
    <t>[x] Service member benefits - 5%</t>
  </si>
  <si>
    <t>My health - 94%</t>
  </si>
  <si>
    <r>
      <t xml:space="preserve">Caregivers
- About 20% of the participants in H1 did not initially go to health care
- Once in the health care section, in both baseline and H1 there were significantly more participants that navigated to the "get" and "resources" areas, taking attention away from the manage/my health section. 
</t>
    </r>
    <r>
      <rPr>
        <b/>
        <sz val="9"/>
        <color theme="1"/>
        <rFont val="Calibri"/>
        <family val="2"/>
        <scheme val="minor"/>
      </rPr>
      <t>Recommendation</t>
    </r>
    <r>
      <rPr>
        <sz val="9"/>
        <color theme="1"/>
        <rFont val="Calibri"/>
        <family val="2"/>
        <scheme val="minor"/>
      </rPr>
      <t xml:space="preserve">
- Evaluate the "get benefits" language and how that is interpreted in relation to tasks other than applying - i.e. get a refill, get travel pay, etc.</t>
    </r>
  </si>
  <si>
    <t>Manage benefits - 89%</t>
  </si>
  <si>
    <t>Pharmacy - 90%</t>
  </si>
  <si>
    <t>[x] More resources - 9%</t>
  </si>
  <si>
    <t>Refill prescriptions - 90%</t>
  </si>
  <si>
    <t>Pharmacy - 82%</t>
  </si>
  <si>
    <t>Refill prescriptions - 82%</t>
  </si>
  <si>
    <t>[x] Get health care benefits - 14%</t>
  </si>
  <si>
    <t>Pharmacy - 100%</t>
  </si>
  <si>
    <t>Refill prescriptions - 100%</t>
  </si>
  <si>
    <t>[x] Get health care benefits - 20%</t>
  </si>
  <si>
    <t>My health - 95%</t>
  </si>
  <si>
    <t>Manage benefits - 63%</t>
  </si>
  <si>
    <t>Pharmacy - 95%</t>
  </si>
  <si>
    <t>[x] Get benefits - 17%</t>
  </si>
  <si>
    <t>Refill prescriptions - 95%</t>
  </si>
  <si>
    <t>Pharmacy - 68%</t>
  </si>
  <si>
    <t>[x] More resources - 20%</t>
  </si>
  <si>
    <t>Refill prescriptions - 68%</t>
  </si>
  <si>
    <t>[x] Get health care benefits - 28%</t>
  </si>
  <si>
    <t>[x] Health resources - 8%</t>
  </si>
  <si>
    <t>Health care &gt; Manage benefits &gt; Refill and track prescriptions - 85%</t>
  </si>
  <si>
    <t>My health &gt; Pharmacy &gt; Refill prescriptions - 90%</t>
  </si>
  <si>
    <t>Health care &gt; My health &gt; Refill prescriptions - 82%</t>
  </si>
  <si>
    <t>My health &gt; Pharmacy &gt; Refill prescriptions - 100%</t>
  </si>
  <si>
    <t>Health care &gt; My health &gt; Refill prescriptions - 100%</t>
  </si>
  <si>
    <t>Health care &gt; Manage benefits &gt; Refill and track prescriptions - 83%</t>
  </si>
  <si>
    <t>My health &gt; Pharmacy &gt; Refill prescriptions - 95%</t>
  </si>
  <si>
    <t>Health care &gt; My health &gt; Refill prescriptions - 68%</t>
  </si>
  <si>
    <t>[x] Find a VA location &gt; [Community provider or pharmacy option] - 8%</t>
  </si>
  <si>
    <t>torn between my health and service member benefits, going to click on my health</t>
  </si>
  <si>
    <t>went straight there...that was easy peasy</t>
  </si>
  <si>
    <t>i always love to see FAQS pages, those are always helpful</t>
  </si>
  <si>
    <t>that one was tricky...i don't remember how I finally got there, but I'll say it wasn't intuitively obvious</t>
  </si>
  <si>
    <t>I think I would go now to my health...fast learner...it was very easy once I knew what my health was</t>
  </si>
  <si>
    <t>went straight to my health and refill rx...only because I'm familiar with the site...I don't know if I would always remember go to my health</t>
  </si>
  <si>
    <t>would choose how to use the pharmacy tool first, if I've done it before I'd go to refill prescriptions...that made sense being under my health</t>
  </si>
  <si>
    <t>Tried "get benefits" first and went back to try My health and found it...mentioned TRICARE...I don't have to click 5 different links, I just sign in and I get there...don't feel that way on MHV...MHV is like this...I just want it simple...many employees are disabled veterans and they come to me...its always a challenge, its too many links</t>
  </si>
  <si>
    <t>that's fairly easy...pretty straightforward</t>
  </si>
  <si>
    <t>i'm going with my health because my chart, that's how I do mine...went straight to refill prescriptions</t>
  </si>
  <si>
    <t>You have a question for your doctor and want to communicate with them online.</t>
  </si>
  <si>
    <t>Task 10</t>
  </si>
  <si>
    <t>Health care - 74%</t>
  </si>
  <si>
    <t xml:space="preserve">- In the Veteran baseline test, a small percentage (13%) of participants clicked into the first menu option "VA benefits and health care", and then went back to "Home" where they tried Find a VA location or About VA.
</t>
  </si>
  <si>
    <t>Health care - 67%</t>
  </si>
  <si>
    <t>My health - 83%</t>
  </si>
  <si>
    <t>Health care - 73%</t>
  </si>
  <si>
    <t>[x] Find a VA location - 13%</t>
  </si>
  <si>
    <t>[x] Family member benefits - 7%</t>
  </si>
  <si>
    <t>Health care - 94%</t>
  </si>
  <si>
    <r>
      <t xml:space="preserve">- Baseline and H1 had a small number of participants that looked in the resources section, H0 did not. Having the resources option at the same level as manage/my health in baseline and H1 may have contributed to it's visibiilty, where in H0 the resources option is at the same level as "Messages". 
</t>
    </r>
    <r>
      <rPr>
        <b/>
        <sz val="9"/>
        <color theme="1"/>
        <rFont val="Calibri"/>
        <family val="2"/>
        <scheme val="minor"/>
      </rPr>
      <t xml:space="preserve">
</t>
    </r>
    <r>
      <rPr>
        <sz val="9"/>
        <color theme="1"/>
        <rFont val="Calibri"/>
        <family val="2"/>
        <scheme val="minor"/>
      </rPr>
      <t>- "My health" had more visitors in H1 than "Manage benefits" did in baseline, despite being at the same level in the IA. The "manage benefits" label may not have been as clear as a place to use health tools as "My health" was in H1.</t>
    </r>
  </si>
  <si>
    <t>Manage benefits - 70%</t>
  </si>
  <si>
    <t>Messages - 88%</t>
  </si>
  <si>
    <t>[x] More resources - 41%</t>
  </si>
  <si>
    <t>[x] Find a VA location - 10%</t>
  </si>
  <si>
    <t>[x] Get benefits - 7%</t>
  </si>
  <si>
    <t>[x] Get health care benefits - 10%</t>
  </si>
  <si>
    <t>[x] Find a VA location - 24%</t>
  </si>
  <si>
    <t>Messages - 100%</t>
  </si>
  <si>
    <t>Health care - 77%</t>
  </si>
  <si>
    <t>My health - 93%</t>
  </si>
  <si>
    <t>Health care - 83%</t>
  </si>
  <si>
    <t>Manage benefits - 60%</t>
  </si>
  <si>
    <t>Messages - 85%</t>
  </si>
  <si>
    <t>[x] More resources - 30%</t>
  </si>
  <si>
    <t>[x] Appointments - 12%</t>
  </si>
  <si>
    <t>[x] Get health care benefits - 15%</t>
  </si>
  <si>
    <t>[x] Get benefits - 13%</t>
  </si>
  <si>
    <t>[x] Family member benefits - 10%</t>
  </si>
  <si>
    <t>[x] Health resources - 13%</t>
  </si>
  <si>
    <t>[x] Find a VA location - 20%</t>
  </si>
  <si>
    <t>[x] Find a VA location - 18%</t>
  </si>
  <si>
    <t>Health care &gt; Manage benefits &gt; Use secure messaging - 65%</t>
  </si>
  <si>
    <t>My health &gt; Messages &gt; Compose - 80%</t>
  </si>
  <si>
    <t>Health care &gt; My health &gt; Messages &gt; Compose - 76%</t>
  </si>
  <si>
    <r>
      <t xml:space="preserve">- Why the "community providers" selection within Find a VA location for the caregiver test?
</t>
    </r>
    <r>
      <rPr>
        <b/>
        <sz val="9"/>
        <color theme="1"/>
        <rFont val="Calibri"/>
        <family val="2"/>
        <scheme val="minor"/>
      </rPr>
      <t xml:space="preserve">Recommendations: </t>
    </r>
    <r>
      <rPr>
        <sz val="9"/>
        <color theme="1"/>
        <rFont val="Calibri"/>
        <family val="2"/>
        <scheme val="minor"/>
      </rPr>
      <t xml:space="preserve">
- While the "how to" article selections in H0 are not significant, however, placing these options in primary navigation lead users away from where they could have easily completed their task. Placing this type of content in a contextual place, and as supplemental rather than a primary option, may be more effective. 
- The "your health care info" selection in H1 is not significant, nor a concern, however this answer was randomly selected for different tasks and should be evaluated for labeling, content, and purpose</t>
    </r>
  </si>
  <si>
    <t>[x] Find a VA location &gt; VA health - 15%</t>
  </si>
  <si>
    <t>[x] Find a VA location &gt; VA health - 8%</t>
  </si>
  <si>
    <t>[x] My health &gt; Messages &gt; How to use the messages tool - 8%</t>
  </si>
  <si>
    <t>My health &gt; Messages &gt; Compose - 91%</t>
  </si>
  <si>
    <t>Health care &gt; My health &gt; Messages &gt; Compose - 100%</t>
  </si>
  <si>
    <t>[x] My health &gt; Messages &gt; How to use the messages tool - 9%</t>
  </si>
  <si>
    <t>Health care &gt; Manage benefits &gt; Use secure messaging - 57%</t>
  </si>
  <si>
    <t>Health care &gt; My health &gt; Messages &gt; Compose - 60%</t>
  </si>
  <si>
    <t>[x] Find a VA location &gt; Community providers (in VA's network) - 13%</t>
  </si>
  <si>
    <t>[x] Find a VA location &gt; Community providers (in VA's network) - 10%</t>
  </si>
  <si>
    <t>[x] Health care &gt; My health &gt; Your health care info and preferences  - 7%</t>
  </si>
  <si>
    <t>I would think it would be health resources, oh wait messages. I would probably find that here</t>
  </si>
  <si>
    <t xml:space="preserve">Find a VA location...I would not be able to communicate with my provider here. I would do that on the phone or go to the clinic. </t>
  </si>
  <si>
    <t>went straight there...I would think there would be categories - to my doctor or someone else</t>
  </si>
  <si>
    <t>probably be under my health because its my problem...says i want to converse with my doctor about my issues so its my health</t>
  </si>
  <si>
    <t>chose how to use the messages tool...because I've never used the tool before</t>
  </si>
  <si>
    <t>health care&gt; I'm gonna try my health &gt; messages &gt; compose...I assume at that point I'd be able to put in my doctor's name</t>
  </si>
  <si>
    <t>I use something similar with my chart</t>
  </si>
  <si>
    <t>As a Veteran with VA health care, you want to send your VA health records to a non-VA provider.</t>
  </si>
  <si>
    <t>Task 7</t>
  </si>
  <si>
    <t>Records – 48%</t>
  </si>
  <si>
    <t>My health – 65%</t>
  </si>
  <si>
    <t>Health care –57%</t>
  </si>
  <si>
    <t xml:space="preserve">Caregiver group  
- Baseline and H1 saw more focus on the records hub 
The "My health" label at the top of the hub seemed to help aquire some clicks, but this is definitely a task that should be dual located between the health care areas and "records" area.  </t>
  </si>
  <si>
    <t>Health care – 37%</t>
  </si>
  <si>
    <t>Records – 33%</t>
  </si>
  <si>
    <t>Records – 39%</t>
  </si>
  <si>
    <t>My health – 64%</t>
  </si>
  <si>
    <t>Health care –60%</t>
  </si>
  <si>
    <t>Records - 36%</t>
  </si>
  <si>
    <t>Records - 30%</t>
  </si>
  <si>
    <t>Records – 60%</t>
  </si>
  <si>
    <t>Health care – 27%</t>
  </si>
  <si>
    <t>Records – 37%</t>
  </si>
  <si>
    <t>Health care – 38%</t>
  </si>
  <si>
    <t>Records –  54%</t>
  </si>
  <si>
    <t>My health – 67%</t>
  </si>
  <si>
    <t>Records –  43%</t>
  </si>
  <si>
    <t>- The medical records structure in the health apt IA was effective in H0, but not as effective in H1.  One potential reason is the additional click required in H1 - an additional level of options that visitors have to interpret and make a choice from.  
- All core “manage” tasks were at the top level of “My health”, which brought visibility to these features up 1 level in the tree.  Baseline and H1 utilized “spokes”  where “Get benefits” and “Resources” were at the same level as manage tasks (“My health”), requiring users to click one level deeper for the same tasks. 
- In addition, the level under “My health” was greatly simplified with only 7 options, compared to the “Manage benefits” section of baseline which has 14 options - creating more cognitive load to read through, interpret, and choose.</t>
  </si>
  <si>
    <t>Health care – 54%</t>
  </si>
  <si>
    <t>Medical records – 56%</t>
  </si>
  <si>
    <t>Health care – 59%</t>
  </si>
  <si>
    <t xml:space="preserve"> Manage benefits – 52%</t>
  </si>
  <si>
    <t xml:space="preserve"> My health – 49%</t>
  </si>
  <si>
    <t>[x] More resources – 24%</t>
  </si>
  <si>
    <t>Medical records - 43%</t>
  </si>
  <si>
    <t>[x] Health resources - 12%</t>
  </si>
  <si>
    <t>[x] Service member benefits  - 3%</t>
  </si>
  <si>
    <t>[x] Get health care benefits - 4%</t>
  </si>
  <si>
    <t>[x] Service member benefits  - 4%</t>
  </si>
  <si>
    <t>Medical records – 73%</t>
  </si>
  <si>
    <t xml:space="preserve"> My health – 60%</t>
  </si>
  <si>
    <t>Medical records - 60%</t>
  </si>
  <si>
    <t>Records - 50%</t>
  </si>
  <si>
    <t>Records –  67%</t>
  </si>
  <si>
    <t>Records –  53%</t>
  </si>
  <si>
    <t>Health care – 30%</t>
  </si>
  <si>
    <t>Medical records – 65%</t>
  </si>
  <si>
    <t>Health care – 40%</t>
  </si>
  <si>
    <t xml:space="preserve"> Manage benefits – 30%</t>
  </si>
  <si>
    <t>Records – 41%</t>
  </si>
  <si>
    <t xml:space="preserve"> My health – 33%</t>
  </si>
  <si>
    <t>[x] More resources – 17%</t>
  </si>
  <si>
    <t>Medical records - 33%</t>
  </si>
  <si>
    <t>[x] Get benefits - 10%</t>
  </si>
  <si>
    <t>Health care &gt; Manage benefits &gt; Get medical records – 49%</t>
  </si>
  <si>
    <t>My health &gt; Medical records &gt; Manage your electronic record sharing options – 49%</t>
  </si>
  <si>
    <t>Health care &gt; My health &gt; Medical records &gt; Manage your electronic record sharing options – 33%</t>
  </si>
  <si>
    <t xml:space="preserve">Baseline and H1 had very similar traffic to the health care hub and records hub, however, once participants were in the health care hub in H1, they selected more wrong answers than they did in baseline. 
</t>
  </si>
  <si>
    <t>Records &gt; Get records &gt; Get medical records – 39%</t>
  </si>
  <si>
    <t>Records &gt; Get records &gt; Get medical  records – 30%</t>
  </si>
  <si>
    <t>Records &gt; Get records &gt; Get medical  records – 33%</t>
  </si>
  <si>
    <t>[x] Records &gt; Get records &gt; Request military records – 4%</t>
  </si>
  <si>
    <t>My health &gt; Medical records &gt; VA Blue Button report – 10%</t>
  </si>
  <si>
    <t>[x] Records &gt; Get records &gt; Request military records – 10%</t>
  </si>
  <si>
    <t>[x] Health care &gt; Health resources &gt; Getting care outside of VA - 8%</t>
  </si>
  <si>
    <t>[x] Health care &gt; My health &gt; Medical records &gt; Medical images and reports - 6%</t>
  </si>
  <si>
    <t>[x] Health care &gt;My health &gt; Your health care info and preferences - 6%</t>
  </si>
  <si>
    <t>My health &gt; Medical records &gt; Manage your electronic record sharing options – 64%</t>
  </si>
  <si>
    <t>My health &gt; Medical records &gt; Manage your electronic record sharing options – 40%</t>
  </si>
  <si>
    <t>Records &gt; Get records &gt; Get medical  records – 27%</t>
  </si>
  <si>
    <t>My health &gt; Medical records &gt; Medical images and reports – 20%</t>
  </si>
  <si>
    <t>Records &gt; Get records &gt;  Get medical records – 57%</t>
  </si>
  <si>
    <t>Records &gt; Get records &gt; Get medical  records – 40%</t>
  </si>
  <si>
    <t>Health care &gt; Manage benefits &gt; Get medical records – 30%</t>
  </si>
  <si>
    <t>Records &gt; Get records &gt; Get medical  records – 37%</t>
  </si>
  <si>
    <t>My health &gt; Medical records &gt; Manage your electronic record sharing options – 25%</t>
  </si>
  <si>
    <t>[x] Records &gt; Get records &gt; Request military records – 7%</t>
  </si>
  <si>
    <t>My health &gt; Medical records &gt; VA Blue Button report – 7%</t>
  </si>
  <si>
    <t>My health &gt; Medical records &gt; VA Blue Button report – 5%</t>
  </si>
  <si>
    <t>[x] Health care &gt; Health resources &gt; Getting care o utside of VA - 5%</t>
  </si>
  <si>
    <t>would expect to see the records first before they are sent over</t>
  </si>
  <si>
    <t>I think I would go here 'manage your electronic…', it would tell me how to send my records...could be blue button, but nope that doesn't give me any information......maybe medical images and reports, could be that or the other one</t>
  </si>
  <si>
    <r>
      <t xml:space="preserve">H1
- There were a few comments that referenced "getting" records and being unsure if they would physically get the records and have to deliver them.
- The label "Get records" sometimes created a question as to whether or not the records would be physical records they had to pick up and deliver.
</t>
    </r>
    <r>
      <rPr>
        <b/>
        <sz val="9"/>
        <color theme="1"/>
        <rFont val="Calibri"/>
        <family val="2"/>
        <scheme val="minor"/>
      </rPr>
      <t>Hypothesis:</t>
    </r>
    <r>
      <rPr>
        <sz val="9"/>
        <color theme="1"/>
        <rFont val="Calibri"/>
        <family val="2"/>
        <scheme val="minor"/>
      </rPr>
      <t xml:space="preserve">
- While the data, nor the comments reflect any significant challenges with the options under "Medical records" in the health apt IA, several participants in the moderated study made a noticeable pause while looking through the list. The options may not be clear enough to help visitors quickly understand which option they need for various tasks.
</t>
    </r>
    <r>
      <rPr>
        <b/>
        <sz val="9"/>
        <color theme="1"/>
        <rFont val="Calibri"/>
        <family val="2"/>
        <scheme val="minor"/>
      </rPr>
      <t>Recommendation:</t>
    </r>
    <r>
      <rPr>
        <sz val="9"/>
        <color theme="1"/>
        <rFont val="Calibri"/>
        <family val="2"/>
        <scheme val="minor"/>
      </rPr>
      <t xml:space="preserve">
- Review the top level options and ensure that each option has a label that clearly articlulates it's purpose, speaks to a possible common task, and is critical enough to be at that level. For example, the "Manage electronic record sharing" may be better served by a label such as "Share your medical records".</t>
    </r>
  </si>
  <si>
    <t>There was a link to outside providers that I had seen that I thought was under health resources</t>
  </si>
  <si>
    <t xml:space="preserve">request military records, and that is where I would request them through here. Once I get the records I would take them myself. </t>
  </si>
  <si>
    <t xml:space="preserve">there are two ways I think I can do it. The first way I have done it in the past is the VA Blue Button, print the records, and then send it to the non-VA provider. I think I can also do it by managing your electronic records.  </t>
  </si>
  <si>
    <t>My health and then medical records, and then manage your electronic sharing option, and I would be expecting whatever release form I would need to fill out on the next page.</t>
  </si>
  <si>
    <t>it doesn't show you how to send records, it just shows you how to get them, which is probably the best way anyway...get medical records</t>
  </si>
  <si>
    <t>i'm thinking of finding a form to authorize sending my records...not to physically get the records...this seems to imply that i'm going to carry them and hand them to someone</t>
  </si>
  <si>
    <t>records &gt; get records &gt; I guess it would be get medical records...I'm not sure if that would give me the option to send it to a non-va provider</t>
  </si>
  <si>
    <t>went to health care then backed out to go to records &gt; get records &gt; get medical records (but wasn't totally sure)...don't know if they are going to hand them to you, that's not real clear...it sounded like the individual can pick up their records and go</t>
  </si>
  <si>
    <t>You want to find out the costs for VA health care services.</t>
  </si>
  <si>
    <t>As a family member or caregiver of a Veteran, you want to find out the Veteran's cost for health care services.</t>
  </si>
  <si>
    <t>Task 5</t>
  </si>
  <si>
    <t>Task 4, for Veterans</t>
  </si>
  <si>
    <t>My health - 63%</t>
  </si>
  <si>
    <t xml:space="preserve">Caregiver - 56% of H0 participants went down an incorrect path initially
Veteran - 30% of H0 participants went down an incorrect path initially, mostly those that are not enrolled
Veteran moderated - 73% initially went down an incorrect path in H0
- The percent of participants that navigated to the resources section in H1 was significantly less than in baseline - this might be attributed to the renaming of the resources section to "Health resources" potentially diffentiating it as related to health versus health care benefit
- There was also a significant drop in traffic to "My health" in H1 compared to "Manage benefits" in baseline.  This could be due to "My health" being interpreted as more related to health care than the benefit or financials in H1.  In H0, "My health" was the top of the tree and the only health care option. 
</t>
  </si>
  <si>
    <t>More resources - 33%</t>
  </si>
  <si>
    <t>Copay bills and travel pay - 43%</t>
  </si>
  <si>
    <t>[x] Manage benefits - 30%</t>
  </si>
  <si>
    <t>[x] VA health care benefits - 16%</t>
  </si>
  <si>
    <t>[x] Get benefits - 28%</t>
  </si>
  <si>
    <t>[x] Service member benefits - 24%</t>
  </si>
  <si>
    <t>My health - 10%</t>
  </si>
  <si>
    <t>[x] VA health care benefits - 55%</t>
  </si>
  <si>
    <t>Get health care benefits - 70%</t>
  </si>
  <si>
    <t>Copay bills and travel pay - 10%</t>
  </si>
  <si>
    <t>My health - 20%</t>
  </si>
  <si>
    <t>My health - 59%</t>
  </si>
  <si>
    <t>[x] Manage benefits - 47%</t>
  </si>
  <si>
    <t>Copay bills and travel pay - 37%</t>
  </si>
  <si>
    <t>Get health care benefits - 43%</t>
  </si>
  <si>
    <t>[x] VA health care benefits - 20%</t>
  </si>
  <si>
    <t>My health - 23%</t>
  </si>
  <si>
    <t>[x] Service member benefits - 29%</t>
  </si>
  <si>
    <t>- The percent of participants that navigated to the service member benefits hub is significantly higher in H0 than in both baseline and H1.  This is accompanied by a decrease in traffic to "My health".  
- Hypothesis: Possibly 2 things 1)Participants see My health as personal and they may be looking for more general information for this task or 2) participants may not associate financial info and tasks to the My health section</t>
  </si>
  <si>
    <t>More resources - 59%</t>
  </si>
  <si>
    <t>Copay bills and travel pay - 53%</t>
  </si>
  <si>
    <t>Get health care benefits - 73%</t>
  </si>
  <si>
    <t>[x] VA health care benefits - 29%</t>
  </si>
  <si>
    <t>[x] Eligibility - 8%</t>
  </si>
  <si>
    <t>[x] Get benefits - 39%</t>
  </si>
  <si>
    <t>[x] Coverage - 22%</t>
  </si>
  <si>
    <t>[x] Health resources - 20%</t>
  </si>
  <si>
    <t>[x] Care and services - 22%</t>
  </si>
  <si>
    <t>My health - 14%</t>
  </si>
  <si>
    <t>[x] Service member benefits - 25%</t>
  </si>
  <si>
    <t>[x] VA health care benefits - 73%</t>
  </si>
  <si>
    <t>[x] Coverage - 64%</t>
  </si>
  <si>
    <t>[x] Care and services - 55%</t>
  </si>
  <si>
    <t>Copay bills and travel pay - 18%</t>
  </si>
  <si>
    <t>[x] Service member benefits - 27%</t>
  </si>
  <si>
    <t>[x] Manage benefits - 60%</t>
  </si>
  <si>
    <t>Copay bills and travel pay - 49%</t>
  </si>
  <si>
    <t>Get health care benefits - 58%</t>
  </si>
  <si>
    <t>More resources - 40%</t>
  </si>
  <si>
    <t>[x] VA health care benefits - 32%</t>
  </si>
  <si>
    <t>My health - 30%</t>
  </si>
  <si>
    <t>[x] Get benefits - 30%</t>
  </si>
  <si>
    <t>[x] Coverage - 17%</t>
  </si>
  <si>
    <t>[x] Care and services - 12%</t>
  </si>
  <si>
    <t>[x] Service member benefits - 37%</t>
  </si>
  <si>
    <t>Health care &gt; More resources &gt; VA health care copay rates - 46%</t>
  </si>
  <si>
    <t>My health &gt; Copay bills and travel pay &gt; View VA copay rates - 33%</t>
  </si>
  <si>
    <t>Health care &gt; Get health care benefits &gt; VA health care copay rates - 55%</t>
  </si>
  <si>
    <t>- Pay copay bill option could be considered a correct answer, but that would not increase success rates enough to make the task successful in H0
- A small number of participants selected specific kinds of care.  In the moderated test, many more repeated this behavior and would indicate they would expect to find the costs there - related to the specific service/type of care</t>
  </si>
  <si>
    <t>Health care &gt; Get benefits &gt; About VA health benefits &gt; You health care costs - 24%</t>
  </si>
  <si>
    <t>[x] My health &gt; VA health care benefits &gt; Your health care info - 12%</t>
  </si>
  <si>
    <t>[x] My health &gt; Copay bills and travel pay &gt; Copay FAQs - 10%</t>
  </si>
  <si>
    <t>Health care &gt; Get health care benefits &gt; About VA health care &gt; Costs of care - 6%</t>
  </si>
  <si>
    <t>Health care &gt; My health &gt; Copay bills and travel pay &gt; View VA copay rates - 6%</t>
  </si>
  <si>
    <t>[x] My health &gt; VA health care benefits &gt; Your health care info - 36%</t>
  </si>
  <si>
    <t>Health care &gt; Get health care benefits &gt; VA health care copay rates - 40%</t>
  </si>
  <si>
    <t>[x]  My health &gt; VA health care benefits &gt; Coverage &gt; Care and services VA covers &gt; [chose a service] 27%</t>
  </si>
  <si>
    <t>[x] Health care &gt; About VA health benefits &gt; What services covered &gt; [chose a service] 20%</t>
  </si>
  <si>
    <t>My health &gt; Copay bills and travel pay &gt; View VA copay rates - 18%</t>
  </si>
  <si>
    <t>Health care &gt; More resources &gt; VA health care copay rates - 33%</t>
  </si>
  <si>
    <t>My health &gt; Copay bills and travel pay &gt; View VA copay rates - 29%</t>
  </si>
  <si>
    <t>Health care &gt; Get health care benefits &gt; VA health care copay rates - 38%</t>
  </si>
  <si>
    <t>[x] Health care &gt; Manage benefits &gt; Pay your VA copay bill - 23%</t>
  </si>
  <si>
    <t>[x] Service member benefits &gt; Active-duty service members and VA health care - 15%</t>
  </si>
  <si>
    <t>Health care &gt; My health &gt; Copay bills and travel pay &gt; View VA copay rates - 20%</t>
  </si>
  <si>
    <t>Health care &gt; Get benefits &gt; About VA health benefits &gt; Care and services covered - 7%</t>
  </si>
  <si>
    <t>Health care &gt; Get health care benefits &gt; About VA health care &gt; Costs of care - 10%</t>
  </si>
  <si>
    <t>[x] Health care &gt; Manage benefits &gt; Update your health benefits info - 7%</t>
  </si>
  <si>
    <t>[x] My health &gt; Copay bills and travel pay &gt; See copay bill activity - 7%</t>
  </si>
  <si>
    <t>[x]  My health &gt; VA health care benefits &gt; Coverage &gt; Care and services VA covers &gt; [chose a service] - 5%</t>
  </si>
  <si>
    <t>I would think cost would be under coverage because that would flow better. I would rate it a 6 because of the cost should be under coverage.</t>
  </si>
  <si>
    <t>I'm not sure, it's kind of confusing, I thought you would do this [get started with health care] under eligibility, I'm not sure why this tab is here</t>
  </si>
  <si>
    <t>- A couple of comments referring to selecting the type of service/care 
- A couple of comments regarding the "coverage" section</t>
  </si>
  <si>
    <t xml:space="preserve"> answer was not where I expected to be, but would expect it to be under My health</t>
  </si>
  <si>
    <t>went to health care &gt; about &gt; services covered and then would pick the service he was interested in (picked mental health)</t>
  </si>
  <si>
    <t>[Moderator: would it be beneficial to have it in both places (my health and service member)?] Y es, only because you are dealing with 2 groups, people who have health insurance, and people who don't have health insurance but are dealing with mental health</t>
  </si>
  <si>
    <t xml:space="preserve">I am just looking through all the options, I would probably click healthcare, healthcare benefits, maybe the copay rates, yeah that is what I am going to say...Hopefully that would be where I would pay if I saw my primary provider. If there is any kind of specialty care that I needed. Any kind of differing or prescription charge. If there was a in and out of VA charge rates. </t>
  </si>
  <si>
    <t xml:space="preserve">My health, healthcare benefits, coverage, care and services VA covers, if I were to see a button that says coverage, I would hopefully see a page that would show me what I get and what I would pay. </t>
  </si>
  <si>
    <t>[Moderator: what is different between this and the copays area]  I think of a copay is a nominal amount vs costs of care being much higher or zero</t>
  </si>
  <si>
    <t xml:space="preserve">My health, VA health care benefits, it is not under that, we will try copays but that doesn’t seem right, view VA copay rates, and I would find it here...That one was, it was not hard, but not as obvious. I don’t know if it would have been. I think they should be separate. </t>
  </si>
  <si>
    <t>health care &gt; get health care benefits &gt; about va benefits &gt; what services are covered &gt; long term care...its a little lengthy...if I'm just trying to figure out health care services, it should have been way back...should be in va benefits and health care...that should give you everything you need</t>
  </si>
  <si>
    <t>Your health care info would be more my status and that type thing…oh coverage, I didn't see that…I'm kinda stumped on this one</t>
  </si>
  <si>
    <t>totally guessing on your health care info...i dont know if my health care costs are the same as someone elses costs...i wasn't expecting it to be personalized...i was just expecting here's a link to a spreadsheet</t>
  </si>
  <si>
    <t>my health &gt; va health care benefits &gt; coverage &gt; hmm care and services...I would click on any of those, chose long term care...I do'nt know if I've picked the right things because I do not see costs...under coverage I should be able to see some costs, it would give me [what applies to me]</t>
  </si>
  <si>
    <t>wasn't sure if I was looking for costs before I go, or what I have to pay after...if it was to pay after, then that's what I expected
[picked under copay and travel pay]</t>
  </si>
  <si>
    <t>I would look right here for costs of services [same level as my health]...went to service member...looking for costs of services...backed out...going to trusty my health &gt; copay bills and travel &gt; I don't see it here...I'm gonna go to copay FAQs</t>
  </si>
  <si>
    <t>You want to check how much you owe for your last medical visit and pay your bill.</t>
  </si>
  <si>
    <t>As a family member or caregiver of a Veteran, you want to check how much the Veteran owes for their last medical visit and pay the bill.</t>
  </si>
  <si>
    <t>Task 8</t>
  </si>
  <si>
    <t>My health - 84%</t>
  </si>
  <si>
    <t>Health care - 60%</t>
  </si>
  <si>
    <t>[x] Records - 13%</t>
  </si>
  <si>
    <t>[x] Service member benefits -12%</t>
  </si>
  <si>
    <t>[x] Records - 10%</t>
  </si>
  <si>
    <t>Health care - 98%</t>
  </si>
  <si>
    <t xml:space="preserve">- In H1, significantly more participants navigated to the "Get health care benefits" section of health care than in baseline.  </t>
  </si>
  <si>
    <t>[x] More resources - 11%</t>
  </si>
  <si>
    <t>[x] Get health care benefits - 22%</t>
  </si>
  <si>
    <t>[x] Find a va location - 7%</t>
  </si>
  <si>
    <t>[x] Get health care benefits - 60%</t>
  </si>
  <si>
    <t>Manage benefits - 67%</t>
  </si>
  <si>
    <t>Copay bills and travel pay - 82%</t>
  </si>
  <si>
    <t>My health - 60%</t>
  </si>
  <si>
    <t>[x] More resources - 13%</t>
  </si>
  <si>
    <t>[x] VA health care benefits - 5%</t>
  </si>
  <si>
    <t>[x] Get health care benefits - 18%</t>
  </si>
  <si>
    <t>[x] Records - 23%</t>
  </si>
  <si>
    <t>[x] Records - 7%</t>
  </si>
  <si>
    <t>Health care &gt; Manage benefits &gt; Pay your VA copay bill - 40</t>
  </si>
  <si>
    <t>My health &gt; Copay bills and travel pay &gt; See copay bill activity - 39%</t>
  </si>
  <si>
    <t>Health care &gt; My health  &gt; Copay bills and travel pay &gt; See copay bill activity - 27%</t>
  </si>
  <si>
    <t>The "How to pay your copay bill" option was counted as correct in the Veteran test, but incorrect in the caregiver test. How to content is not a direct way to complete a task and generally shouldn't be included as a correct answer.  
- Removing that as a correct answer would drop success rates for the Veteran tests significantly and putting H0 and H1 at failing task rates 
- A significant amount of participants selected the "How to pay your copay bill" option.  Placement of a help type article at the same level as core tasks should be evaluated to ensure it is not a detriment to visitors completing their tasks.  If a tool is user-friendly, offering help in a contextual manner may help individuals get to and complete tasks more quickly.
- In addition, there were a couple of comments indicating that "See your copay bill activity" did not indicate to them that it would allow you to also pay the bill there, and some selected the how to article assuming it would guide them through the actual process. The how to option combined with the copay FAQs option may create some confusion as to the intent of each option.</t>
  </si>
  <si>
    <t>My health &gt; Copay bills and travel pay &gt; How to pay your copay bill - 55%</t>
  </si>
  <si>
    <t>Health care &gt; My health  &gt; Copay bills and travel pay &gt; How to pay your bill - 41%</t>
  </si>
  <si>
    <t>[x] Health care &gt; Get health care benefits &gt; VA health care copay rates - 12%</t>
  </si>
  <si>
    <t>My health &gt; Copay bills and travel pay &gt; See copay bill activity - 64%</t>
  </si>
  <si>
    <t>Health care &gt; My health  &gt; Copay bills and travel pay &gt; How to pay your bill - 50%</t>
  </si>
  <si>
    <t>My health &gt; Copay bills and travel pay &gt; How to pay your copay bill - 36%</t>
  </si>
  <si>
    <t>Health care &gt; My health  &gt; Copay bills and travel pay &gt; See copay bill activity - 30%</t>
  </si>
  <si>
    <t>Health care &gt; Manage benefits &gt; Pay your VA copay bill - 57%</t>
  </si>
  <si>
    <t>My health &gt; Copay bills and travel pay &gt; See copay bill activity - 41%</t>
  </si>
  <si>
    <t>[x] Records &gt; View VA payment history - 10%</t>
  </si>
  <si>
    <t>[x] My health &gt; Copay bills and travel pay &gt; How to pay your copay bill - 41%</t>
  </si>
  <si>
    <t>[x] Health care &gt; My health  &gt; Copay bills and travel pay &gt; How to pay your bill - 28%</t>
  </si>
  <si>
    <t>[x] Health care &gt; More resources &gt; VA health care copay rates - 10%</t>
  </si>
  <si>
    <t>[x] Health care &gt; Get health care benefits &gt; VA health care copay rates - 13%</t>
  </si>
  <si>
    <t>Recalculated results with the "How to pay your copay bill"option is removed as a correct answer</t>
  </si>
  <si>
    <t xml:space="preserve">I would go to appointments first to see if there was any kind of payments that was due. I could also see why I was seen and see what each thing is being charged, so I would not need to click back and forth to see why I was there and what I was charged. </t>
  </si>
  <si>
    <t>went to copay bills and travel pay, this is a little bit confusing…doesn't specifically say see how much I owe...assume see copay bill activity would be my previous bills...I guess I'll go see copay bill activity and maybe there it will tell me what my current bill is</t>
  </si>
  <si>
    <t xml:space="preserve">Comments regarding travel pay and copay bills as a combined option
Note: The more likely a Veteran is to qualify for travel pay, the less likely they are to have to pay a copay.  Both are related to the Veteran's disability rating. </t>
  </si>
  <si>
    <t>My health because I would assume since it is my bill it would be there, copays and travel pay, see copay bill activity, and I would find it here...I think it was fairly easy to find you just have to make some assumptions</t>
  </si>
  <si>
    <t xml:space="preserve">I like having it all in one place. Copay bills, how to pay my bill, and I think that is where I would go. </t>
  </si>
  <si>
    <t>This one here when I am paying bills for family it is nice to have a pay bill or finance instead of having to go through a whole menu. I know the VA has a lot of things going on not just healthcare</t>
  </si>
  <si>
    <t>went straight to section, picked "how to pay my bill" because I want to pay my bill</t>
  </si>
  <si>
    <t>That is probably it, how to pay your bill. How to is probably not the wording I’d use. I would just say pay your bill here and then it would tell you the different ways to pay your bill.</t>
  </si>
  <si>
    <t>let's go to health care &gt; get health care benefits &gt; [pause] about va health benefits...let's go to costs of care...its a possibility, that may get me what I'm looking for</t>
  </si>
  <si>
    <t xml:space="preserve">well...how to pay your bill, if you know what your bill is...you could also go to FAQs,..I would see activity to see what I owe and then i would go to how to pay your bill...when I go to see my activity, it should say to go to pay your bill </t>
  </si>
  <si>
    <t>checked under get benefits and selected copay rates...should be more top line under disabilities, or payments and benefits</t>
  </si>
  <si>
    <t>I somehow want to go to service member benefits, but I don't know why</t>
  </si>
  <si>
    <t>right here I'd like to see something about billing...or my account, account means money (he was the top level of benefits menu)...chose "how to pay your bill"...there should be like most sites manage my account</t>
  </si>
  <si>
    <t>I think we could bring up copay up higher and separate the travel</t>
  </si>
  <si>
    <t>this is a difficult one...it should be amongst the easiest...back into health care &gt; my health...then back to health resources...kept exploring...you've stumped me on this one...since we're talking about a medical visit, I'd expect to see it under health care...at this point we already have health benefits so i click on my health...tried appointments...that didn't do anything for me...copay bills I guess that's where it would be...that's really difficult...it's in the right section, but I'd change this to paying bills, copay bills and travel pay...maybe that's a copay bill or maybe its something else...its not the same thing all the time...its just a long wayt to go...I think that pay bills should be more evident</t>
  </si>
  <si>
    <t>health care...oh boy this is going off the rails...i guess get health care benefits...oh boy that's a tough one...I guess under va health care copay rates...that's about as clear as mud</t>
  </si>
  <si>
    <t>You drove to your VA primary care appointment and want to get paid back for the cost of gas.</t>
  </si>
  <si>
    <t>You drove the Veteran in your family to a VA primary care appointment at VA and want to get paid back for the cost of gas.</t>
  </si>
  <si>
    <t>Task 12</t>
  </si>
  <si>
    <t>Task 11, for caregivers</t>
  </si>
  <si>
    <t>Health care - 61%</t>
  </si>
  <si>
    <t>Health care - 65%</t>
  </si>
  <si>
    <t>[x] Service member benefits - 26%</t>
  </si>
  <si>
    <t>[x] Service member benefits  - 25%</t>
  </si>
  <si>
    <t>[x] Service member benefits  - 18%</t>
  </si>
  <si>
    <t>[x] Service member benefits  - 20%</t>
  </si>
  <si>
    <t>Health care - 47%</t>
  </si>
  <si>
    <t>[x] About VA - 13%</t>
  </si>
  <si>
    <t>Noticing 2 trends in navigation
- H1 had significant traffic to the get benefits area of the health care hub compared to baseline.     This led toseveral incorrect answers selected in that area. 
- Traffic to service member benefits was higher in baseline and H1
- Do visitors think of travel pay as a sort of benefit they apply for each time, rather than a task related to managing their health care or benefits?</t>
  </si>
  <si>
    <t>Manage benefits - 74%</t>
  </si>
  <si>
    <t>Copay bills and travel pay - 86%</t>
  </si>
  <si>
    <t>[x] Get health care benefits - 51%</t>
  </si>
  <si>
    <t>[x] More resources - 33%</t>
  </si>
  <si>
    <t>My health - 47%</t>
  </si>
  <si>
    <t>[x] Get benefits - 24%</t>
  </si>
  <si>
    <t>[x] Health resources - 29%</t>
  </si>
  <si>
    <t>[x] Service member benefits  - 33%</t>
  </si>
  <si>
    <t>[x] Find a VA location - 15%</t>
  </si>
  <si>
    <t>[x] Find a VA location - 16%</t>
  </si>
  <si>
    <t>[x] Get health care benefits - 40%</t>
  </si>
  <si>
    <t>[x] Health resources - 30%</t>
  </si>
  <si>
    <t>Health care - 63%</t>
  </si>
  <si>
    <t>Manage benefits - 47%</t>
  </si>
  <si>
    <t>[x] VA health care benefits - 63%</t>
  </si>
  <si>
    <t>[x] Coverage - 10%</t>
  </si>
  <si>
    <t>[x] Get health care benefits - 48%</t>
  </si>
  <si>
    <t>[x] Health resources - 35%</t>
  </si>
  <si>
    <t>[x] Service member benefits - 33%</t>
  </si>
  <si>
    <t>[x] Service member benefits  - 13%</t>
  </si>
  <si>
    <t>[x] Family member benefits - 30%</t>
  </si>
  <si>
    <t>Health care &gt; Manage benefits &gt; Get travel pay - 67%</t>
  </si>
  <si>
    <t>My health &gt; Copay bills and travel pay &gt; Get travel pay - 80%</t>
  </si>
  <si>
    <t>Health care &gt; My health &gt; Copay bills and travel pay &gt; Get travel pay - 39%</t>
  </si>
  <si>
    <t>- A low but consistent number of participants in the caregiver study selected an answer in the family member benefits hub - speicifically one of the two caregiver programs.  Is this a task that should also be cross-linked within that hub?  Is it specific to caregiver benefits or would a family member look there as well?  Are there aspects of the caregiver programs that indicate travel pay as a benefit?</t>
  </si>
  <si>
    <t>[x] Find a VA location &gt; VA benefits - 9%</t>
  </si>
  <si>
    <t>[x] My health &gt; Copay bills and travel pay &gt; Travel pay FAQs - 6%</t>
  </si>
  <si>
    <t>[x] Find a VA location &gt; [VA health or VA benefits] - 12%</t>
  </si>
  <si>
    <t>[x] Health care &gt; Get health care benefits &gt; How to apply - 8%</t>
  </si>
  <si>
    <t>[x] Health care &gt; Get health care benefits &gt; Apply now - 6%</t>
  </si>
  <si>
    <t>[x] Health care &gt; Get health care benefits &gt; VA health care copay rates - 6%</t>
  </si>
  <si>
    <t>My health &gt; Copay bills and travel pay &gt; Get travel pay - 91%</t>
  </si>
  <si>
    <t>Health care &gt; My health &gt; Copay bills and travel pay &gt; Get travel pay - 70%</t>
  </si>
  <si>
    <t>Health care &gt; Manage benefits &gt; Get travel pay - 43%</t>
  </si>
  <si>
    <t>My health &gt; Copay bills and travel pay &gt; Get travel pay - 49%</t>
  </si>
  <si>
    <t>Health care &gt; My health &gt; Copay bills and travel pay &gt; Get travel pay - 28%</t>
  </si>
  <si>
    <t>[x] Family member benefits &gt; Program of Comprehensive Assistance for Family Caregivers - 20%</t>
  </si>
  <si>
    <t>[x] Family member benefits &gt; [one of the two caregiver programs] - 22%</t>
  </si>
  <si>
    <t>[x] Family member benefits &gt; [one of the two caregiver programs] - 18%</t>
  </si>
  <si>
    <t>[x] My health &gt; Copay bills and travel pay &gt; Travel pay FAQs - 7%</t>
  </si>
  <si>
    <t>[x] Health care &gt; Get health care benefits &gt; About VA health benefits &gt; Costs of care - 13%</t>
  </si>
  <si>
    <t>[x] Service member benefits &gt; Active-duty service members and VA health care - 7%</t>
  </si>
  <si>
    <t>I do not like copays and travel pay under the same umbrella. I would think that would need to be separated out [copays and travel pay]; still under my health it should just be its own tab…not everybody is going to pay a copay and not everybody is eligible to be reimbursed for travel</t>
  </si>
  <si>
    <t>I think there is a better place to put it because  you have to go through a lot to get to it</t>
  </si>
  <si>
    <t xml:space="preserve"> - Comments about whether to combine travel pay and copay bills were spli (there are comments under other tasks for this)
- There are also varying opinions of whether this type of feature - bills and financials - should be with health care related tasks
Note: The more likely a Veteran is to qualify for travel pay, the less likely they are to have to pay a copay.  Both are related to the Veteran's disability rating. </t>
  </si>
  <si>
    <t>[Moderator: Does it make sense that copay and travel pay are together?] yeah everything as far as billing and finance...i'd say call it financial but that may confuse people more…</t>
  </si>
  <si>
    <t>My health is just my health I don't think it's in there, if it is I'd be surprised...that doesn’t make sense but whatever; that would've been the last option</t>
  </si>
  <si>
    <t>Copay and travel may want to have separately. It would have been easier to find if you were to separate them</t>
  </si>
  <si>
    <t xml:space="preserve">I am kind of on the fence about combining them because on of them is where I am paying the VA and one is where I am getting paid. So, the money is going in opposite directions...I get it, but at the same time it does seem a little wonky that those two are together. </t>
  </si>
  <si>
    <t>i'm a service member myself, so i'm going to click on that</t>
  </si>
  <si>
    <t>[Moderator: does it make sense to have those together?] it could...as long as you can visually see both, but I don't see why they don't have a separate link</t>
  </si>
  <si>
    <t>i could have clicked on a couple of them...I would want to see how much they would reimburse you...view copay rates...or even go to copay FAQs or travel pay FAQs</t>
  </si>
  <si>
    <t>my health, I would have thought that would be concerning my health, not copay or gas..it's really not health care...I think anything that deals with money should be separate than benenfits and health care...when you are talking about paying bills and getting money it shouldn't be included in  health care</t>
  </si>
  <si>
    <t>service member benefits...back up to my health &gt; ok copay bills and travel pay, that's fair...my assumption is that there's probably not a lot of copay...I would think they are looking for travel pay first then financial help second...there's just  a lot of copay stuff under there...should be "travel reimbursement"</t>
  </si>
  <si>
    <t>[Moderator: does it make sense to have copay bills and travel pay together?]  I don't know if it necessarily does, but I don't know where else you would put it...i'd give it a 6, it was a little bit of detective work to find that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</si>
</sst>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scheme val="minor"/>
    </font>
    <font>
      <sz val="18"/>
      <name val="Arial"/>
    </font>
    <font>
      <i/>
      <sz val="9"/>
      <color rgb="FF454454"/>
      <name val="Calibri"/>
    </font>
    <font>
      <b/>
      <sz val="10"/>
      <color rgb="FFFFFFFF"/>
      <name val="Calibri"/>
    </font>
    <font>
      <b/>
      <sz val="9"/>
      <color rgb="FF1A5484"/>
      <name val="Calibri"/>
    </font>
    <font>
      <b/>
      <sz val="9"/>
      <color rgb="FF000000"/>
      <name val="Calibri"/>
    </font>
    <font>
      <sz val="8"/>
      <color rgb="FF1A5484"/>
      <name val="Calibri"/>
    </font>
    <font>
      <sz val="9"/>
      <color rgb="FF454454"/>
      <name val="Calibri"/>
    </font>
    <font>
      <sz val="9"/>
      <color rgb="FFFF0000"/>
      <name val="Calibri"/>
    </font>
    <font>
      <sz val="9"/>
      <name val="Arial"/>
    </font>
    <font>
      <b/>
      <sz val="9"/>
      <color rgb="FF454454"/>
      <name val="Calibri"/>
    </font>
    <font>
      <b/>
      <i/>
      <sz val="9"/>
      <color rgb="FF454454"/>
      <name val="Calibri"/>
    </font>
    <font>
      <b/>
      <sz val="9"/>
      <color rgb="FF454454"/>
      <name val="Calibri"/>
      <family val="2"/>
    </font>
    <font>
      <sz val="9"/>
      <color rgb="FF454454"/>
      <name val="Calibri"/>
      <family val="2"/>
    </font>
    <font>
      <b/>
      <i/>
      <sz val="9"/>
      <color rgb="FF454454"/>
      <name val="Calibri"/>
      <family val="2"/>
    </font>
    <font>
      <i/>
      <sz val="9"/>
      <name val="Arial"/>
      <family val="2"/>
    </font>
    <font>
      <i/>
      <sz val="9"/>
      <color rgb="FF454454"/>
      <name val="Calibri"/>
      <family val="2"/>
    </font>
    <font>
      <b/>
      <sz val="11"/>
      <color rgb="FF000000"/>
      <name val="Calibri"/>
      <family val="2"/>
      <scheme val="minor"/>
    </font>
    <font>
      <i/>
      <sz val="11"/>
      <color rgb="FF000000"/>
      <name val="Calibri"/>
      <family val="2"/>
      <scheme val="minor"/>
    </font>
    <font>
      <sz val="11"/>
      <color rgb="FF000000"/>
      <name val="Calibri"/>
      <family val="2"/>
      <scheme val="minor"/>
    </font>
    <font>
      <sz val="9"/>
      <name val="Arial"/>
      <family val="2"/>
    </font>
    <font>
      <b/>
      <sz val="9"/>
      <name val="Arial"/>
      <family val="2"/>
    </font>
    <font>
      <sz val="9"/>
      <color rgb="FF00B050"/>
      <name val="Calibri"/>
      <family val="2"/>
    </font>
    <font>
      <sz val="9"/>
      <color rgb="FFFF0000"/>
      <name val="Calibri"/>
      <family val="2"/>
    </font>
    <font>
      <b/>
      <sz val="9"/>
      <color rgb="FF00B050"/>
      <name val="Calibri"/>
      <family val="2"/>
    </font>
    <font>
      <b/>
      <sz val="9"/>
      <color theme="1"/>
      <name val="Calibri"/>
      <family val="2"/>
    </font>
    <font>
      <b/>
      <sz val="9"/>
      <color rgb="FF1A5484"/>
      <name val="Calibri"/>
      <family val="2"/>
    </font>
    <font>
      <sz val="9"/>
      <color theme="1"/>
      <name val="Calibri"/>
      <family val="2"/>
      <scheme val="minor"/>
    </font>
    <font>
      <b/>
      <sz val="9"/>
      <color rgb="FFFF0000"/>
      <name val="Calibri"/>
      <family val="2"/>
    </font>
    <font>
      <b/>
      <sz val="9"/>
      <name val="Calibri"/>
      <family val="2"/>
    </font>
    <font>
      <b/>
      <sz val="9"/>
      <name val="Calibri"/>
      <family val="2"/>
      <scheme val="minor"/>
    </font>
    <font>
      <b/>
      <sz val="9"/>
      <color theme="1"/>
      <name val="Calibri"/>
      <family val="2"/>
      <scheme val="minor"/>
    </font>
    <font>
      <sz val="9"/>
      <name val="Calibri"/>
      <family val="2"/>
    </font>
    <font>
      <b/>
      <sz val="10"/>
      <color rgb="FFFFFFFF"/>
      <name val="Calibri"/>
      <family val="2"/>
    </font>
    <font>
      <b/>
      <sz val="9"/>
      <color rgb="FFFFFFFF"/>
      <name val="Calibri"/>
      <family val="2"/>
    </font>
    <font>
      <b/>
      <i/>
      <sz val="9"/>
      <name val="Arial"/>
      <family val="2"/>
    </font>
    <font>
      <sz val="8"/>
      <name val="Calibri"/>
      <family val="2"/>
      <scheme val="minor"/>
    </font>
    <font>
      <i/>
      <sz val="9"/>
      <color theme="1"/>
      <name val="Calibri"/>
      <family val="2"/>
      <scheme val="minor"/>
    </font>
    <font>
      <u/>
      <sz val="11"/>
      <color theme="10"/>
      <name val="Calibri"/>
      <family val="2"/>
      <scheme val="minor"/>
    </font>
    <font>
      <sz val="9"/>
      <color rgb="FF000000"/>
      <name val="Calibri"/>
    </font>
  </fonts>
  <fills count="13">
    <fill>
      <patternFill patternType="none"/>
    </fill>
    <fill>
      <patternFill patternType="gray125"/>
    </fill>
    <fill>
      <patternFill patternType="solid">
        <fgColor rgb="FFF2F2F2"/>
        <bgColor indexed="64"/>
      </patternFill>
    </fill>
    <fill>
      <patternFill patternType="solid">
        <fgColor rgb="FF0070BC"/>
        <bgColor indexed="64"/>
      </patternFill>
    </fill>
    <fill>
      <patternFill patternType="solid">
        <fgColor rgb="FFCBD5E7"/>
        <bgColor indexed="64"/>
      </patternFill>
    </fill>
    <fill>
      <patternFill patternType="solid">
        <fgColor rgb="FFD9D9D9"/>
        <bgColor indexed="64"/>
      </patternFill>
    </fill>
    <fill>
      <patternFill patternType="solid">
        <fgColor rgb="FFCFD5EA"/>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diagonal/>
    </border>
    <border>
      <left style="medium">
        <color rgb="FFFFFFFF"/>
      </left>
      <right/>
      <top/>
      <bottom/>
      <diagonal/>
    </border>
    <border>
      <left/>
      <right style="medium">
        <color rgb="FFFFFFFF"/>
      </right>
      <top/>
      <bottom/>
      <diagonal/>
    </border>
  </borders>
  <cellStyleXfs count="2">
    <xf numFmtId="0" fontId="0" fillId="0" borderId="0"/>
    <xf numFmtId="0" fontId="38" fillId="0" borderId="0" applyNumberFormat="0" applyFill="0" applyBorder="0" applyAlignment="0" applyProtection="0"/>
  </cellStyleXfs>
  <cellXfs count="456">
    <xf numFmtId="0" fontId="0" fillId="0" borderId="0" xfId="0"/>
    <xf numFmtId="0" fontId="3" fillId="3" borderId="1" xfId="0" applyFont="1" applyFill="1" applyBorder="1" applyAlignment="1">
      <alignment horizontal="left" vertical="center" wrapText="1" readingOrder="1"/>
    </xf>
    <xf numFmtId="0" fontId="4" fillId="4" borderId="5" xfId="0" applyFont="1" applyFill="1" applyBorder="1" applyAlignment="1">
      <alignment horizontal="left" vertical="center" wrapText="1" readingOrder="1"/>
    </xf>
    <xf numFmtId="0" fontId="5" fillId="4" borderId="5" xfId="0" applyFont="1" applyFill="1" applyBorder="1" applyAlignment="1">
      <alignment horizontal="center" wrapText="1" readingOrder="1"/>
    </xf>
    <xf numFmtId="0" fontId="4" fillId="6" borderId="6" xfId="0" applyFont="1" applyFill="1" applyBorder="1" applyAlignment="1">
      <alignment horizontal="left" vertical="center" wrapText="1" readingOrder="1"/>
    </xf>
    <xf numFmtId="0" fontId="6" fillId="2" borderId="6" xfId="0" applyFont="1" applyFill="1" applyBorder="1" applyAlignment="1">
      <alignment horizontal="left" wrapText="1" readingOrder="1"/>
    </xf>
    <xf numFmtId="0" fontId="7" fillId="2" borderId="6" xfId="0" applyFont="1" applyFill="1" applyBorder="1" applyAlignment="1">
      <alignment horizontal="center" wrapText="1" readingOrder="1"/>
    </xf>
    <xf numFmtId="9" fontId="7" fillId="2" borderId="6" xfId="0" applyNumberFormat="1" applyFont="1" applyFill="1" applyBorder="1" applyAlignment="1">
      <alignment horizontal="center" wrapText="1" readingOrder="1"/>
    </xf>
    <xf numFmtId="9" fontId="8" fillId="2" borderId="6" xfId="0" applyNumberFormat="1" applyFont="1" applyFill="1" applyBorder="1" applyAlignment="1">
      <alignment horizontal="center" wrapText="1" readingOrder="1"/>
    </xf>
    <xf numFmtId="0" fontId="0" fillId="0" borderId="0" xfId="0" applyAlignment="1">
      <alignment vertical="top"/>
    </xf>
    <xf numFmtId="0" fontId="4" fillId="6" borderId="6" xfId="0" applyFont="1" applyFill="1" applyBorder="1" applyAlignment="1">
      <alignment horizontal="left" vertical="top" wrapText="1" readingOrder="1"/>
    </xf>
    <xf numFmtId="0" fontId="9" fillId="2" borderId="19" xfId="0" applyFont="1" applyFill="1" applyBorder="1" applyAlignment="1">
      <alignment vertical="top" wrapText="1" readingOrder="1"/>
    </xf>
    <xf numFmtId="0" fontId="9" fillId="2" borderId="15" xfId="0" applyFont="1" applyFill="1" applyBorder="1" applyAlignment="1">
      <alignment vertical="top" wrapText="1" readingOrder="1"/>
    </xf>
    <xf numFmtId="0" fontId="17" fillId="0" borderId="0" xfId="0" applyFont="1" applyAlignment="1">
      <alignment horizontal="left" vertical="center" indent="1" readingOrder="1"/>
    </xf>
    <xf numFmtId="0" fontId="17" fillId="0" borderId="0" xfId="0" applyFont="1" applyAlignment="1">
      <alignment vertical="center" readingOrder="1"/>
    </xf>
    <xf numFmtId="0" fontId="19" fillId="0" borderId="0" xfId="0" applyFont="1" applyAlignment="1">
      <alignment vertical="center" readingOrder="1"/>
    </xf>
    <xf numFmtId="0" fontId="18" fillId="0" borderId="0" xfId="0" applyFont="1" applyAlignment="1">
      <alignment horizontal="left" vertical="center" indent="1" readingOrder="1"/>
    </xf>
    <xf numFmtId="9" fontId="22" fillId="2" borderId="6" xfId="0" applyNumberFormat="1" applyFont="1" applyFill="1" applyBorder="1" applyAlignment="1">
      <alignment horizontal="center" wrapText="1" readingOrder="1"/>
    </xf>
    <xf numFmtId="9" fontId="23" fillId="2" borderId="6" xfId="0" applyNumberFormat="1" applyFont="1" applyFill="1" applyBorder="1" applyAlignment="1">
      <alignment horizontal="center" wrapText="1" readingOrder="1"/>
    </xf>
    <xf numFmtId="9" fontId="25" fillId="5" borderId="6" xfId="0" applyNumberFormat="1" applyFont="1" applyFill="1" applyBorder="1" applyAlignment="1">
      <alignment horizontal="center" wrapText="1" readingOrder="1"/>
    </xf>
    <xf numFmtId="9" fontId="13" fillId="2" borderId="6" xfId="0" applyNumberFormat="1" applyFont="1" applyFill="1" applyBorder="1" applyAlignment="1">
      <alignment horizontal="center" wrapText="1" readingOrder="1"/>
    </xf>
    <xf numFmtId="0" fontId="26" fillId="5" borderId="6" xfId="0" applyFont="1" applyFill="1" applyBorder="1" applyAlignment="1">
      <alignment horizontal="left" wrapText="1" readingOrder="1"/>
    </xf>
    <xf numFmtId="0" fontId="27" fillId="0" borderId="0" xfId="0" applyFont="1"/>
    <xf numFmtId="9" fontId="28" fillId="5" borderId="6" xfId="0" applyNumberFormat="1" applyFont="1" applyFill="1" applyBorder="1" applyAlignment="1">
      <alignment horizontal="center" wrapText="1" readingOrder="1"/>
    </xf>
    <xf numFmtId="9" fontId="29" fillId="5" borderId="6" xfId="0" applyNumberFormat="1" applyFont="1" applyFill="1" applyBorder="1" applyAlignment="1">
      <alignment horizontal="center" wrapText="1" readingOrder="1"/>
    </xf>
    <xf numFmtId="0" fontId="26" fillId="5" borderId="6" xfId="0" applyFont="1" applyFill="1" applyBorder="1" applyAlignment="1">
      <alignment horizontal="left" vertical="center" wrapText="1" readingOrder="1"/>
    </xf>
    <xf numFmtId="9" fontId="25" fillId="5" borderId="6" xfId="0" applyNumberFormat="1" applyFont="1" applyFill="1" applyBorder="1" applyAlignment="1">
      <alignment horizontal="center" vertical="center" wrapText="1" readingOrder="1"/>
    </xf>
    <xf numFmtId="9" fontId="24" fillId="5" borderId="6" xfId="0" applyNumberFormat="1" applyFont="1" applyFill="1" applyBorder="1" applyAlignment="1">
      <alignment horizontal="center" vertical="center" wrapText="1" readingOrder="1"/>
    </xf>
    <xf numFmtId="9" fontId="28" fillId="5" borderId="6" xfId="0" applyNumberFormat="1" applyFont="1" applyFill="1" applyBorder="1" applyAlignment="1">
      <alignment horizontal="center" vertical="center" wrapText="1" readingOrder="1"/>
    </xf>
    <xf numFmtId="0" fontId="27" fillId="0" borderId="0" xfId="0" applyFont="1" applyAlignment="1">
      <alignment vertical="center"/>
    </xf>
    <xf numFmtId="0" fontId="30" fillId="5" borderId="6" xfId="0" applyFont="1" applyFill="1" applyBorder="1" applyAlignment="1">
      <alignment horizontal="center" vertical="center" wrapText="1"/>
    </xf>
    <xf numFmtId="0" fontId="31" fillId="0" borderId="0" xfId="0" applyFont="1" applyAlignment="1">
      <alignment vertical="center"/>
    </xf>
    <xf numFmtId="0" fontId="30" fillId="5" borderId="6" xfId="0" applyFont="1" applyFill="1" applyBorder="1" applyAlignment="1">
      <alignment horizontal="center" wrapText="1"/>
    </xf>
    <xf numFmtId="0" fontId="31" fillId="0" borderId="0" xfId="0" applyFont="1"/>
    <xf numFmtId="9" fontId="29" fillId="5" borderId="6" xfId="0" applyNumberFormat="1" applyFont="1" applyFill="1" applyBorder="1" applyAlignment="1">
      <alignment horizontal="center" vertical="center" wrapText="1" readingOrder="1"/>
    </xf>
    <xf numFmtId="0" fontId="32" fillId="2" borderId="6" xfId="0" applyFont="1" applyFill="1" applyBorder="1" applyAlignment="1">
      <alignment horizontal="center" wrapText="1" readingOrder="1"/>
    </xf>
    <xf numFmtId="9" fontId="32" fillId="2" borderId="6" xfId="0" applyNumberFormat="1" applyFont="1" applyFill="1" applyBorder="1" applyAlignment="1">
      <alignment horizontal="center" wrapText="1" readingOrder="1"/>
    </xf>
    <xf numFmtId="0" fontId="33" fillId="3" borderId="2" xfId="0" applyFont="1" applyFill="1" applyBorder="1" applyAlignment="1">
      <alignment vertical="center" wrapText="1" readingOrder="1"/>
    </xf>
    <xf numFmtId="0" fontId="34" fillId="3" borderId="2" xfId="0" applyFont="1" applyFill="1" applyBorder="1" applyAlignment="1">
      <alignment vertical="center" wrapText="1" readingOrder="1"/>
    </xf>
    <xf numFmtId="0" fontId="27" fillId="0" borderId="0" xfId="0" applyFont="1" applyAlignment="1">
      <alignment vertical="top"/>
    </xf>
    <xf numFmtId="0" fontId="26" fillId="6" borderId="6" xfId="0" applyFont="1" applyFill="1" applyBorder="1" applyAlignment="1">
      <alignment horizontal="left" vertical="top" wrapText="1" readingOrder="1"/>
    </xf>
    <xf numFmtId="0" fontId="0" fillId="8" borderId="0" xfId="0" applyFill="1"/>
    <xf numFmtId="0" fontId="0" fillId="0" borderId="0" xfId="0" applyFill="1"/>
    <xf numFmtId="0" fontId="31" fillId="0" borderId="0" xfId="0" applyFont="1" applyFill="1" applyAlignment="1">
      <alignment vertical="center"/>
    </xf>
    <xf numFmtId="0" fontId="0" fillId="0" borderId="0" xfId="0" applyFill="1" applyAlignment="1">
      <alignment vertical="top"/>
    </xf>
    <xf numFmtId="0" fontId="17" fillId="0" borderId="0" xfId="0" applyFont="1" applyFill="1" applyAlignment="1">
      <alignment vertical="center" readingOrder="1"/>
    </xf>
    <xf numFmtId="0" fontId="17" fillId="0" borderId="0" xfId="0" applyFont="1" applyFill="1" applyAlignment="1">
      <alignment horizontal="left" vertical="center" indent="1" readingOrder="1"/>
    </xf>
    <xf numFmtId="0" fontId="18" fillId="0" borderId="0" xfId="0" applyFont="1" applyFill="1" applyAlignment="1">
      <alignment horizontal="left" vertical="center" indent="1" readingOrder="1"/>
    </xf>
    <xf numFmtId="0" fontId="19" fillId="0" borderId="0" xfId="0" applyFont="1" applyFill="1" applyAlignment="1">
      <alignment vertical="center" readingOrder="1"/>
    </xf>
    <xf numFmtId="0" fontId="12" fillId="2" borderId="19" xfId="0" applyFont="1" applyFill="1" applyBorder="1" applyAlignment="1">
      <alignment vertical="top" readingOrder="1"/>
    </xf>
    <xf numFmtId="0" fontId="12" fillId="2" borderId="0" xfId="0" applyFont="1" applyFill="1" applyBorder="1" applyAlignment="1">
      <alignment vertical="top" readingOrder="1"/>
    </xf>
    <xf numFmtId="0" fontId="12" fillId="2" borderId="20" xfId="0" applyFont="1" applyFill="1" applyBorder="1" applyAlignment="1">
      <alignment vertical="top" readingOrder="1"/>
    </xf>
    <xf numFmtId="0" fontId="13" fillId="2" borderId="19" xfId="0" applyFont="1" applyFill="1" applyBorder="1" applyAlignment="1">
      <alignment vertical="top" readingOrder="1"/>
    </xf>
    <xf numFmtId="0" fontId="16" fillId="2" borderId="19" xfId="0" applyFont="1" applyFill="1" applyBorder="1" applyAlignment="1">
      <alignment vertical="top" readingOrder="1"/>
    </xf>
    <xf numFmtId="0" fontId="16" fillId="2" borderId="0" xfId="0" applyFont="1" applyFill="1" applyBorder="1" applyAlignment="1">
      <alignment vertical="top" readingOrder="1"/>
    </xf>
    <xf numFmtId="0" fontId="16" fillId="2" borderId="20" xfId="0" applyFont="1" applyFill="1" applyBorder="1" applyAlignment="1">
      <alignment vertical="top" readingOrder="1"/>
    </xf>
    <xf numFmtId="0" fontId="13" fillId="2" borderId="0" xfId="0" applyFont="1" applyFill="1" applyBorder="1" applyAlignment="1">
      <alignment horizontal="left" vertical="top" readingOrder="1"/>
    </xf>
    <xf numFmtId="0" fontId="13" fillId="2" borderId="20" xfId="0" applyFont="1" applyFill="1" applyBorder="1" applyAlignment="1">
      <alignment horizontal="left" vertical="top" readingOrder="1"/>
    </xf>
    <xf numFmtId="0" fontId="16" fillId="2" borderId="15" xfId="0" applyFont="1" applyFill="1" applyBorder="1" applyAlignment="1">
      <alignment vertical="top" readingOrder="1"/>
    </xf>
    <xf numFmtId="0" fontId="20" fillId="2" borderId="16" xfId="0" applyFont="1" applyFill="1" applyBorder="1" applyAlignment="1">
      <alignment vertical="top" readingOrder="1"/>
    </xf>
    <xf numFmtId="0" fontId="16" fillId="2" borderId="19" xfId="0" applyFont="1" applyFill="1" applyBorder="1" applyAlignment="1">
      <alignment horizontal="left" vertical="top" readingOrder="1"/>
    </xf>
    <xf numFmtId="0" fontId="12" fillId="2" borderId="19" xfId="0" applyFont="1" applyFill="1" applyBorder="1" applyAlignment="1">
      <alignment horizontal="left" vertical="top" indent="1" readingOrder="1"/>
    </xf>
    <xf numFmtId="0" fontId="12" fillId="2" borderId="0" xfId="0" applyFont="1" applyFill="1" applyBorder="1" applyAlignment="1">
      <alignment horizontal="left" vertical="top" indent="1" readingOrder="1"/>
    </xf>
    <xf numFmtId="0" fontId="12" fillId="2" borderId="20" xfId="0" applyFont="1" applyFill="1" applyBorder="1" applyAlignment="1">
      <alignment horizontal="left" vertical="top" indent="1" readingOrder="1"/>
    </xf>
    <xf numFmtId="0" fontId="13" fillId="2" borderId="19" xfId="0" applyFont="1" applyFill="1" applyBorder="1" applyAlignment="1">
      <alignment horizontal="left" vertical="top" indent="1" readingOrder="1"/>
    </xf>
    <xf numFmtId="0" fontId="13" fillId="2" borderId="0" xfId="0" applyFont="1" applyFill="1" applyBorder="1" applyAlignment="1">
      <alignment horizontal="left" vertical="top" indent="1" readingOrder="1"/>
    </xf>
    <xf numFmtId="0" fontId="13" fillId="2" borderId="20" xfId="0" applyFont="1" applyFill="1" applyBorder="1" applyAlignment="1">
      <alignment horizontal="left" vertical="top" indent="1" readingOrder="1"/>
    </xf>
    <xf numFmtId="0" fontId="12" fillId="2" borderId="12" xfId="0" applyFont="1" applyFill="1" applyBorder="1" applyAlignment="1">
      <alignment vertical="top" readingOrder="1"/>
    </xf>
    <xf numFmtId="0" fontId="21" fillId="2" borderId="13" xfId="0" applyFont="1" applyFill="1" applyBorder="1" applyAlignment="1">
      <alignment vertical="top" readingOrder="1"/>
    </xf>
    <xf numFmtId="0" fontId="21" fillId="2" borderId="14" xfId="0" applyFont="1" applyFill="1" applyBorder="1" applyAlignment="1">
      <alignment vertical="top" readingOrder="1"/>
    </xf>
    <xf numFmtId="0" fontId="15" fillId="2" borderId="16" xfId="0" applyFont="1" applyFill="1" applyBorder="1" applyAlignment="1">
      <alignment vertical="top" readingOrder="1"/>
    </xf>
    <xf numFmtId="0" fontId="15" fillId="2" borderId="17" xfId="0" applyFont="1" applyFill="1" applyBorder="1" applyAlignment="1">
      <alignment vertical="top" readingOrder="1"/>
    </xf>
    <xf numFmtId="0" fontId="13" fillId="2" borderId="12" xfId="0" applyFont="1" applyFill="1" applyBorder="1" applyAlignment="1">
      <alignment vertical="top" readingOrder="1"/>
    </xf>
    <xf numFmtId="0" fontId="20" fillId="2" borderId="13" xfId="0" applyFont="1" applyFill="1" applyBorder="1" applyAlignment="1">
      <alignment vertical="top" readingOrder="1"/>
    </xf>
    <xf numFmtId="0" fontId="20" fillId="2" borderId="14" xfId="0" applyFont="1" applyFill="1" applyBorder="1" applyAlignment="1">
      <alignment vertical="top" readingOrder="1"/>
    </xf>
    <xf numFmtId="0" fontId="20" fillId="2" borderId="0" xfId="0" applyFont="1" applyFill="1" applyBorder="1" applyAlignment="1">
      <alignment vertical="top" readingOrder="1"/>
    </xf>
    <xf numFmtId="0" fontId="20" fillId="2" borderId="20" xfId="0" applyFont="1" applyFill="1" applyBorder="1" applyAlignment="1">
      <alignment vertical="top" readingOrder="1"/>
    </xf>
    <xf numFmtId="0" fontId="16" fillId="2" borderId="20" xfId="0" applyFont="1" applyFill="1" applyBorder="1" applyAlignment="1">
      <alignment horizontal="left" vertical="top" readingOrder="1"/>
    </xf>
    <xf numFmtId="0" fontId="21" fillId="2" borderId="20" xfId="0" applyFont="1" applyFill="1" applyBorder="1" applyAlignment="1">
      <alignment vertical="top" readingOrder="1"/>
    </xf>
    <xf numFmtId="0" fontId="15" fillId="2" borderId="20" xfId="0" applyFont="1" applyFill="1" applyBorder="1" applyAlignment="1">
      <alignment vertical="top" readingOrder="1"/>
    </xf>
    <xf numFmtId="0" fontId="20" fillId="2" borderId="0" xfId="0" applyFont="1" applyFill="1" applyBorder="1" applyAlignment="1">
      <alignment horizontal="left" vertical="top" indent="1" readingOrder="1"/>
    </xf>
    <xf numFmtId="0" fontId="20" fillId="2" borderId="20" xfId="0" applyFont="1" applyFill="1" applyBorder="1" applyAlignment="1">
      <alignment horizontal="left" vertical="top" indent="1" readingOrder="1"/>
    </xf>
    <xf numFmtId="0" fontId="21" fillId="2" borderId="0" xfId="0" applyFont="1" applyFill="1" applyBorder="1" applyAlignment="1">
      <alignment horizontal="left" vertical="top" indent="1" readingOrder="1"/>
    </xf>
    <xf numFmtId="0" fontId="15" fillId="2" borderId="0" xfId="0" applyFont="1" applyFill="1" applyBorder="1" applyAlignment="1">
      <alignment horizontal="left" vertical="top" indent="1" readingOrder="1"/>
    </xf>
    <xf numFmtId="0" fontId="4" fillId="6" borderId="7" xfId="0" applyFont="1" applyFill="1" applyBorder="1" applyAlignment="1">
      <alignment vertical="center" wrapText="1" readingOrder="1"/>
    </xf>
    <xf numFmtId="0" fontId="4" fillId="6" borderId="9" xfId="0" applyFont="1" applyFill="1" applyBorder="1" applyAlignment="1">
      <alignment vertical="center" wrapText="1" readingOrder="1"/>
    </xf>
    <xf numFmtId="0" fontId="4" fillId="6" borderId="8" xfId="0" applyFont="1" applyFill="1" applyBorder="1" applyAlignment="1">
      <alignment vertical="center" wrapText="1" readingOrder="1"/>
    </xf>
    <xf numFmtId="0" fontId="26" fillId="6" borderId="6" xfId="0" applyFont="1" applyFill="1" applyBorder="1" applyAlignment="1">
      <alignment horizontal="left" vertical="center" wrapText="1" readingOrder="1"/>
    </xf>
    <xf numFmtId="0" fontId="27" fillId="0" borderId="0" xfId="0" applyFont="1" applyAlignment="1">
      <alignment vertical="top" wrapText="1"/>
    </xf>
    <xf numFmtId="0" fontId="31" fillId="12" borderId="0" xfId="0" applyFont="1" applyFill="1"/>
    <xf numFmtId="0" fontId="27" fillId="12" borderId="0" xfId="0" applyFont="1" applyFill="1"/>
    <xf numFmtId="0" fontId="37" fillId="0" borderId="0" xfId="0" applyFont="1"/>
    <xf numFmtId="0" fontId="27" fillId="0" borderId="0" xfId="0" applyFont="1" applyAlignment="1">
      <alignment vertical="center" wrapText="1"/>
    </xf>
    <xf numFmtId="0" fontId="38" fillId="0" borderId="0" xfId="1"/>
    <xf numFmtId="0" fontId="1" fillId="6" borderId="7" xfId="0" applyFont="1" applyFill="1" applyBorder="1" applyAlignment="1">
      <alignment vertical="top" wrapText="1"/>
    </xf>
    <xf numFmtId="0" fontId="12" fillId="2" borderId="19" xfId="0" applyFont="1" applyFill="1" applyBorder="1" applyAlignment="1">
      <alignment horizontal="left" vertical="top" wrapText="1" indent="1" readingOrder="1"/>
    </xf>
    <xf numFmtId="0" fontId="9" fillId="2" borderId="0" xfId="0" applyFont="1" applyFill="1" applyBorder="1" applyAlignment="1">
      <alignment horizontal="left" vertical="top" wrapText="1" indent="1" readingOrder="1"/>
    </xf>
    <xf numFmtId="0" fontId="9" fillId="2" borderId="20" xfId="0" applyFont="1" applyFill="1" applyBorder="1" applyAlignment="1">
      <alignment horizontal="left" vertical="top" wrapText="1" indent="1" readingOrder="1"/>
    </xf>
    <xf numFmtId="0" fontId="2" fillId="8" borderId="19" xfId="0" applyFont="1" applyFill="1" applyBorder="1" applyAlignment="1">
      <alignment vertical="top" wrapText="1" readingOrder="1"/>
    </xf>
    <xf numFmtId="0" fontId="9" fillId="8" borderId="0" xfId="0" applyFont="1" applyFill="1" applyBorder="1" applyAlignment="1">
      <alignment vertical="top" wrapText="1" readingOrder="1"/>
    </xf>
    <xf numFmtId="0" fontId="9" fillId="8" borderId="20" xfId="0" applyFont="1" applyFill="1" applyBorder="1" applyAlignment="1">
      <alignment vertical="top" wrapText="1" readingOrder="1"/>
    </xf>
    <xf numFmtId="0" fontId="16" fillId="2" borderId="19" xfId="0" applyFont="1" applyFill="1" applyBorder="1" applyAlignment="1">
      <alignment vertical="top" wrapText="1" readingOrder="1"/>
    </xf>
    <xf numFmtId="0" fontId="9" fillId="2" borderId="0" xfId="0" applyFont="1" applyFill="1" applyBorder="1" applyAlignment="1">
      <alignment vertical="top" wrapText="1" readingOrder="1"/>
    </xf>
    <xf numFmtId="0" fontId="9" fillId="2" borderId="20" xfId="0" applyFont="1" applyFill="1" applyBorder="1" applyAlignment="1">
      <alignment vertical="top" wrapText="1" readingOrder="1"/>
    </xf>
    <xf numFmtId="0" fontId="2" fillId="2" borderId="19" xfId="0" applyFont="1" applyFill="1" applyBorder="1" applyAlignment="1">
      <alignment vertical="top" wrapText="1" readingOrder="1"/>
    </xf>
    <xf numFmtId="0" fontId="9" fillId="2" borderId="16" xfId="0" applyFont="1" applyFill="1" applyBorder="1" applyAlignment="1">
      <alignment vertical="top" wrapText="1" readingOrder="1"/>
    </xf>
    <xf numFmtId="0" fontId="9" fillId="2" borderId="17" xfId="0" applyFont="1" applyFill="1" applyBorder="1" applyAlignment="1">
      <alignment vertical="top" wrapText="1" readingOrder="1"/>
    </xf>
    <xf numFmtId="0" fontId="6" fillId="2" borderId="10" xfId="0" applyFont="1" applyFill="1" applyBorder="1" applyAlignment="1">
      <alignment horizontal="left" vertical="top" wrapText="1" readingOrder="1"/>
    </xf>
    <xf numFmtId="0" fontId="6" fillId="2" borderId="18" xfId="0" applyFont="1" applyFill="1" applyBorder="1" applyAlignment="1">
      <alignment horizontal="left" vertical="top" wrapText="1" readingOrder="1"/>
    </xf>
    <xf numFmtId="0" fontId="13" fillId="2" borderId="19" xfId="0" applyFont="1" applyFill="1" applyBorder="1" applyAlignment="1">
      <alignment vertical="top" wrapText="1" readingOrder="1"/>
    </xf>
    <xf numFmtId="0" fontId="20" fillId="2" borderId="0" xfId="0" applyFont="1" applyFill="1" applyBorder="1" applyAlignment="1">
      <alignment vertical="top" wrapText="1" readingOrder="1"/>
    </xf>
    <xf numFmtId="0" fontId="20" fillId="2" borderId="20" xfId="0" applyFont="1" applyFill="1" applyBorder="1" applyAlignment="1">
      <alignment vertical="top" wrapText="1" readingOrder="1"/>
    </xf>
    <xf numFmtId="0" fontId="12" fillId="2" borderId="19" xfId="0" applyFont="1" applyFill="1" applyBorder="1" applyAlignment="1">
      <alignment horizontal="left" vertical="top" wrapText="1" readingOrder="1"/>
    </xf>
    <xf numFmtId="0" fontId="12" fillId="2" borderId="0" xfId="0" applyFont="1" applyFill="1" applyBorder="1" applyAlignment="1">
      <alignment horizontal="left" vertical="top" wrapText="1" readingOrder="1"/>
    </xf>
    <xf numFmtId="0" fontId="12" fillId="2" borderId="20" xfId="0" applyFont="1" applyFill="1" applyBorder="1" applyAlignment="1">
      <alignment horizontal="left" vertical="top" wrapText="1" readingOrder="1"/>
    </xf>
    <xf numFmtId="0" fontId="12" fillId="2" borderId="19" xfId="0" applyFont="1" applyFill="1" applyBorder="1" applyAlignment="1">
      <alignment vertical="top" wrapText="1" readingOrder="1"/>
    </xf>
    <xf numFmtId="0" fontId="21" fillId="2" borderId="0" xfId="0" applyFont="1" applyFill="1" applyBorder="1" applyAlignment="1">
      <alignment vertical="top" wrapText="1" readingOrder="1"/>
    </xf>
    <xf numFmtId="0" fontId="21" fillId="2" borderId="20" xfId="0" applyFont="1" applyFill="1" applyBorder="1" applyAlignment="1">
      <alignment vertical="top" wrapText="1" readingOrder="1"/>
    </xf>
    <xf numFmtId="0" fontId="13" fillId="8" borderId="19" xfId="0" applyFont="1" applyFill="1" applyBorder="1" applyAlignment="1">
      <alignment vertical="top" wrapText="1" readingOrder="1"/>
    </xf>
    <xf numFmtId="0" fontId="20" fillId="8" borderId="0" xfId="0" applyFont="1" applyFill="1" applyBorder="1" applyAlignment="1">
      <alignment vertical="top" wrapText="1" readingOrder="1"/>
    </xf>
    <xf numFmtId="0" fontId="20" fillId="8" borderId="20" xfId="0" applyFont="1" applyFill="1" applyBorder="1" applyAlignment="1">
      <alignment vertical="top" wrapText="1" readingOrder="1"/>
    </xf>
    <xf numFmtId="0" fontId="15" fillId="2" borderId="0" xfId="0" applyFont="1" applyFill="1" applyBorder="1" applyAlignment="1">
      <alignment vertical="top" wrapText="1" readingOrder="1"/>
    </xf>
    <xf numFmtId="0" fontId="15" fillId="2" borderId="20" xfId="0" applyFont="1" applyFill="1" applyBorder="1" applyAlignment="1">
      <alignment vertical="top" wrapText="1" readingOrder="1"/>
    </xf>
    <xf numFmtId="0" fontId="16" fillId="2" borderId="19" xfId="0" applyFont="1" applyFill="1" applyBorder="1" applyAlignment="1">
      <alignment horizontal="left" vertical="top" wrapText="1" indent="1" readingOrder="1"/>
    </xf>
    <xf numFmtId="0" fontId="13" fillId="2" borderId="19" xfId="0" applyFont="1" applyFill="1" applyBorder="1" applyAlignment="1">
      <alignment horizontal="left" vertical="top" wrapText="1" indent="1" readingOrder="1"/>
    </xf>
    <xf numFmtId="0" fontId="20" fillId="2" borderId="0" xfId="0" applyFont="1" applyFill="1" applyBorder="1" applyAlignment="1">
      <alignment horizontal="left" vertical="top" wrapText="1" indent="1" readingOrder="1"/>
    </xf>
    <xf numFmtId="0" fontId="20" fillId="2" borderId="20" xfId="0" applyFont="1" applyFill="1" applyBorder="1" applyAlignment="1">
      <alignment horizontal="left" vertical="top" wrapText="1" indent="1" readingOrder="1"/>
    </xf>
    <xf numFmtId="0" fontId="13" fillId="2" borderId="19" xfId="0" applyFont="1" applyFill="1" applyBorder="1" applyAlignment="1">
      <alignment horizontal="left" vertical="top" wrapText="1" indent="2" readingOrder="1"/>
    </xf>
    <xf numFmtId="0" fontId="13" fillId="2" borderId="0" xfId="0" applyFont="1" applyFill="1" applyBorder="1" applyAlignment="1">
      <alignment horizontal="left" vertical="top" wrapText="1" indent="2" readingOrder="1"/>
    </xf>
    <xf numFmtId="0" fontId="13" fillId="2" borderId="20" xfId="0" applyFont="1" applyFill="1" applyBorder="1" applyAlignment="1">
      <alignment horizontal="left" vertical="top" wrapText="1" indent="2" readingOrder="1"/>
    </xf>
    <xf numFmtId="0" fontId="16" fillId="2" borderId="19" xfId="0" applyFont="1" applyFill="1" applyBorder="1" applyAlignment="1">
      <alignment horizontal="left" vertical="top" wrapText="1" readingOrder="1"/>
    </xf>
    <xf numFmtId="0" fontId="16" fillId="2" borderId="0" xfId="0" applyFont="1" applyFill="1" applyBorder="1" applyAlignment="1">
      <alignment horizontal="left" vertical="top" wrapText="1" readingOrder="1"/>
    </xf>
    <xf numFmtId="0" fontId="16" fillId="2" borderId="20" xfId="0" applyFont="1" applyFill="1" applyBorder="1" applyAlignment="1">
      <alignment horizontal="left" vertical="top" wrapText="1" readingOrder="1"/>
    </xf>
    <xf numFmtId="0" fontId="13" fillId="2" borderId="19" xfId="0" applyFont="1" applyFill="1" applyBorder="1" applyAlignment="1">
      <alignment horizontal="left" vertical="top" wrapText="1" readingOrder="1"/>
    </xf>
    <xf numFmtId="0" fontId="13" fillId="2" borderId="0" xfId="0" applyFont="1" applyFill="1" applyBorder="1" applyAlignment="1">
      <alignment horizontal="left" vertical="top" wrapText="1" readingOrder="1"/>
    </xf>
    <xf numFmtId="0" fontId="13" fillId="2" borderId="20" xfId="0" applyFont="1" applyFill="1" applyBorder="1" applyAlignment="1">
      <alignment horizontal="left" vertical="top" wrapText="1" readingOrder="1"/>
    </xf>
    <xf numFmtId="0" fontId="6" fillId="8" borderId="18" xfId="0" applyFont="1" applyFill="1" applyBorder="1" applyAlignment="1">
      <alignment horizontal="left" vertical="top" wrapText="1" readingOrder="1"/>
    </xf>
    <xf numFmtId="0" fontId="13" fillId="2" borderId="0" xfId="0" applyFont="1" applyFill="1" applyBorder="1" applyAlignment="1">
      <alignment vertical="top" wrapText="1" readingOrder="1"/>
    </xf>
    <xf numFmtId="0" fontId="13" fillId="2" borderId="20" xfId="0" applyFont="1" applyFill="1" applyBorder="1" applyAlignment="1">
      <alignment vertical="top" wrapText="1" readingOrder="1"/>
    </xf>
    <xf numFmtId="0" fontId="15" fillId="2" borderId="0" xfId="0" applyFont="1" applyFill="1" applyBorder="1" applyAlignment="1">
      <alignment horizontal="left" vertical="top" wrapText="1" indent="1" readingOrder="1"/>
    </xf>
    <xf numFmtId="0" fontId="15" fillId="2" borderId="20" xfId="0" applyFont="1" applyFill="1" applyBorder="1" applyAlignment="1">
      <alignment horizontal="left" vertical="top" wrapText="1" indent="1" readingOrder="1"/>
    </xf>
    <xf numFmtId="0" fontId="20" fillId="2" borderId="0" xfId="0" applyFont="1" applyFill="1" applyBorder="1" applyAlignment="1">
      <alignment horizontal="left" vertical="top" wrapText="1" readingOrder="1"/>
    </xf>
    <xf numFmtId="0" fontId="20" fillId="2" borderId="20" xfId="0" applyFont="1" applyFill="1" applyBorder="1" applyAlignment="1">
      <alignment horizontal="left" vertical="top" wrapText="1" readingOrder="1"/>
    </xf>
    <xf numFmtId="0" fontId="16" fillId="2" borderId="19" xfId="0" applyFont="1" applyFill="1" applyBorder="1" applyAlignment="1">
      <alignment horizontal="left" vertical="top" indent="1" readingOrder="1"/>
    </xf>
    <xf numFmtId="0" fontId="16" fillId="2" borderId="0" xfId="0" applyFont="1" applyFill="1" applyBorder="1" applyAlignment="1">
      <alignment horizontal="left" vertical="top" indent="1" readingOrder="1"/>
    </xf>
    <xf numFmtId="0" fontId="16" fillId="2" borderId="20" xfId="0" applyFont="1" applyFill="1" applyBorder="1" applyAlignment="1">
      <alignment horizontal="left" vertical="top" indent="1" readingOrder="1"/>
    </xf>
    <xf numFmtId="0" fontId="27" fillId="0" borderId="0" xfId="0" applyFont="1" applyAlignment="1">
      <alignment horizontal="left" wrapText="1"/>
    </xf>
    <xf numFmtId="0" fontId="16" fillId="8" borderId="19" xfId="0" applyFont="1" applyFill="1" applyBorder="1" applyAlignment="1">
      <alignment vertical="top" wrapText="1" readingOrder="1"/>
    </xf>
    <xf numFmtId="0" fontId="9" fillId="8" borderId="0" xfId="0" applyFont="1" applyFill="1" applyBorder="1" applyAlignment="1">
      <alignment vertical="top" wrapText="1" readingOrder="1"/>
    </xf>
    <xf numFmtId="0" fontId="9" fillId="8" borderId="20" xfId="0" applyFont="1" applyFill="1" applyBorder="1" applyAlignment="1">
      <alignment vertical="top" wrapText="1" readingOrder="1"/>
    </xf>
    <xf numFmtId="0" fontId="2" fillId="8" borderId="19" xfId="0" applyFont="1" applyFill="1" applyBorder="1" applyAlignment="1">
      <alignment vertical="top" wrapText="1" readingOrder="1"/>
    </xf>
    <xf numFmtId="0" fontId="16" fillId="7" borderId="19" xfId="0" applyFont="1" applyFill="1" applyBorder="1" applyAlignment="1">
      <alignment horizontal="left" vertical="top" wrapText="1" indent="1" readingOrder="1"/>
    </xf>
    <xf numFmtId="0" fontId="15" fillId="7" borderId="0" xfId="0" applyFont="1" applyFill="1" applyBorder="1" applyAlignment="1">
      <alignment horizontal="left" vertical="top" wrapText="1" indent="1" readingOrder="1"/>
    </xf>
    <xf numFmtId="0" fontId="15" fillId="7" borderId="20" xfId="0" applyFont="1" applyFill="1" applyBorder="1" applyAlignment="1">
      <alignment horizontal="left" vertical="top" wrapText="1" indent="1" readingOrder="1"/>
    </xf>
    <xf numFmtId="0" fontId="10" fillId="7" borderId="12" xfId="0" applyFont="1" applyFill="1" applyBorder="1" applyAlignment="1">
      <alignment vertical="top" wrapText="1" readingOrder="1"/>
    </xf>
    <xf numFmtId="0" fontId="9" fillId="7" borderId="13" xfId="0" applyFont="1" applyFill="1" applyBorder="1" applyAlignment="1">
      <alignment vertical="top" wrapText="1" readingOrder="1"/>
    </xf>
    <xf numFmtId="0" fontId="9" fillId="7" borderId="14" xfId="0" applyFont="1" applyFill="1" applyBorder="1" applyAlignment="1">
      <alignment vertical="top" wrapText="1" readingOrder="1"/>
    </xf>
    <xf numFmtId="0" fontId="12" fillId="7" borderId="19" xfId="0" applyFont="1" applyFill="1" applyBorder="1" applyAlignment="1">
      <alignment horizontal="left" vertical="top" wrapText="1" indent="1" readingOrder="1"/>
    </xf>
    <xf numFmtId="0" fontId="9" fillId="7" borderId="0" xfId="0" applyFont="1" applyFill="1" applyBorder="1" applyAlignment="1">
      <alignment horizontal="left" vertical="top" wrapText="1" indent="1" readingOrder="1"/>
    </xf>
    <xf numFmtId="0" fontId="9" fillId="7" borderId="20" xfId="0" applyFont="1" applyFill="1" applyBorder="1" applyAlignment="1">
      <alignment horizontal="left" vertical="top" wrapText="1" indent="1" readingOrder="1"/>
    </xf>
    <xf numFmtId="0" fontId="13" fillId="7" borderId="19" xfId="0" applyFont="1" applyFill="1" applyBorder="1" applyAlignment="1">
      <alignment horizontal="left" vertical="top" wrapText="1" indent="2" readingOrder="1"/>
    </xf>
    <xf numFmtId="0" fontId="9" fillId="7" borderId="0" xfId="0" applyFont="1" applyFill="1" applyBorder="1" applyAlignment="1">
      <alignment horizontal="left" vertical="top" wrapText="1" indent="2" readingOrder="1"/>
    </xf>
    <xf numFmtId="0" fontId="9" fillId="7" borderId="20" xfId="0" applyFont="1" applyFill="1" applyBorder="1" applyAlignment="1">
      <alignment horizontal="left" vertical="top" wrapText="1" indent="2" readingOrder="1"/>
    </xf>
    <xf numFmtId="0" fontId="2" fillId="7" borderId="19" xfId="0" applyFont="1" applyFill="1" applyBorder="1" applyAlignment="1">
      <alignment vertical="top" wrapText="1" readingOrder="1"/>
    </xf>
    <xf numFmtId="0" fontId="9" fillId="7" borderId="0" xfId="0" applyFont="1" applyFill="1" applyBorder="1" applyAlignment="1">
      <alignment vertical="top" wrapText="1" readingOrder="1"/>
    </xf>
    <xf numFmtId="0" fontId="9" fillId="7" borderId="20" xfId="0" applyFont="1" applyFill="1" applyBorder="1" applyAlignment="1">
      <alignment vertical="top" wrapText="1" readingOrder="1"/>
    </xf>
    <xf numFmtId="0" fontId="1" fillId="6" borderId="7" xfId="0" applyFont="1" applyFill="1" applyBorder="1" applyAlignment="1">
      <alignment vertical="top" wrapText="1"/>
    </xf>
    <xf numFmtId="0" fontId="1" fillId="6" borderId="8" xfId="0" applyFont="1" applyFill="1" applyBorder="1" applyAlignment="1">
      <alignment vertical="top" wrapText="1"/>
    </xf>
    <xf numFmtId="0" fontId="1" fillId="6" borderId="9" xfId="0" applyFont="1" applyFill="1" applyBorder="1" applyAlignment="1">
      <alignment vertical="top" wrapText="1"/>
    </xf>
    <xf numFmtId="0" fontId="16" fillId="2" borderId="15" xfId="0" applyFont="1" applyFill="1" applyBorder="1" applyAlignment="1">
      <alignment vertical="top" wrapText="1" readingOrder="1"/>
    </xf>
    <xf numFmtId="0" fontId="9" fillId="2" borderId="16" xfId="0" applyFont="1" applyFill="1" applyBorder="1" applyAlignment="1">
      <alignment vertical="top" wrapText="1" readingOrder="1"/>
    </xf>
    <xf numFmtId="0" fontId="9" fillId="2" borderId="17" xfId="0" applyFont="1" applyFill="1" applyBorder="1" applyAlignment="1">
      <alignment vertical="top" wrapText="1" readingOrder="1"/>
    </xf>
    <xf numFmtId="0" fontId="27" fillId="0" borderId="12" xfId="0" quotePrefix="1" applyFont="1" applyBorder="1" applyAlignment="1">
      <alignment horizontal="left" vertical="top" wrapText="1"/>
    </xf>
    <xf numFmtId="0" fontId="27" fillId="0" borderId="19" xfId="0" applyFont="1" applyBorder="1" applyAlignment="1">
      <alignment horizontal="left" vertical="top" wrapText="1"/>
    </xf>
    <xf numFmtId="0" fontId="27" fillId="0" borderId="19" xfId="0" applyFont="1" applyBorder="1" applyAlignment="1">
      <alignment horizontal="left" vertical="top"/>
    </xf>
    <xf numFmtId="0" fontId="27" fillId="0" borderId="15" xfId="0" applyFont="1" applyBorder="1" applyAlignment="1">
      <alignment horizontal="left" vertical="top"/>
    </xf>
    <xf numFmtId="0" fontId="2" fillId="2" borderId="19" xfId="0" applyFont="1" applyFill="1" applyBorder="1" applyAlignment="1">
      <alignment vertical="top" wrapText="1" readingOrder="1"/>
    </xf>
    <xf numFmtId="0" fontId="9" fillId="2" borderId="0" xfId="0" applyFont="1" applyFill="1" applyBorder="1" applyAlignment="1">
      <alignment vertical="top" wrapText="1" readingOrder="1"/>
    </xf>
    <xf numFmtId="0" fontId="9" fillId="2" borderId="20" xfId="0" applyFont="1" applyFill="1" applyBorder="1" applyAlignment="1">
      <alignment vertical="top" wrapText="1" readingOrder="1"/>
    </xf>
    <xf numFmtId="0" fontId="16" fillId="12" borderId="19" xfId="0" applyFont="1" applyFill="1" applyBorder="1" applyAlignment="1">
      <alignment horizontal="left" vertical="top" wrapText="1" readingOrder="1"/>
    </xf>
    <xf numFmtId="0" fontId="9" fillId="12" borderId="0" xfId="0" applyFont="1" applyFill="1" applyBorder="1" applyAlignment="1">
      <alignment horizontal="left" vertical="top" wrapText="1" readingOrder="1"/>
    </xf>
    <xf numFmtId="0" fontId="9" fillId="12" borderId="20" xfId="0" applyFont="1" applyFill="1" applyBorder="1" applyAlignment="1">
      <alignment horizontal="left" vertical="top" wrapText="1" readingOrder="1"/>
    </xf>
    <xf numFmtId="0" fontId="13" fillId="12" borderId="12" xfId="0" applyFont="1" applyFill="1" applyBorder="1" applyAlignment="1">
      <alignment horizontal="left" vertical="top" wrapText="1" readingOrder="1"/>
    </xf>
    <xf numFmtId="0" fontId="20" fillId="12" borderId="13" xfId="0" applyFont="1" applyFill="1" applyBorder="1" applyAlignment="1">
      <alignment horizontal="left" vertical="top" wrapText="1" readingOrder="1"/>
    </xf>
    <xf numFmtId="0" fontId="20" fillId="12" borderId="14" xfId="0" applyFont="1" applyFill="1" applyBorder="1" applyAlignment="1">
      <alignment horizontal="left" vertical="top" wrapText="1" readingOrder="1"/>
    </xf>
    <xf numFmtId="0" fontId="12" fillId="12" borderId="19" xfId="0" applyFont="1" applyFill="1" applyBorder="1" applyAlignment="1">
      <alignment horizontal="left" vertical="top" wrapText="1" readingOrder="1"/>
    </xf>
    <xf numFmtId="0" fontId="10" fillId="8" borderId="12" xfId="0" applyFont="1" applyFill="1" applyBorder="1" applyAlignment="1">
      <alignment vertical="top" wrapText="1" readingOrder="1"/>
    </xf>
    <xf numFmtId="0" fontId="9" fillId="8" borderId="13" xfId="0" applyFont="1" applyFill="1" applyBorder="1" applyAlignment="1">
      <alignment vertical="top" wrapText="1" readingOrder="1"/>
    </xf>
    <xf numFmtId="0" fontId="9" fillId="8" borderId="14" xfId="0" applyFont="1" applyFill="1" applyBorder="1" applyAlignment="1">
      <alignment vertical="top" wrapText="1" readingOrder="1"/>
    </xf>
    <xf numFmtId="0" fontId="2" fillId="2" borderId="15" xfId="0" applyFont="1" applyFill="1" applyBorder="1" applyAlignment="1">
      <alignment vertical="top" wrapText="1" readingOrder="1"/>
    </xf>
    <xf numFmtId="0" fontId="10" fillId="2" borderId="12" xfId="0" applyFont="1" applyFill="1" applyBorder="1" applyAlignment="1">
      <alignment vertical="top" wrapText="1" readingOrder="1"/>
    </xf>
    <xf numFmtId="0" fontId="9" fillId="2" borderId="13" xfId="0" applyFont="1" applyFill="1" applyBorder="1" applyAlignment="1">
      <alignment vertical="top" wrapText="1" readingOrder="1"/>
    </xf>
    <xf numFmtId="0" fontId="9" fillId="2" borderId="14" xfId="0" applyFont="1" applyFill="1" applyBorder="1" applyAlignment="1">
      <alignment vertical="top" wrapText="1" readingOrder="1"/>
    </xf>
    <xf numFmtId="0" fontId="10" fillId="2" borderId="19" xfId="0" applyFont="1" applyFill="1" applyBorder="1" applyAlignment="1">
      <alignment horizontal="left" vertical="top" wrapText="1" indent="1" readingOrder="1"/>
    </xf>
    <xf numFmtId="0" fontId="9" fillId="2" borderId="0" xfId="0" applyFont="1" applyFill="1" applyBorder="1" applyAlignment="1">
      <alignment horizontal="left" vertical="top" wrapText="1" indent="1" readingOrder="1"/>
    </xf>
    <xf numFmtId="0" fontId="9" fillId="2" borderId="20" xfId="0" applyFont="1" applyFill="1" applyBorder="1" applyAlignment="1">
      <alignment horizontal="left" vertical="top" wrapText="1" indent="1" readingOrder="1"/>
    </xf>
    <xf numFmtId="0" fontId="2" fillId="2" borderId="19" xfId="0" applyFont="1" applyFill="1" applyBorder="1" applyAlignment="1">
      <alignment horizontal="left" vertical="top" wrapText="1" indent="1" readingOrder="1"/>
    </xf>
    <xf numFmtId="0" fontId="6" fillId="2" borderId="10" xfId="0" applyFont="1" applyFill="1" applyBorder="1" applyAlignment="1">
      <alignment horizontal="left" vertical="top" wrapText="1" readingOrder="1"/>
    </xf>
    <xf numFmtId="0" fontId="6" fillId="2" borderId="18" xfId="0" applyFont="1" applyFill="1" applyBorder="1" applyAlignment="1">
      <alignment horizontal="left" vertical="top" wrapText="1" readingOrder="1"/>
    </xf>
    <xf numFmtId="0" fontId="6" fillId="2" borderId="11" xfId="0" applyFont="1" applyFill="1" applyBorder="1" applyAlignment="1">
      <alignment horizontal="left" vertical="top" wrapText="1" readingOrder="1"/>
    </xf>
    <xf numFmtId="0" fontId="12" fillId="2" borderId="12" xfId="0" applyFont="1" applyFill="1" applyBorder="1" applyAlignment="1">
      <alignment horizontal="left" vertical="top" wrapText="1" readingOrder="1"/>
    </xf>
    <xf numFmtId="0" fontId="12" fillId="2" borderId="13" xfId="0" applyFont="1" applyFill="1" applyBorder="1" applyAlignment="1">
      <alignment horizontal="left" vertical="top" wrapText="1" readingOrder="1"/>
    </xf>
    <xf numFmtId="0" fontId="12" fillId="2" borderId="14" xfId="0" applyFont="1" applyFill="1" applyBorder="1" applyAlignment="1">
      <alignment horizontal="left" vertical="top" wrapText="1" readingOrder="1"/>
    </xf>
    <xf numFmtId="0" fontId="12" fillId="2" borderId="19" xfId="0" applyFont="1" applyFill="1" applyBorder="1" applyAlignment="1">
      <alignment horizontal="left" vertical="top" wrapText="1" readingOrder="1"/>
    </xf>
    <xf numFmtId="0" fontId="12" fillId="2" borderId="0" xfId="0" applyFont="1" applyFill="1" applyBorder="1" applyAlignment="1">
      <alignment horizontal="left" vertical="top" wrapText="1" readingOrder="1"/>
    </xf>
    <xf numFmtId="0" fontId="12" fillId="2" borderId="20" xfId="0" applyFont="1" applyFill="1" applyBorder="1" applyAlignment="1">
      <alignment horizontal="left" vertical="top" wrapText="1" readingOrder="1"/>
    </xf>
    <xf numFmtId="0" fontId="27" fillId="0" borderId="12" xfId="0" applyFont="1" applyBorder="1" applyAlignment="1">
      <alignment horizontal="left" vertical="top" wrapText="1"/>
    </xf>
    <xf numFmtId="0" fontId="13" fillId="7" borderId="19" xfId="0" applyFont="1" applyFill="1" applyBorder="1" applyAlignment="1">
      <alignment vertical="top" wrapText="1" readingOrder="1"/>
    </xf>
    <xf numFmtId="0" fontId="20" fillId="7" borderId="0" xfId="0" applyFont="1" applyFill="1" applyBorder="1" applyAlignment="1">
      <alignment vertical="top" wrapText="1" readingOrder="1"/>
    </xf>
    <xf numFmtId="0" fontId="20" fillId="7" borderId="20" xfId="0" applyFont="1" applyFill="1" applyBorder="1" applyAlignment="1">
      <alignment vertical="top" wrapText="1" readingOrder="1"/>
    </xf>
    <xf numFmtId="0" fontId="13" fillId="2" borderId="19" xfId="0" applyFont="1" applyFill="1" applyBorder="1" applyAlignment="1">
      <alignment vertical="top" wrapText="1" readingOrder="1"/>
    </xf>
    <xf numFmtId="0" fontId="20" fillId="2" borderId="0" xfId="0" applyFont="1" applyFill="1" applyBorder="1" applyAlignment="1">
      <alignment vertical="top" wrapText="1" readingOrder="1"/>
    </xf>
    <xf numFmtId="0" fontId="20" fillId="2" borderId="20" xfId="0" applyFont="1" applyFill="1" applyBorder="1" applyAlignment="1">
      <alignment vertical="top" wrapText="1" readingOrder="1"/>
    </xf>
    <xf numFmtId="0" fontId="12" fillId="2" borderId="19" xfId="0" applyFont="1" applyFill="1" applyBorder="1" applyAlignment="1">
      <alignment vertical="top" wrapText="1" readingOrder="1"/>
    </xf>
    <xf numFmtId="0" fontId="21" fillId="2" borderId="0" xfId="0" applyFont="1" applyFill="1" applyBorder="1" applyAlignment="1">
      <alignment vertical="top" wrapText="1" readingOrder="1"/>
    </xf>
    <xf numFmtId="0" fontId="21" fillId="2" borderId="20" xfId="0" applyFont="1" applyFill="1" applyBorder="1" applyAlignment="1">
      <alignment vertical="top" wrapText="1" readingOrder="1"/>
    </xf>
    <xf numFmtId="0" fontId="13" fillId="8" borderId="19" xfId="0" applyFont="1" applyFill="1" applyBorder="1" applyAlignment="1">
      <alignment vertical="top" wrapText="1" readingOrder="1"/>
    </xf>
    <xf numFmtId="0" fontId="20" fillId="8" borderId="0" xfId="0" applyFont="1" applyFill="1" applyBorder="1" applyAlignment="1">
      <alignment vertical="top" wrapText="1" readingOrder="1"/>
    </xf>
    <xf numFmtId="0" fontId="20" fillId="8" borderId="20" xfId="0" applyFont="1" applyFill="1" applyBorder="1" applyAlignment="1">
      <alignment vertical="top" wrapText="1" readingOrder="1"/>
    </xf>
    <xf numFmtId="0" fontId="12" fillId="2" borderId="12" xfId="0" applyFont="1" applyFill="1" applyBorder="1" applyAlignment="1">
      <alignment vertical="top" wrapText="1" readingOrder="1"/>
    </xf>
    <xf numFmtId="0" fontId="20" fillId="2" borderId="13" xfId="0" applyFont="1" applyFill="1" applyBorder="1" applyAlignment="1">
      <alignment vertical="top" wrapText="1" readingOrder="1"/>
    </xf>
    <xf numFmtId="0" fontId="20" fillId="2" borderId="14" xfId="0" applyFont="1" applyFill="1" applyBorder="1" applyAlignment="1">
      <alignment vertical="top" wrapText="1" readingOrder="1"/>
    </xf>
    <xf numFmtId="0" fontId="16" fillId="2" borderId="19" xfId="0" applyFont="1" applyFill="1" applyBorder="1" applyAlignment="1">
      <alignment vertical="top" wrapText="1" readingOrder="1"/>
    </xf>
    <xf numFmtId="0" fontId="13" fillId="7" borderId="12" xfId="0" applyFont="1" applyFill="1" applyBorder="1" applyAlignment="1">
      <alignment vertical="top" wrapText="1" readingOrder="1"/>
    </xf>
    <xf numFmtId="0" fontId="20" fillId="7" borderId="13" xfId="0" applyFont="1" applyFill="1" applyBorder="1" applyAlignment="1">
      <alignment vertical="top" wrapText="1" readingOrder="1"/>
    </xf>
    <xf numFmtId="0" fontId="20" fillId="7" borderId="14" xfId="0" applyFont="1" applyFill="1" applyBorder="1" applyAlignment="1">
      <alignment vertical="top" wrapText="1" readingOrder="1"/>
    </xf>
    <xf numFmtId="0" fontId="13" fillId="2" borderId="12" xfId="0" applyFont="1" applyFill="1" applyBorder="1" applyAlignment="1">
      <alignment vertical="top" wrapText="1" readingOrder="1"/>
    </xf>
    <xf numFmtId="0" fontId="0" fillId="2" borderId="15" xfId="0" applyFill="1" applyBorder="1" applyAlignment="1">
      <alignment vertical="top" wrapText="1"/>
    </xf>
    <xf numFmtId="0" fontId="0" fillId="2" borderId="16" xfId="0" applyFill="1" applyBorder="1" applyAlignment="1">
      <alignment vertical="top" wrapText="1"/>
    </xf>
    <xf numFmtId="0" fontId="0" fillId="2" borderId="17" xfId="0" applyFill="1" applyBorder="1" applyAlignment="1">
      <alignment vertical="top" wrapText="1"/>
    </xf>
    <xf numFmtId="0" fontId="1" fillId="2" borderId="15" xfId="0" applyFont="1" applyFill="1" applyBorder="1" applyAlignment="1">
      <alignment vertical="top" wrapText="1"/>
    </xf>
    <xf numFmtId="0" fontId="1" fillId="2" borderId="16" xfId="0" applyFont="1" applyFill="1" applyBorder="1" applyAlignment="1">
      <alignment vertical="top" wrapText="1"/>
    </xf>
    <xf numFmtId="0" fontId="1" fillId="2" borderId="17" xfId="0" applyFont="1" applyFill="1" applyBorder="1" applyAlignment="1">
      <alignment vertical="top" wrapText="1"/>
    </xf>
    <xf numFmtId="0" fontId="9" fillId="2" borderId="13" xfId="0" applyFont="1" applyFill="1" applyBorder="1" applyAlignment="1">
      <alignment horizontal="left" vertical="top" wrapText="1" readingOrder="1"/>
    </xf>
    <xf numFmtId="0" fontId="9" fillId="2" borderId="14" xfId="0" applyFont="1" applyFill="1" applyBorder="1" applyAlignment="1">
      <alignment horizontal="left" vertical="top" wrapText="1" readingOrder="1"/>
    </xf>
    <xf numFmtId="0" fontId="10" fillId="2" borderId="12" xfId="0" applyFont="1" applyFill="1" applyBorder="1" applyAlignment="1">
      <alignment horizontal="left" vertical="top" wrapText="1" readingOrder="1"/>
    </xf>
    <xf numFmtId="0" fontId="16" fillId="7" borderId="19" xfId="0" applyFont="1" applyFill="1" applyBorder="1" applyAlignment="1">
      <alignment vertical="top" wrapText="1" readingOrder="1"/>
    </xf>
    <xf numFmtId="0" fontId="16" fillId="7" borderId="15" xfId="0" applyFont="1" applyFill="1" applyBorder="1" applyAlignment="1">
      <alignment vertical="top" wrapText="1" readingOrder="1"/>
    </xf>
    <xf numFmtId="0" fontId="20" fillId="7" borderId="16" xfId="0" applyFont="1" applyFill="1" applyBorder="1" applyAlignment="1">
      <alignment vertical="top" wrapText="1" readingOrder="1"/>
    </xf>
    <xf numFmtId="0" fontId="20" fillId="7" borderId="17" xfId="0" applyFont="1" applyFill="1" applyBorder="1" applyAlignment="1">
      <alignment vertical="top" wrapText="1" readingOrder="1"/>
    </xf>
    <xf numFmtId="0" fontId="21" fillId="2" borderId="13" xfId="0" applyFont="1" applyFill="1" applyBorder="1" applyAlignment="1">
      <alignment vertical="top" wrapText="1" readingOrder="1"/>
    </xf>
    <xf numFmtId="0" fontId="21" fillId="2" borderId="14" xfId="0" applyFont="1" applyFill="1" applyBorder="1" applyAlignment="1">
      <alignment vertical="top" wrapText="1" readingOrder="1"/>
    </xf>
    <xf numFmtId="0" fontId="12" fillId="7" borderId="12" xfId="0" applyFont="1" applyFill="1" applyBorder="1" applyAlignment="1">
      <alignment vertical="top" wrapText="1" readingOrder="1"/>
    </xf>
    <xf numFmtId="0" fontId="0" fillId="2" borderId="19" xfId="0" applyFill="1" applyBorder="1" applyAlignment="1">
      <alignment vertical="top" wrapText="1"/>
    </xf>
    <xf numFmtId="0" fontId="0" fillId="2" borderId="0" xfId="0" applyFill="1" applyBorder="1" applyAlignment="1">
      <alignment vertical="top" wrapText="1"/>
    </xf>
    <xf numFmtId="0" fontId="0" fillId="2" borderId="20" xfId="0" applyFill="1" applyBorder="1" applyAlignment="1">
      <alignment vertical="top" wrapText="1"/>
    </xf>
    <xf numFmtId="0" fontId="0" fillId="8" borderId="19" xfId="0" applyFill="1" applyBorder="1" applyAlignment="1">
      <alignment vertical="top" wrapText="1"/>
    </xf>
    <xf numFmtId="0" fontId="0" fillId="8" borderId="0" xfId="0" applyFill="1" applyBorder="1" applyAlignment="1">
      <alignment vertical="top" wrapText="1"/>
    </xf>
    <xf numFmtId="0" fontId="0" fillId="8" borderId="20" xfId="0" applyFill="1" applyBorder="1" applyAlignment="1">
      <alignment vertical="top" wrapText="1"/>
    </xf>
    <xf numFmtId="0" fontId="14" fillId="7" borderId="12" xfId="0" applyFont="1" applyFill="1" applyBorder="1" applyAlignment="1">
      <alignment vertical="top" wrapText="1" readingOrder="1"/>
    </xf>
    <xf numFmtId="0" fontId="15" fillId="7" borderId="13" xfId="0" applyFont="1" applyFill="1" applyBorder="1" applyAlignment="1">
      <alignment vertical="top" wrapText="1" readingOrder="1"/>
    </xf>
    <xf numFmtId="0" fontId="15" fillId="7" borderId="14" xfId="0" applyFont="1" applyFill="1" applyBorder="1" applyAlignment="1">
      <alignment vertical="top" wrapText="1" readingOrder="1"/>
    </xf>
    <xf numFmtId="0" fontId="12" fillId="8" borderId="19" xfId="0" applyFont="1" applyFill="1" applyBorder="1" applyAlignment="1">
      <alignment horizontal="left" vertical="top" wrapText="1" indent="1" readingOrder="1"/>
    </xf>
    <xf numFmtId="0" fontId="9" fillId="8" borderId="0" xfId="0" applyFont="1" applyFill="1" applyBorder="1" applyAlignment="1">
      <alignment horizontal="left" vertical="top" wrapText="1" indent="1" readingOrder="1"/>
    </xf>
    <xf numFmtId="0" fontId="9" fillId="8" borderId="20" xfId="0" applyFont="1" applyFill="1" applyBorder="1" applyAlignment="1">
      <alignment horizontal="left" vertical="top" wrapText="1" indent="1" readingOrder="1"/>
    </xf>
    <xf numFmtId="0" fontId="7" fillId="2" borderId="19" xfId="0" applyFont="1" applyFill="1" applyBorder="1" applyAlignment="1">
      <alignment horizontal="left" vertical="top" wrapText="1" readingOrder="1"/>
    </xf>
    <xf numFmtId="0" fontId="9" fillId="2" borderId="0" xfId="0" applyFont="1" applyFill="1" applyBorder="1" applyAlignment="1">
      <alignment horizontal="left" vertical="top" wrapText="1" readingOrder="1"/>
    </xf>
    <xf numFmtId="0" fontId="9" fillId="2" borderId="20" xfId="0" applyFont="1" applyFill="1" applyBorder="1" applyAlignment="1">
      <alignment horizontal="left" vertical="top" wrapText="1" readingOrder="1"/>
    </xf>
    <xf numFmtId="0" fontId="7" fillId="2" borderId="19" xfId="0" applyFont="1" applyFill="1" applyBorder="1" applyAlignment="1">
      <alignment horizontal="left" vertical="top" wrapText="1" indent="1" readingOrder="1"/>
    </xf>
    <xf numFmtId="0" fontId="11" fillId="7" borderId="12" xfId="0" applyFont="1" applyFill="1" applyBorder="1" applyAlignment="1">
      <alignment vertical="top" wrapText="1" readingOrder="1"/>
    </xf>
    <xf numFmtId="0" fontId="7" fillId="7" borderId="19" xfId="0" applyFont="1" applyFill="1" applyBorder="1" applyAlignment="1">
      <alignment vertical="top" wrapText="1" readingOrder="1"/>
    </xf>
    <xf numFmtId="0" fontId="2" fillId="7" borderId="15" xfId="0" applyFont="1" applyFill="1" applyBorder="1" applyAlignment="1">
      <alignment vertical="top" wrapText="1" readingOrder="1"/>
    </xf>
    <xf numFmtId="0" fontId="9" fillId="7" borderId="16" xfId="0" applyFont="1" applyFill="1" applyBorder="1" applyAlignment="1">
      <alignment vertical="top" wrapText="1" readingOrder="1"/>
    </xf>
    <xf numFmtId="0" fontId="9" fillId="7" borderId="17" xfId="0" applyFont="1" applyFill="1" applyBorder="1" applyAlignment="1">
      <alignment vertical="top" wrapText="1" readingOrder="1"/>
    </xf>
    <xf numFmtId="0" fontId="13" fillId="12" borderId="13" xfId="0" applyFont="1" applyFill="1" applyBorder="1" applyAlignment="1">
      <alignment horizontal="left" vertical="top" wrapText="1" readingOrder="1"/>
    </xf>
    <xf numFmtId="0" fontId="13" fillId="12" borderId="14" xfId="0" applyFont="1" applyFill="1" applyBorder="1" applyAlignment="1">
      <alignment horizontal="left" vertical="top" wrapText="1" readingOrder="1"/>
    </xf>
    <xf numFmtId="0" fontId="14" fillId="12" borderId="19" xfId="0" applyFont="1" applyFill="1" applyBorder="1" applyAlignment="1">
      <alignment horizontal="left" vertical="top" wrapText="1" readingOrder="1"/>
    </xf>
    <xf numFmtId="0" fontId="21" fillId="12" borderId="0" xfId="0" applyFont="1" applyFill="1" applyBorder="1" applyAlignment="1">
      <alignment horizontal="left" vertical="top" wrapText="1" readingOrder="1"/>
    </xf>
    <xf numFmtId="0" fontId="21" fillId="12" borderId="20" xfId="0" applyFont="1" applyFill="1" applyBorder="1" applyAlignment="1">
      <alignment horizontal="left" vertical="top" wrapText="1" readingOrder="1"/>
    </xf>
    <xf numFmtId="0" fontId="3" fillId="3" borderId="2" xfId="0" applyFont="1" applyFill="1" applyBorder="1" applyAlignment="1">
      <alignment horizontal="left" vertical="center" wrapText="1" readingOrder="1"/>
    </xf>
    <xf numFmtId="0" fontId="3" fillId="3" borderId="3" xfId="0" applyFont="1" applyFill="1" applyBorder="1" applyAlignment="1">
      <alignment horizontal="left" vertical="center" wrapText="1" readingOrder="1"/>
    </xf>
    <xf numFmtId="0" fontId="3" fillId="3" borderId="4" xfId="0" applyFont="1" applyFill="1" applyBorder="1" applyAlignment="1">
      <alignment horizontal="left" vertical="center" wrapText="1" readingOrder="1"/>
    </xf>
    <xf numFmtId="0" fontId="13" fillId="8" borderId="19" xfId="0" applyFont="1" applyFill="1" applyBorder="1" applyAlignment="1">
      <alignment horizontal="left" vertical="top" wrapText="1" indent="1" readingOrder="1"/>
    </xf>
    <xf numFmtId="0" fontId="12" fillId="2" borderId="19" xfId="0" applyFont="1" applyFill="1" applyBorder="1" applyAlignment="1">
      <alignment horizontal="left" vertical="top" wrapText="1" indent="1" readingOrder="1"/>
    </xf>
    <xf numFmtId="0" fontId="13" fillId="8" borderId="19" xfId="0" applyFont="1" applyFill="1" applyBorder="1" applyAlignment="1">
      <alignment horizontal="left" vertical="top" wrapText="1" indent="2" readingOrder="1"/>
    </xf>
    <xf numFmtId="0" fontId="9" fillId="8" borderId="0" xfId="0" applyFont="1" applyFill="1" applyBorder="1" applyAlignment="1">
      <alignment horizontal="left" vertical="top" wrapText="1" indent="2" readingOrder="1"/>
    </xf>
    <xf numFmtId="0" fontId="9" fillId="8" borderId="20" xfId="0" applyFont="1" applyFill="1" applyBorder="1" applyAlignment="1">
      <alignment horizontal="left" vertical="top" wrapText="1" indent="2" readingOrder="1"/>
    </xf>
    <xf numFmtId="0" fontId="27" fillId="0" borderId="12" xfId="0" applyFont="1" applyBorder="1" applyAlignment="1">
      <alignment horizontal="left" vertical="top"/>
    </xf>
    <xf numFmtId="0" fontId="13" fillId="12" borderId="12" xfId="0" applyFont="1" applyFill="1" applyBorder="1" applyAlignment="1">
      <alignment vertical="top" wrapText="1" readingOrder="1"/>
    </xf>
    <xf numFmtId="0" fontId="13" fillId="12" borderId="13" xfId="0" applyFont="1" applyFill="1" applyBorder="1" applyAlignment="1">
      <alignment vertical="top" wrapText="1" readingOrder="1"/>
    </xf>
    <xf numFmtId="0" fontId="13" fillId="12" borderId="14" xfId="0" applyFont="1" applyFill="1" applyBorder="1" applyAlignment="1">
      <alignment vertical="top" wrapText="1" readingOrder="1"/>
    </xf>
    <xf numFmtId="0" fontId="20" fillId="12" borderId="13" xfId="0" applyFont="1" applyFill="1" applyBorder="1" applyAlignment="1">
      <alignment vertical="top" wrapText="1" readingOrder="1"/>
    </xf>
    <xf numFmtId="0" fontId="20" fillId="12" borderId="14" xfId="0" applyFont="1" applyFill="1" applyBorder="1" applyAlignment="1">
      <alignment vertical="top" wrapText="1" readingOrder="1"/>
    </xf>
    <xf numFmtId="0" fontId="14" fillId="7" borderId="19" xfId="0" applyFont="1" applyFill="1" applyBorder="1" applyAlignment="1">
      <alignment vertical="top" wrapText="1" readingOrder="1"/>
    </xf>
    <xf numFmtId="0" fontId="21" fillId="7" borderId="0" xfId="0" applyFont="1" applyFill="1" applyBorder="1" applyAlignment="1">
      <alignment vertical="top" wrapText="1" readingOrder="1"/>
    </xf>
    <xf numFmtId="0" fontId="21" fillId="7" borderId="20" xfId="0" applyFont="1" applyFill="1" applyBorder="1" applyAlignment="1">
      <alignment vertical="top" wrapText="1" readingOrder="1"/>
    </xf>
    <xf numFmtId="0" fontId="15" fillId="2" borderId="0" xfId="0" applyFont="1" applyFill="1" applyBorder="1" applyAlignment="1">
      <alignment vertical="top" wrapText="1" readingOrder="1"/>
    </xf>
    <xf numFmtId="0" fontId="15" fillId="2" borderId="20" xfId="0" applyFont="1" applyFill="1" applyBorder="1" applyAlignment="1">
      <alignment vertical="top" wrapText="1" readingOrder="1"/>
    </xf>
    <xf numFmtId="0" fontId="21" fillId="2" borderId="13" xfId="0" applyFont="1" applyFill="1" applyBorder="1" applyAlignment="1">
      <alignment horizontal="left" vertical="top" wrapText="1" readingOrder="1"/>
    </xf>
    <xf numFmtId="0" fontId="21" fillId="2" borderId="14" xfId="0" applyFont="1" applyFill="1" applyBorder="1" applyAlignment="1">
      <alignment horizontal="left" vertical="top" wrapText="1" readingOrder="1"/>
    </xf>
    <xf numFmtId="0" fontId="14" fillId="2" borderId="12" xfId="0" applyFont="1" applyFill="1" applyBorder="1" applyAlignment="1">
      <alignment horizontal="left" vertical="top" wrapText="1" readingOrder="1"/>
    </xf>
    <xf numFmtId="0" fontId="35" fillId="2" borderId="13" xfId="0" applyFont="1" applyFill="1" applyBorder="1" applyAlignment="1">
      <alignment horizontal="left" vertical="top" wrapText="1" readingOrder="1"/>
    </xf>
    <xf numFmtId="0" fontId="35" fillId="2" borderId="14" xfId="0" applyFont="1" applyFill="1" applyBorder="1" applyAlignment="1">
      <alignment horizontal="left" vertical="top" wrapText="1" readingOrder="1"/>
    </xf>
    <xf numFmtId="0" fontId="16" fillId="7" borderId="19" xfId="0" applyFont="1" applyFill="1" applyBorder="1" applyAlignment="1">
      <alignment horizontal="left" vertical="top" wrapText="1" indent="2" readingOrder="1"/>
    </xf>
    <xf numFmtId="0" fontId="15" fillId="7" borderId="0" xfId="0" applyFont="1" applyFill="1" applyBorder="1" applyAlignment="1">
      <alignment horizontal="left" vertical="top" wrapText="1" indent="2" readingOrder="1"/>
    </xf>
    <xf numFmtId="0" fontId="15" fillId="7" borderId="20" xfId="0" applyFont="1" applyFill="1" applyBorder="1" applyAlignment="1">
      <alignment horizontal="left" vertical="top" wrapText="1" indent="2" readingOrder="1"/>
    </xf>
    <xf numFmtId="0" fontId="12" fillId="2" borderId="19" xfId="0" applyFont="1" applyFill="1" applyBorder="1" applyAlignment="1">
      <alignment horizontal="left" vertical="top" wrapText="1" indent="2" readingOrder="1"/>
    </xf>
    <xf numFmtId="0" fontId="21" fillId="2" borderId="0" xfId="0" applyFont="1" applyFill="1" applyBorder="1" applyAlignment="1">
      <alignment horizontal="left" vertical="top" wrapText="1" indent="2" readingOrder="1"/>
    </xf>
    <xf numFmtId="0" fontId="21" fillId="2" borderId="20" xfId="0" applyFont="1" applyFill="1" applyBorder="1" applyAlignment="1">
      <alignment horizontal="left" vertical="top" wrapText="1" indent="2" readingOrder="1"/>
    </xf>
    <xf numFmtId="0" fontId="16" fillId="2" borderId="19" xfId="0" applyFont="1" applyFill="1" applyBorder="1" applyAlignment="1">
      <alignment horizontal="left" vertical="top" wrapText="1" indent="1" readingOrder="1"/>
    </xf>
    <xf numFmtId="0" fontId="16" fillId="12" borderId="19" xfId="0" applyFont="1" applyFill="1" applyBorder="1" applyAlignment="1">
      <alignment vertical="top" wrapText="1" readingOrder="1"/>
    </xf>
    <xf numFmtId="0" fontId="9" fillId="12" borderId="0" xfId="0" applyFont="1" applyFill="1" applyBorder="1" applyAlignment="1">
      <alignment vertical="top" wrapText="1" readingOrder="1"/>
    </xf>
    <xf numFmtId="0" fontId="9" fillId="12" borderId="20" xfId="0" applyFont="1" applyFill="1" applyBorder="1" applyAlignment="1">
      <alignment vertical="top" wrapText="1" readingOrder="1"/>
    </xf>
    <xf numFmtId="0" fontId="39" fillId="0" borderId="12" xfId="0" applyFont="1" applyBorder="1" applyAlignment="1">
      <alignment horizontal="left" vertical="top" wrapText="1"/>
    </xf>
    <xf numFmtId="0" fontId="27" fillId="0" borderId="15" xfId="0" applyFont="1" applyBorder="1" applyAlignment="1">
      <alignment horizontal="left" vertical="top" wrapText="1"/>
    </xf>
    <xf numFmtId="0" fontId="13" fillId="2" borderId="19" xfId="0" applyFont="1" applyFill="1" applyBorder="1" applyAlignment="1">
      <alignment horizontal="left" vertical="top" wrapText="1" indent="1" readingOrder="1"/>
    </xf>
    <xf numFmtId="0" fontId="13" fillId="2" borderId="0" xfId="0" applyFont="1" applyFill="1" applyBorder="1" applyAlignment="1">
      <alignment horizontal="left" vertical="top" wrapText="1" indent="1" readingOrder="1"/>
    </xf>
    <xf numFmtId="0" fontId="13" fillId="2" borderId="20" xfId="0" applyFont="1" applyFill="1" applyBorder="1" applyAlignment="1">
      <alignment horizontal="left" vertical="top" wrapText="1" indent="1" readingOrder="1"/>
    </xf>
    <xf numFmtId="0" fontId="13" fillId="2" borderId="19" xfId="0" applyFont="1" applyFill="1" applyBorder="1" applyAlignment="1">
      <alignment horizontal="left" vertical="top" wrapText="1" indent="2" readingOrder="1"/>
    </xf>
    <xf numFmtId="0" fontId="13" fillId="2" borderId="0" xfId="0" applyFont="1" applyFill="1" applyBorder="1" applyAlignment="1">
      <alignment horizontal="left" vertical="top" wrapText="1" indent="2" readingOrder="1"/>
    </xf>
    <xf numFmtId="0" fontId="13" fillId="2" borderId="20" xfId="0" applyFont="1" applyFill="1" applyBorder="1" applyAlignment="1">
      <alignment horizontal="left" vertical="top" wrapText="1" indent="2" readingOrder="1"/>
    </xf>
    <xf numFmtId="0" fontId="16" fillId="2" borderId="19" xfId="0" applyFont="1" applyFill="1" applyBorder="1" applyAlignment="1">
      <alignment horizontal="left" vertical="top" wrapText="1" indent="2" readingOrder="1"/>
    </xf>
    <xf numFmtId="0" fontId="16" fillId="2" borderId="0" xfId="0" applyFont="1" applyFill="1" applyBorder="1" applyAlignment="1">
      <alignment horizontal="left" vertical="top" wrapText="1" indent="2" readingOrder="1"/>
    </xf>
    <xf numFmtId="0" fontId="16" fillId="2" borderId="20" xfId="0" applyFont="1" applyFill="1" applyBorder="1" applyAlignment="1">
      <alignment horizontal="left" vertical="top" wrapText="1" indent="2" readingOrder="1"/>
    </xf>
    <xf numFmtId="0" fontId="16" fillId="2" borderId="19" xfId="0" applyFont="1" applyFill="1" applyBorder="1" applyAlignment="1">
      <alignment horizontal="left" vertical="top" wrapText="1" readingOrder="1"/>
    </xf>
    <xf numFmtId="0" fontId="16" fillId="2" borderId="0" xfId="0" applyFont="1" applyFill="1" applyBorder="1" applyAlignment="1">
      <alignment horizontal="left" vertical="top" wrapText="1" readingOrder="1"/>
    </xf>
    <xf numFmtId="0" fontId="16" fillId="2" borderId="20" xfId="0" applyFont="1" applyFill="1" applyBorder="1" applyAlignment="1">
      <alignment horizontal="left" vertical="top" wrapText="1" readingOrder="1"/>
    </xf>
    <xf numFmtId="0" fontId="15" fillId="2" borderId="16" xfId="0" applyFont="1" applyFill="1" applyBorder="1" applyAlignment="1">
      <alignment vertical="top" wrapText="1" readingOrder="1"/>
    </xf>
    <xf numFmtId="0" fontId="15" fillId="2" borderId="17" xfId="0" applyFont="1" applyFill="1" applyBorder="1" applyAlignment="1">
      <alignment vertical="top" wrapText="1" readingOrder="1"/>
    </xf>
    <xf numFmtId="0" fontId="13" fillId="2" borderId="19" xfId="0" applyFont="1" applyFill="1" applyBorder="1" applyAlignment="1">
      <alignment horizontal="left" vertical="top" wrapText="1" readingOrder="1"/>
    </xf>
    <xf numFmtId="0" fontId="13" fillId="2" borderId="0" xfId="0" applyFont="1" applyFill="1" applyBorder="1" applyAlignment="1">
      <alignment horizontal="left" vertical="top" wrapText="1" readingOrder="1"/>
    </xf>
    <xf numFmtId="0" fontId="13" fillId="2" borderId="20" xfId="0" applyFont="1" applyFill="1" applyBorder="1" applyAlignment="1">
      <alignment horizontal="left" vertical="top" wrapText="1" readingOrder="1"/>
    </xf>
    <xf numFmtId="0" fontId="16" fillId="2" borderId="0" xfId="0" applyFont="1" applyFill="1" applyBorder="1" applyAlignment="1">
      <alignment horizontal="left" vertical="top" wrapText="1" indent="1" readingOrder="1"/>
    </xf>
    <xf numFmtId="0" fontId="16" fillId="2" borderId="20" xfId="0" applyFont="1" applyFill="1" applyBorder="1" applyAlignment="1">
      <alignment horizontal="left" vertical="top" wrapText="1" indent="1" readingOrder="1"/>
    </xf>
    <xf numFmtId="0" fontId="20" fillId="2" borderId="0" xfId="0" applyFont="1" applyFill="1" applyBorder="1" applyAlignment="1">
      <alignment horizontal="left" vertical="top" wrapText="1" indent="1" readingOrder="1"/>
    </xf>
    <xf numFmtId="0" fontId="20" fillId="2" borderId="20" xfId="0" applyFont="1" applyFill="1" applyBorder="1" applyAlignment="1">
      <alignment horizontal="left" vertical="top" wrapText="1" indent="1" readingOrder="1"/>
    </xf>
    <xf numFmtId="0" fontId="21" fillId="7" borderId="13" xfId="0" applyFont="1" applyFill="1" applyBorder="1" applyAlignment="1">
      <alignment vertical="top" wrapText="1" readingOrder="1"/>
    </xf>
    <xf numFmtId="0" fontId="21" fillId="7" borderId="14" xfId="0" applyFont="1" applyFill="1" applyBorder="1" applyAlignment="1">
      <alignment vertical="top" wrapText="1" readingOrder="1"/>
    </xf>
    <xf numFmtId="0" fontId="0" fillId="2" borderId="15" xfId="0" applyFont="1" applyFill="1" applyBorder="1" applyAlignment="1">
      <alignment vertical="top" wrapText="1"/>
    </xf>
    <xf numFmtId="0" fontId="0" fillId="2" borderId="16" xfId="0" applyFont="1" applyFill="1" applyBorder="1" applyAlignment="1">
      <alignment vertical="top" wrapText="1"/>
    </xf>
    <xf numFmtId="0" fontId="0" fillId="2" borderId="17" xfId="0" applyFont="1" applyFill="1" applyBorder="1" applyAlignment="1">
      <alignment vertical="top" wrapText="1"/>
    </xf>
    <xf numFmtId="0" fontId="12" fillId="7" borderId="19" xfId="0" applyFont="1" applyFill="1" applyBorder="1" applyAlignment="1">
      <alignment horizontal="left" vertical="top" wrapText="1" readingOrder="1"/>
    </xf>
    <xf numFmtId="0" fontId="12" fillId="7" borderId="0" xfId="0" applyFont="1" applyFill="1" applyBorder="1" applyAlignment="1">
      <alignment horizontal="left" vertical="top" wrapText="1" readingOrder="1"/>
    </xf>
    <xf numFmtId="0" fontId="12" fillId="7" borderId="20" xfId="0" applyFont="1" applyFill="1" applyBorder="1" applyAlignment="1">
      <alignment horizontal="left" vertical="top" wrapText="1" readingOrder="1"/>
    </xf>
    <xf numFmtId="0" fontId="20" fillId="2" borderId="0" xfId="0" applyFont="1" applyFill="1" applyBorder="1" applyAlignment="1">
      <alignment horizontal="left" vertical="top" wrapText="1" indent="2" readingOrder="1"/>
    </xf>
    <xf numFmtId="0" fontId="20" fillId="2" borderId="20" xfId="0" applyFont="1" applyFill="1" applyBorder="1" applyAlignment="1">
      <alignment horizontal="left" vertical="top" wrapText="1" indent="2" readingOrder="1"/>
    </xf>
    <xf numFmtId="0" fontId="13" fillId="2" borderId="15" xfId="0" applyFont="1" applyFill="1" applyBorder="1" applyAlignment="1">
      <alignment vertical="top" wrapText="1" readingOrder="1"/>
    </xf>
    <xf numFmtId="0" fontId="20" fillId="2" borderId="16" xfId="0" applyFont="1" applyFill="1" applyBorder="1" applyAlignment="1">
      <alignment vertical="top" wrapText="1" readingOrder="1"/>
    </xf>
    <xf numFmtId="0" fontId="20" fillId="2" borderId="17" xfId="0" applyFont="1" applyFill="1" applyBorder="1" applyAlignment="1">
      <alignment vertical="top" wrapText="1" readingOrder="1"/>
    </xf>
    <xf numFmtId="0" fontId="21" fillId="2" borderId="0" xfId="0" applyFont="1" applyFill="1" applyBorder="1" applyAlignment="1">
      <alignment horizontal="left" vertical="top" wrapText="1" indent="1" readingOrder="1"/>
    </xf>
    <xf numFmtId="0" fontId="21" fillId="2" borderId="20" xfId="0" applyFont="1" applyFill="1" applyBorder="1" applyAlignment="1">
      <alignment horizontal="left" vertical="top" wrapText="1" indent="1" readingOrder="1"/>
    </xf>
    <xf numFmtId="0" fontId="15" fillId="7" borderId="0" xfId="0" applyFont="1" applyFill="1" applyBorder="1" applyAlignment="1">
      <alignment vertical="top" wrapText="1" readingOrder="1"/>
    </xf>
    <xf numFmtId="0" fontId="15" fillId="7" borderId="20" xfId="0" applyFont="1" applyFill="1" applyBorder="1" applyAlignment="1">
      <alignment vertical="top" wrapText="1" readingOrder="1"/>
    </xf>
    <xf numFmtId="0" fontId="13" fillId="2" borderId="0" xfId="0" applyFont="1" applyFill="1" applyBorder="1" applyAlignment="1">
      <alignment vertical="top" wrapText="1" readingOrder="1"/>
    </xf>
    <xf numFmtId="0" fontId="13" fillId="2" borderId="20" xfId="0" applyFont="1" applyFill="1" applyBorder="1" applyAlignment="1">
      <alignment vertical="top" wrapText="1" readingOrder="1"/>
    </xf>
    <xf numFmtId="0" fontId="12" fillId="7" borderId="19" xfId="0" applyFont="1" applyFill="1" applyBorder="1" applyAlignment="1">
      <alignment vertical="top" wrapText="1" readingOrder="1"/>
    </xf>
    <xf numFmtId="0" fontId="12" fillId="2" borderId="0" xfId="0" applyFont="1" applyFill="1" applyBorder="1" applyAlignment="1">
      <alignment horizontal="left" vertical="top" wrapText="1" indent="1" readingOrder="1"/>
    </xf>
    <xf numFmtId="0" fontId="12" fillId="2" borderId="20" xfId="0" applyFont="1" applyFill="1" applyBorder="1" applyAlignment="1">
      <alignment horizontal="left" vertical="top" wrapText="1" indent="1" readingOrder="1"/>
    </xf>
    <xf numFmtId="0" fontId="13" fillId="7" borderId="19" xfId="0" applyFont="1" applyFill="1" applyBorder="1" applyAlignment="1">
      <alignment horizontal="left" vertical="top" wrapText="1" readingOrder="1"/>
    </xf>
    <xf numFmtId="0" fontId="13" fillId="7" borderId="0" xfId="0" applyFont="1" applyFill="1" applyBorder="1" applyAlignment="1">
      <alignment horizontal="left" vertical="top" wrapText="1" readingOrder="1"/>
    </xf>
    <xf numFmtId="0" fontId="13" fillId="7" borderId="20" xfId="0" applyFont="1" applyFill="1" applyBorder="1" applyAlignment="1">
      <alignment horizontal="left" vertical="top" wrapText="1" readingOrder="1"/>
    </xf>
    <xf numFmtId="0" fontId="15" fillId="2" borderId="0" xfId="0" applyFont="1" applyFill="1" applyBorder="1" applyAlignment="1">
      <alignment horizontal="left" vertical="top" wrapText="1" indent="1" readingOrder="1"/>
    </xf>
    <xf numFmtId="0" fontId="15" fillId="2" borderId="20" xfId="0" applyFont="1" applyFill="1" applyBorder="1" applyAlignment="1">
      <alignment horizontal="left" vertical="top" wrapText="1" indent="1" readingOrder="1"/>
    </xf>
    <xf numFmtId="0" fontId="27" fillId="11" borderId="12" xfId="0" quotePrefix="1" applyFont="1" applyFill="1" applyBorder="1" applyAlignment="1">
      <alignment horizontal="left" vertical="top" wrapText="1"/>
    </xf>
    <xf numFmtId="0" fontId="27" fillId="11" borderId="19" xfId="0" applyFont="1" applyFill="1" applyBorder="1" applyAlignment="1">
      <alignment horizontal="left" vertical="top" wrapText="1"/>
    </xf>
    <xf numFmtId="0" fontId="6" fillId="8" borderId="10" xfId="0" applyFont="1" applyFill="1" applyBorder="1" applyAlignment="1">
      <alignment horizontal="left" vertical="top" wrapText="1" readingOrder="1"/>
    </xf>
    <xf numFmtId="0" fontId="6" fillId="8" borderId="18" xfId="0" applyFont="1" applyFill="1" applyBorder="1" applyAlignment="1">
      <alignment horizontal="left" vertical="top" wrapText="1" readingOrder="1"/>
    </xf>
    <xf numFmtId="0" fontId="13" fillId="8" borderId="12" xfId="0" applyFont="1" applyFill="1" applyBorder="1" applyAlignment="1">
      <alignment vertical="top" wrapText="1" readingOrder="1"/>
    </xf>
    <xf numFmtId="0" fontId="20" fillId="8" borderId="13" xfId="0" applyFont="1" applyFill="1" applyBorder="1" applyAlignment="1">
      <alignment vertical="top" wrapText="1" readingOrder="1"/>
    </xf>
    <xf numFmtId="0" fontId="20" fillId="8" borderId="14" xfId="0" applyFont="1" applyFill="1" applyBorder="1" applyAlignment="1">
      <alignment vertical="top" wrapText="1" readingOrder="1"/>
    </xf>
    <xf numFmtId="0" fontId="14" fillId="2" borderId="12" xfId="0" applyFont="1" applyFill="1" applyBorder="1" applyAlignment="1">
      <alignment vertical="top" wrapText="1" readingOrder="1"/>
    </xf>
    <xf numFmtId="0" fontId="35" fillId="2" borderId="13" xfId="0" applyFont="1" applyFill="1" applyBorder="1" applyAlignment="1">
      <alignment vertical="top" wrapText="1" readingOrder="1"/>
    </xf>
    <xf numFmtId="0" fontId="35" fillId="2" borderId="14" xfId="0" applyFont="1" applyFill="1" applyBorder="1" applyAlignment="1">
      <alignment vertical="top" wrapText="1" readingOrder="1"/>
    </xf>
    <xf numFmtId="0" fontId="15" fillId="2" borderId="0" xfId="0" applyFont="1" applyFill="1" applyBorder="1" applyAlignment="1">
      <alignment horizontal="left" vertical="top" wrapText="1" readingOrder="1"/>
    </xf>
    <xf numFmtId="0" fontId="15" fillId="2" borderId="20" xfId="0" applyFont="1" applyFill="1" applyBorder="1" applyAlignment="1">
      <alignment horizontal="left" vertical="top" wrapText="1" readingOrder="1"/>
    </xf>
    <xf numFmtId="0" fontId="13" fillId="7" borderId="19" xfId="0" applyFont="1" applyFill="1" applyBorder="1" applyAlignment="1">
      <alignment horizontal="left" vertical="top" wrapText="1" indent="1" readingOrder="1"/>
    </xf>
    <xf numFmtId="0" fontId="20" fillId="7" borderId="0" xfId="0" applyFont="1" applyFill="1" applyBorder="1" applyAlignment="1">
      <alignment horizontal="left" vertical="top" wrapText="1" indent="1" readingOrder="1"/>
    </xf>
    <xf numFmtId="0" fontId="20" fillId="7" borderId="20" xfId="0" applyFont="1" applyFill="1" applyBorder="1" applyAlignment="1">
      <alignment horizontal="left" vertical="top" wrapText="1" indent="1" readingOrder="1"/>
    </xf>
    <xf numFmtId="0" fontId="20" fillId="2" borderId="0" xfId="0" applyFont="1" applyFill="1" applyBorder="1" applyAlignment="1">
      <alignment horizontal="left" vertical="top" wrapText="1" readingOrder="1"/>
    </xf>
    <xf numFmtId="0" fontId="20" fillId="2" borderId="20" xfId="0" applyFont="1" applyFill="1" applyBorder="1" applyAlignment="1">
      <alignment horizontal="left" vertical="top" wrapText="1" readingOrder="1"/>
    </xf>
    <xf numFmtId="0" fontId="12" fillId="7" borderId="0" xfId="0" applyFont="1" applyFill="1" applyBorder="1" applyAlignment="1">
      <alignment horizontal="left" vertical="top" wrapText="1" indent="1" readingOrder="1"/>
    </xf>
    <xf numFmtId="0" fontId="12" fillId="7" borderId="20" xfId="0" applyFont="1" applyFill="1" applyBorder="1" applyAlignment="1">
      <alignment horizontal="left" vertical="top" wrapText="1" indent="1" readingOrder="1"/>
    </xf>
    <xf numFmtId="0" fontId="21" fillId="7" borderId="0" xfId="0" applyFont="1" applyFill="1" applyBorder="1" applyAlignment="1">
      <alignment horizontal="left" vertical="top" wrapText="1" indent="1" readingOrder="1"/>
    </xf>
    <xf numFmtId="0" fontId="21" fillId="7" borderId="20" xfId="0" applyFont="1" applyFill="1" applyBorder="1" applyAlignment="1">
      <alignment horizontal="left" vertical="top" wrapText="1" indent="1" readingOrder="1"/>
    </xf>
    <xf numFmtId="0" fontId="20" fillId="7" borderId="0" xfId="0" applyFont="1" applyFill="1" applyBorder="1" applyAlignment="1">
      <alignment horizontal="left" vertical="top" wrapText="1" readingOrder="1"/>
    </xf>
    <xf numFmtId="0" fontId="20" fillId="7" borderId="20" xfId="0" applyFont="1" applyFill="1" applyBorder="1" applyAlignment="1">
      <alignment horizontal="left" vertical="top" wrapText="1" readingOrder="1"/>
    </xf>
    <xf numFmtId="0" fontId="14" fillId="2" borderId="19" xfId="0" applyFont="1" applyFill="1" applyBorder="1" applyAlignment="1">
      <alignment horizontal="left" vertical="top" wrapText="1" indent="1" readingOrder="1"/>
    </xf>
    <xf numFmtId="0" fontId="35" fillId="2" borderId="0" xfId="0" applyFont="1" applyFill="1" applyBorder="1" applyAlignment="1">
      <alignment horizontal="left" vertical="top" wrapText="1" indent="1" readingOrder="1"/>
    </xf>
    <xf numFmtId="0" fontId="35" fillId="2" borderId="20" xfId="0" applyFont="1" applyFill="1" applyBorder="1" applyAlignment="1">
      <alignment horizontal="left" vertical="top" wrapText="1" indent="1" readingOrder="1"/>
    </xf>
    <xf numFmtId="0" fontId="0" fillId="0" borderId="12" xfId="0" applyBorder="1" applyAlignment="1">
      <alignment horizontal="left" vertical="top"/>
    </xf>
    <xf numFmtId="0" fontId="0" fillId="0" borderId="19" xfId="0" applyBorder="1" applyAlignment="1">
      <alignment horizontal="left" vertical="top"/>
    </xf>
    <xf numFmtId="0" fontId="0" fillId="0" borderId="15" xfId="0" applyBorder="1" applyAlignment="1">
      <alignment horizontal="left" vertical="top"/>
    </xf>
    <xf numFmtId="0" fontId="0" fillId="0" borderId="13" xfId="0" applyBorder="1" applyAlignment="1">
      <alignment horizontal="left" vertical="top"/>
    </xf>
    <xf numFmtId="0" fontId="0" fillId="0" borderId="0" xfId="0" applyAlignment="1">
      <alignment horizontal="left" vertical="top"/>
    </xf>
    <xf numFmtId="0" fontId="0" fillId="0" borderId="16" xfId="0" applyBorder="1" applyAlignment="1">
      <alignment horizontal="left" vertical="top"/>
    </xf>
    <xf numFmtId="0" fontId="16" fillId="2" borderId="19" xfId="0" applyFont="1" applyFill="1" applyBorder="1" applyAlignment="1">
      <alignment horizontal="left" vertical="top" indent="1" readingOrder="1"/>
    </xf>
    <xf numFmtId="0" fontId="16" fillId="2" borderId="0" xfId="0" applyFont="1" applyFill="1" applyBorder="1" applyAlignment="1">
      <alignment horizontal="left" vertical="top" indent="1" readingOrder="1"/>
    </xf>
    <xf numFmtId="0" fontId="16" fillId="2" borderId="20" xfId="0" applyFont="1" applyFill="1" applyBorder="1" applyAlignment="1">
      <alignment horizontal="left" vertical="top" indent="1" readingOrder="1"/>
    </xf>
    <xf numFmtId="0" fontId="4" fillId="6" borderId="7" xfId="0" applyFont="1" applyFill="1" applyBorder="1" applyAlignment="1">
      <alignment horizontal="left" vertical="center" wrapText="1" readingOrder="1"/>
    </xf>
    <xf numFmtId="0" fontId="4" fillId="6" borderId="9" xfId="0" applyFont="1" applyFill="1" applyBorder="1" applyAlignment="1">
      <alignment horizontal="left" vertical="center" wrapText="1" readingOrder="1"/>
    </xf>
    <xf numFmtId="0" fontId="12" fillId="2" borderId="0" xfId="0" applyFont="1" applyFill="1" applyBorder="1" applyAlignment="1">
      <alignment horizontal="left" vertical="top" wrapText="1" indent="2" readingOrder="1"/>
    </xf>
    <xf numFmtId="0" fontId="12" fillId="2" borderId="20" xfId="0" applyFont="1" applyFill="1" applyBorder="1" applyAlignment="1">
      <alignment horizontal="left" vertical="top" wrapText="1" indent="2" readingOrder="1"/>
    </xf>
    <xf numFmtId="0" fontId="27" fillId="0" borderId="19" xfId="0" quotePrefix="1" applyFont="1" applyBorder="1" applyAlignment="1">
      <alignment horizontal="left" vertical="top" wrapText="1"/>
    </xf>
    <xf numFmtId="0" fontId="27" fillId="0" borderId="15" xfId="0" quotePrefix="1" applyFont="1" applyBorder="1" applyAlignment="1">
      <alignment horizontal="left" vertical="top" wrapText="1"/>
    </xf>
    <xf numFmtId="0" fontId="16" fillId="8" borderId="19" xfId="0" applyFont="1" applyFill="1" applyBorder="1" applyAlignment="1">
      <alignment horizontal="left" vertical="top" wrapText="1" readingOrder="1"/>
    </xf>
    <xf numFmtId="0" fontId="16" fillId="8" borderId="0" xfId="0" applyFont="1" applyFill="1" applyBorder="1" applyAlignment="1">
      <alignment horizontal="left" vertical="top" wrapText="1" readingOrder="1"/>
    </xf>
    <xf numFmtId="0" fontId="16" fillId="8" borderId="20" xfId="0" applyFont="1" applyFill="1" applyBorder="1" applyAlignment="1">
      <alignment horizontal="left" vertical="top" wrapText="1" readingOrder="1"/>
    </xf>
    <xf numFmtId="0" fontId="12" fillId="2" borderId="19" xfId="0" applyFont="1" applyFill="1" applyBorder="1" applyAlignment="1">
      <alignment horizontal="left" vertical="top" wrapText="1" indent="3" readingOrder="1"/>
    </xf>
    <xf numFmtId="0" fontId="12" fillId="2" borderId="0" xfId="0" applyFont="1" applyFill="1" applyBorder="1" applyAlignment="1">
      <alignment horizontal="left" vertical="top" wrapText="1" indent="3" readingOrder="1"/>
    </xf>
    <xf numFmtId="0" fontId="12" fillId="2" borderId="20" xfId="0" applyFont="1" applyFill="1" applyBorder="1" applyAlignment="1">
      <alignment horizontal="left" vertical="top" wrapText="1" indent="3" readingOrder="1"/>
    </xf>
    <xf numFmtId="0" fontId="12" fillId="8" borderId="12" xfId="0" applyFont="1" applyFill="1" applyBorder="1" applyAlignment="1">
      <alignment vertical="top" wrapText="1" readingOrder="1"/>
    </xf>
    <xf numFmtId="0" fontId="21" fillId="8" borderId="13" xfId="0" applyFont="1" applyFill="1" applyBorder="1" applyAlignment="1">
      <alignment vertical="top" wrapText="1" readingOrder="1"/>
    </xf>
    <xf numFmtId="0" fontId="21" fillId="8" borderId="14" xfId="0" applyFont="1" applyFill="1" applyBorder="1" applyAlignment="1">
      <alignment vertical="top" wrapText="1" readingOrder="1"/>
    </xf>
    <xf numFmtId="0" fontId="16" fillId="8" borderId="19" xfId="0" applyFont="1" applyFill="1" applyBorder="1" applyAlignment="1">
      <alignment horizontal="left" vertical="top" wrapText="1" indent="1" readingOrder="1"/>
    </xf>
    <xf numFmtId="0" fontId="15" fillId="8" borderId="0" xfId="0" applyFont="1" applyFill="1" applyBorder="1" applyAlignment="1">
      <alignment horizontal="left" vertical="top" wrapText="1" indent="1" readingOrder="1"/>
    </xf>
    <xf numFmtId="0" fontId="15" fillId="8" borderId="20" xfId="0" applyFont="1" applyFill="1" applyBorder="1" applyAlignment="1">
      <alignment horizontal="left" vertical="top" wrapText="1" indent="1" readingOrder="1"/>
    </xf>
    <xf numFmtId="0" fontId="15" fillId="8" borderId="0" xfId="0" applyFont="1" applyFill="1" applyBorder="1" applyAlignment="1">
      <alignment vertical="top" wrapText="1" readingOrder="1"/>
    </xf>
    <xf numFmtId="0" fontId="15" fillId="8" borderId="20" xfId="0" applyFont="1" applyFill="1" applyBorder="1" applyAlignment="1">
      <alignment vertical="top" wrapText="1" readingOrder="1"/>
    </xf>
    <xf numFmtId="0" fontId="16" fillId="7" borderId="0" xfId="0" applyFont="1" applyFill="1" applyBorder="1" applyAlignment="1">
      <alignment horizontal="left" vertical="top" wrapText="1" indent="1" readingOrder="1"/>
    </xf>
    <xf numFmtId="0" fontId="16" fillId="7" borderId="20" xfId="0" applyFont="1" applyFill="1" applyBorder="1" applyAlignment="1">
      <alignment horizontal="left" vertical="top" wrapText="1" indent="1" readingOrder="1"/>
    </xf>
    <xf numFmtId="0" fontId="16" fillId="7" borderId="19" xfId="0" applyFont="1" applyFill="1" applyBorder="1" applyAlignment="1">
      <alignment horizontal="left" vertical="top" wrapText="1" readingOrder="1"/>
    </xf>
    <xf numFmtId="0" fontId="16" fillId="7" borderId="0" xfId="0" applyFont="1" applyFill="1" applyBorder="1" applyAlignment="1">
      <alignment horizontal="left" vertical="top" wrapText="1" readingOrder="1"/>
    </xf>
    <xf numFmtId="0" fontId="16" fillId="7" borderId="20" xfId="0" applyFont="1" applyFill="1" applyBorder="1" applyAlignment="1">
      <alignment horizontal="left" vertical="top" wrapText="1" readingOrder="1"/>
    </xf>
    <xf numFmtId="0" fontId="12" fillId="2" borderId="0" xfId="0" applyFont="1" applyFill="1" applyBorder="1" applyAlignment="1">
      <alignment vertical="top" wrapText="1" readingOrder="1"/>
    </xf>
    <xf numFmtId="0" fontId="12" fillId="2" borderId="20" xfId="0" applyFont="1" applyFill="1" applyBorder="1" applyAlignment="1">
      <alignment vertical="top" wrapText="1" readingOrder="1"/>
    </xf>
    <xf numFmtId="0" fontId="10" fillId="2" borderId="0" xfId="0" applyFont="1" applyFill="1" applyBorder="1" applyAlignment="1">
      <alignment horizontal="left" vertical="top" wrapText="1" indent="1" readingOrder="1"/>
    </xf>
    <xf numFmtId="0" fontId="10" fillId="2" borderId="20" xfId="0" applyFont="1" applyFill="1" applyBorder="1" applyAlignment="1">
      <alignment horizontal="left" vertical="top" wrapText="1" indent="1" readingOrder="1"/>
    </xf>
    <xf numFmtId="0" fontId="16" fillId="2" borderId="0" xfId="0" applyFont="1" applyFill="1" applyBorder="1" applyAlignment="1">
      <alignment vertical="top" wrapText="1" readingOrder="1"/>
    </xf>
    <xf numFmtId="0" fontId="16" fillId="2" borderId="20" xfId="0" applyFont="1" applyFill="1" applyBorder="1" applyAlignment="1">
      <alignment vertical="top" wrapText="1" readingOrder="1"/>
    </xf>
    <xf numFmtId="0" fontId="14" fillId="2" borderId="15" xfId="0" applyFont="1" applyFill="1" applyBorder="1" applyAlignment="1">
      <alignment vertical="top" wrapText="1" readingOrder="1"/>
    </xf>
    <xf numFmtId="0" fontId="16" fillId="2" borderId="16" xfId="0" applyFont="1" applyFill="1" applyBorder="1" applyAlignment="1">
      <alignment vertical="top" wrapText="1" readingOrder="1"/>
    </xf>
    <xf numFmtId="0" fontId="16" fillId="2" borderId="17" xfId="0" applyFont="1" applyFill="1" applyBorder="1" applyAlignment="1">
      <alignment vertical="top" wrapText="1" readingOrder="1"/>
    </xf>
    <xf numFmtId="0" fontId="20" fillId="8" borderId="0" xfId="0" applyFont="1" applyFill="1" applyBorder="1" applyAlignment="1">
      <alignment horizontal="left" vertical="top" wrapText="1" indent="1" readingOrder="1"/>
    </xf>
    <xf numFmtId="0" fontId="20" fillId="8" borderId="20" xfId="0" applyFont="1" applyFill="1" applyBorder="1" applyAlignment="1">
      <alignment horizontal="left" vertical="top" wrapText="1" indent="1" readingOrder="1"/>
    </xf>
    <xf numFmtId="0" fontId="13" fillId="8" borderId="0" xfId="0" applyFont="1" applyFill="1" applyBorder="1" applyAlignment="1">
      <alignment vertical="top" wrapText="1" readingOrder="1"/>
    </xf>
    <xf numFmtId="0" fontId="13" fillId="8" borderId="20" xfId="0" applyFont="1" applyFill="1" applyBorder="1" applyAlignment="1">
      <alignment vertical="top" wrapText="1" readingOrder="1"/>
    </xf>
    <xf numFmtId="0" fontId="14" fillId="7" borderId="19" xfId="0" applyFont="1" applyFill="1" applyBorder="1" applyAlignment="1">
      <alignment horizontal="left" vertical="top" wrapText="1" indent="1" readingOrder="1"/>
    </xf>
    <xf numFmtId="0" fontId="35" fillId="7" borderId="0" xfId="0" applyFont="1" applyFill="1" applyBorder="1" applyAlignment="1">
      <alignment horizontal="left" vertical="top" wrapText="1" indent="1" readingOrder="1"/>
    </xf>
    <xf numFmtId="0" fontId="35" fillId="7" borderId="20" xfId="0" applyFont="1" applyFill="1" applyBorder="1" applyAlignment="1">
      <alignment horizontal="left" vertical="top" wrapText="1" indent="1" readingOrder="1"/>
    </xf>
    <xf numFmtId="0" fontId="14" fillId="2" borderId="19" xfId="0" applyFont="1" applyFill="1" applyBorder="1" applyAlignment="1">
      <alignment horizontal="left" vertical="top" wrapText="1" indent="2" readingOrder="1"/>
    </xf>
    <xf numFmtId="0" fontId="35" fillId="2" borderId="0" xfId="0" applyFont="1" applyFill="1" applyBorder="1" applyAlignment="1">
      <alignment horizontal="left" vertical="top" wrapText="1" indent="2" readingOrder="1"/>
    </xf>
    <xf numFmtId="0" fontId="35" fillId="2" borderId="20" xfId="0" applyFont="1" applyFill="1" applyBorder="1" applyAlignment="1">
      <alignment horizontal="left" vertical="top" wrapText="1" indent="2" readingOrder="1"/>
    </xf>
    <xf numFmtId="0" fontId="14" fillId="2" borderId="19" xfId="0" applyFont="1" applyFill="1" applyBorder="1" applyAlignment="1">
      <alignment horizontal="left" vertical="top" wrapText="1" indent="3" readingOrder="1"/>
    </xf>
    <xf numFmtId="0" fontId="35" fillId="2" borderId="0" xfId="0" applyFont="1" applyFill="1" applyBorder="1" applyAlignment="1">
      <alignment horizontal="left" vertical="top" wrapText="1" indent="3" readingOrder="1"/>
    </xf>
    <xf numFmtId="0" fontId="35" fillId="2" borderId="20" xfId="0" applyFont="1" applyFill="1" applyBorder="1" applyAlignment="1">
      <alignment horizontal="left" vertical="top" wrapText="1" indent="3" readingOrder="1"/>
    </xf>
    <xf numFmtId="0" fontId="14" fillId="7" borderId="0" xfId="0" applyFont="1" applyFill="1" applyBorder="1" applyAlignment="1">
      <alignment horizontal="left" vertical="top" wrapText="1" indent="1" readingOrder="1"/>
    </xf>
    <xf numFmtId="0" fontId="14" fillId="7" borderId="20" xfId="0" applyFont="1" applyFill="1" applyBorder="1" applyAlignment="1">
      <alignment horizontal="left" vertical="top" wrapText="1" indent="1" readingOrder="1"/>
    </xf>
    <xf numFmtId="0" fontId="16" fillId="2" borderId="19" xfId="0" applyFont="1" applyFill="1" applyBorder="1" applyAlignment="1">
      <alignment horizontal="left" vertical="top" wrapText="1" indent="3" readingOrder="1"/>
    </xf>
    <xf numFmtId="0" fontId="16" fillId="2" borderId="0" xfId="0" applyFont="1" applyFill="1" applyBorder="1" applyAlignment="1">
      <alignment horizontal="left" vertical="top" wrapText="1" indent="3" readingOrder="1"/>
    </xf>
    <xf numFmtId="0" fontId="16" fillId="2" borderId="20" xfId="0" applyFont="1" applyFill="1" applyBorder="1" applyAlignment="1">
      <alignment horizontal="left" vertical="top" wrapText="1" indent="3" readingOrder="1"/>
    </xf>
    <xf numFmtId="0" fontId="13" fillId="2" borderId="16" xfId="0" applyFont="1" applyFill="1" applyBorder="1" applyAlignment="1">
      <alignment vertical="top" wrapText="1" readingOrder="1"/>
    </xf>
    <xf numFmtId="0" fontId="13" fillId="2" borderId="17" xfId="0" applyFont="1" applyFill="1" applyBorder="1" applyAlignment="1">
      <alignment vertical="top" wrapText="1" readingOrder="1"/>
    </xf>
    <xf numFmtId="0" fontId="15" fillId="2" borderId="0" xfId="0" applyFont="1" applyFill="1" applyBorder="1" applyAlignment="1">
      <alignment horizontal="left" vertical="top" wrapText="1" indent="2" readingOrder="1"/>
    </xf>
    <xf numFmtId="0" fontId="15" fillId="2" borderId="20" xfId="0" applyFont="1" applyFill="1" applyBorder="1" applyAlignment="1">
      <alignment horizontal="left" vertical="top" wrapText="1" indent="2" readingOrder="1"/>
    </xf>
    <xf numFmtId="0" fontId="13" fillId="9" borderId="19" xfId="0" applyFont="1" applyFill="1" applyBorder="1" applyAlignment="1">
      <alignment vertical="top" wrapText="1" readingOrder="1"/>
    </xf>
    <xf numFmtId="0" fontId="20" fillId="9" borderId="0" xfId="0" applyFont="1" applyFill="1" applyBorder="1" applyAlignment="1">
      <alignment vertical="top" wrapText="1" readingOrder="1"/>
    </xf>
    <xf numFmtId="0" fontId="20" fillId="9" borderId="20" xfId="0" applyFont="1" applyFill="1" applyBorder="1" applyAlignment="1">
      <alignment vertical="top" wrapText="1" readingOrder="1"/>
    </xf>
    <xf numFmtId="0" fontId="27" fillId="0" borderId="12" xfId="0" quotePrefix="1" applyFont="1" applyBorder="1" applyAlignment="1">
      <alignment horizontal="left" vertical="top"/>
    </xf>
    <xf numFmtId="0" fontId="15" fillId="7" borderId="16" xfId="0" applyFont="1" applyFill="1" applyBorder="1" applyAlignment="1">
      <alignment vertical="top" wrapText="1" readingOrder="1"/>
    </xf>
    <xf numFmtId="0" fontId="15" fillId="7" borderId="17" xfId="0" applyFont="1" applyFill="1" applyBorder="1" applyAlignment="1">
      <alignment vertical="top" wrapText="1" readingOrder="1"/>
    </xf>
    <xf numFmtId="0" fontId="13" fillId="10" borderId="19" xfId="0" applyFont="1" applyFill="1" applyBorder="1" applyAlignment="1">
      <alignment vertical="top" wrapText="1" readingOrder="1"/>
    </xf>
    <xf numFmtId="0" fontId="20" fillId="10" borderId="0" xfId="0" applyFont="1" applyFill="1" applyBorder="1" applyAlignment="1">
      <alignment vertical="top" wrapText="1" readingOrder="1"/>
    </xf>
    <xf numFmtId="0" fontId="20" fillId="10" borderId="20" xfId="0" applyFont="1" applyFill="1" applyBorder="1" applyAlignment="1">
      <alignment vertical="top" wrapText="1" readingOrder="1"/>
    </xf>
    <xf numFmtId="0" fontId="13" fillId="2" borderId="12" xfId="0" applyFont="1" applyFill="1" applyBorder="1" applyAlignment="1">
      <alignment horizontal="left" vertical="top" wrapText="1" readingOrder="1"/>
    </xf>
    <xf numFmtId="0" fontId="20" fillId="2" borderId="13" xfId="0" applyFont="1" applyFill="1" applyBorder="1" applyAlignment="1">
      <alignment horizontal="left" vertical="top" wrapText="1" readingOrder="1"/>
    </xf>
    <xf numFmtId="0" fontId="20" fillId="2" borderId="14" xfId="0" applyFont="1" applyFill="1" applyBorder="1" applyAlignment="1">
      <alignment horizontal="left" vertical="top" wrapText="1" readingOrder="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vagov-my.sharepoint.com/:f:/r/personal/michelle_northuis_va_gov/Documents/Health%20Apartment?csf=1&amp;web=1&amp;e=I2Bds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6042E-5144-4C5C-84E4-4EA1ED990EE4}">
  <dimension ref="A1:Q56"/>
  <sheetViews>
    <sheetView workbookViewId="0">
      <pane ySplit="1" topLeftCell="A44" activePane="bottomLeft" state="frozen"/>
      <selection pane="bottomLeft" activeCell="A49" sqref="A49:A55"/>
    </sheetView>
  </sheetViews>
  <sheetFormatPr defaultRowHeight="14.45"/>
  <cols>
    <col min="1" max="1" width="22"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81.140625" style="22" customWidth="1"/>
    <col min="16" max="16" width="9" customWidth="1"/>
    <col min="17" max="17" width="43.140625" customWidth="1"/>
  </cols>
  <sheetData>
    <row r="1" spans="1:17" ht="15" thickBot="1">
      <c r="A1" s="1" t="s">
        <v>0</v>
      </c>
      <c r="B1" s="269" t="s">
        <v>1</v>
      </c>
      <c r="C1" s="270"/>
      <c r="D1" s="270"/>
      <c r="E1" s="271"/>
      <c r="F1" s="269" t="s">
        <v>2</v>
      </c>
      <c r="G1" s="270"/>
      <c r="H1" s="270"/>
      <c r="I1" s="271"/>
      <c r="J1" s="269" t="s">
        <v>3</v>
      </c>
      <c r="K1" s="270"/>
      <c r="L1" s="270"/>
      <c r="M1" s="271"/>
      <c r="N1" s="38" t="s">
        <v>4</v>
      </c>
      <c r="P1" s="89" t="s">
        <v>4</v>
      </c>
      <c r="Q1" s="90"/>
    </row>
    <row r="2" spans="1:17" ht="15.6" thickTop="1" thickBot="1">
      <c r="A2" s="2" t="s">
        <v>5</v>
      </c>
      <c r="B2" s="3" t="s">
        <v>6</v>
      </c>
      <c r="C2" s="3" t="s">
        <v>7</v>
      </c>
      <c r="D2" s="3" t="s">
        <v>8</v>
      </c>
      <c r="E2" s="3" t="s">
        <v>9</v>
      </c>
      <c r="F2" s="3" t="s">
        <v>6</v>
      </c>
      <c r="G2" s="3" t="s">
        <v>7</v>
      </c>
      <c r="H2" s="3" t="s">
        <v>8</v>
      </c>
      <c r="I2" s="3" t="s">
        <v>9</v>
      </c>
      <c r="J2" s="3" t="s">
        <v>6</v>
      </c>
      <c r="K2" s="3" t="s">
        <v>7</v>
      </c>
      <c r="L2" s="3" t="s">
        <v>8</v>
      </c>
      <c r="M2" s="3" t="s">
        <v>9</v>
      </c>
      <c r="N2" s="22" t="s">
        <v>10</v>
      </c>
      <c r="P2" s="22"/>
      <c r="Q2" s="22"/>
    </row>
    <row r="3" spans="1:17" s="33" customFormat="1" ht="15.6" customHeight="1" thickBot="1">
      <c r="A3" s="21" t="s">
        <v>11</v>
      </c>
      <c r="B3" s="32">
        <f>SUM(B4:B6)</f>
        <v>76</v>
      </c>
      <c r="C3" s="19">
        <f>AVERAGE(C4,C6)</f>
        <v>0.73499999999999999</v>
      </c>
      <c r="D3" s="19">
        <f t="shared" ref="D3:E3" si="0">AVERAGE(D4,D6)</f>
        <v>0.745</v>
      </c>
      <c r="E3" s="19">
        <f t="shared" si="0"/>
        <v>0.52</v>
      </c>
      <c r="F3" s="32">
        <f>SUM(F4:F6)</f>
        <v>103</v>
      </c>
      <c r="G3" s="23">
        <f>AVERAGE(G4:G6)</f>
        <v>0.28666666666666668</v>
      </c>
      <c r="H3" s="23">
        <f t="shared" ref="H3:I3" si="1">AVERAGE(H4:H6)</f>
        <v>0.45999999999999996</v>
      </c>
      <c r="I3" s="23">
        <f t="shared" si="1"/>
        <v>5.6666666666666664E-2</v>
      </c>
      <c r="J3" s="32">
        <f>SUM(J4:J6)</f>
        <v>101</v>
      </c>
      <c r="K3" s="24">
        <f>AVERAGE(K4:K6)</f>
        <v>0.77666666666666673</v>
      </c>
      <c r="L3" s="23">
        <f t="shared" ref="L3:M3" si="2">AVERAGE(L4:L6)</f>
        <v>0.62666666666666659</v>
      </c>
      <c r="M3" s="19">
        <f t="shared" si="2"/>
        <v>0.45</v>
      </c>
      <c r="N3" s="29" t="s">
        <v>12</v>
      </c>
      <c r="P3" s="33" t="s">
        <v>13</v>
      </c>
      <c r="Q3" s="22" t="s">
        <v>14</v>
      </c>
    </row>
    <row r="4" spans="1:17" ht="15" thickBot="1">
      <c r="A4" s="5" t="s">
        <v>15</v>
      </c>
      <c r="B4" s="6">
        <v>46</v>
      </c>
      <c r="C4" s="7">
        <v>0.87</v>
      </c>
      <c r="D4" s="7">
        <v>0.72</v>
      </c>
      <c r="E4" s="7">
        <v>0.61</v>
      </c>
      <c r="F4" s="6">
        <v>51</v>
      </c>
      <c r="G4" s="8">
        <v>0.24</v>
      </c>
      <c r="H4" s="8">
        <v>0.51</v>
      </c>
      <c r="I4" s="8">
        <v>0.08</v>
      </c>
      <c r="J4" s="6">
        <v>51</v>
      </c>
      <c r="K4" s="7">
        <v>0.8</v>
      </c>
      <c r="L4" s="7">
        <v>0.73</v>
      </c>
      <c r="M4" s="7">
        <v>0.55000000000000004</v>
      </c>
      <c r="N4" s="22" t="s">
        <v>16</v>
      </c>
      <c r="P4" s="91" t="s">
        <v>17</v>
      </c>
      <c r="Q4" s="22" t="s">
        <v>18</v>
      </c>
    </row>
    <row r="5" spans="1:17" ht="15" thickBot="1">
      <c r="A5" s="5" t="s">
        <v>19</v>
      </c>
      <c r="B5" s="6" t="s">
        <v>20</v>
      </c>
      <c r="C5" s="6" t="s">
        <v>20</v>
      </c>
      <c r="D5" s="6" t="s">
        <v>20</v>
      </c>
      <c r="E5" s="6" t="s">
        <v>20</v>
      </c>
      <c r="F5" s="6">
        <v>11</v>
      </c>
      <c r="G5" s="7">
        <v>0.45</v>
      </c>
      <c r="H5" s="7">
        <v>0.36</v>
      </c>
      <c r="I5" s="7">
        <v>0.09</v>
      </c>
      <c r="J5" s="6">
        <v>10</v>
      </c>
      <c r="K5" s="7">
        <v>1</v>
      </c>
      <c r="L5" s="7">
        <v>0.5</v>
      </c>
      <c r="M5" s="7">
        <v>0.5</v>
      </c>
      <c r="N5" s="22" t="s">
        <v>16</v>
      </c>
    </row>
    <row r="6" spans="1:17" ht="27" customHeight="1" thickBot="1">
      <c r="A6" s="5" t="s">
        <v>21</v>
      </c>
      <c r="B6" s="6">
        <v>30</v>
      </c>
      <c r="C6" s="7">
        <v>0.6</v>
      </c>
      <c r="D6" s="7">
        <v>0.77</v>
      </c>
      <c r="E6" s="7">
        <v>0.43</v>
      </c>
      <c r="F6" s="6">
        <v>41</v>
      </c>
      <c r="G6" s="8">
        <v>0.17</v>
      </c>
      <c r="H6" s="8">
        <v>0.51</v>
      </c>
      <c r="I6" s="8">
        <v>0</v>
      </c>
      <c r="J6" s="6">
        <v>40</v>
      </c>
      <c r="K6" s="7">
        <v>0.53</v>
      </c>
      <c r="L6" s="18">
        <v>0.65</v>
      </c>
      <c r="M6" s="18">
        <v>0.3</v>
      </c>
      <c r="N6" s="22" t="s">
        <v>16</v>
      </c>
    </row>
    <row r="7" spans="1:17" ht="23.1" thickBot="1">
      <c r="A7" s="4" t="s">
        <v>22</v>
      </c>
      <c r="B7" s="166"/>
      <c r="C7" s="167"/>
      <c r="D7" s="167"/>
      <c r="E7" s="168"/>
      <c r="F7" s="166"/>
      <c r="G7" s="167"/>
      <c r="H7" s="167"/>
      <c r="I7" s="168"/>
      <c r="J7" s="166"/>
      <c r="K7" s="167"/>
      <c r="L7" s="167"/>
      <c r="M7" s="168"/>
      <c r="N7" s="4" t="s">
        <v>23</v>
      </c>
    </row>
    <row r="8" spans="1:17" s="9" customFormat="1">
      <c r="A8" s="197" t="s">
        <v>15</v>
      </c>
      <c r="B8" s="190" t="s">
        <v>24</v>
      </c>
      <c r="C8" s="191"/>
      <c r="D8" s="191"/>
      <c r="E8" s="192"/>
      <c r="F8" s="154" t="s">
        <v>25</v>
      </c>
      <c r="G8" s="155"/>
      <c r="H8" s="155"/>
      <c r="I8" s="156"/>
      <c r="J8" s="190" t="s">
        <v>26</v>
      </c>
      <c r="K8" s="191"/>
      <c r="L8" s="191"/>
      <c r="M8" s="192"/>
      <c r="N8" s="172" t="s">
        <v>27</v>
      </c>
      <c r="P8" s="146"/>
      <c r="Q8" s="146"/>
    </row>
    <row r="9" spans="1:17" s="9" customFormat="1" ht="15" thickBot="1">
      <c r="A9" s="198"/>
      <c r="B9" s="189" t="s">
        <v>28</v>
      </c>
      <c r="C9" s="170"/>
      <c r="D9" s="170"/>
      <c r="E9" s="171"/>
      <c r="F9" s="261" t="s">
        <v>29</v>
      </c>
      <c r="G9" s="262"/>
      <c r="H9" s="262"/>
      <c r="I9" s="263"/>
      <c r="J9" s="189" t="s">
        <v>30</v>
      </c>
      <c r="K9" s="170"/>
      <c r="L9" s="170"/>
      <c r="M9" s="171"/>
      <c r="N9" s="173"/>
    </row>
    <row r="10" spans="1:17" s="9" customFormat="1" ht="14.45" customHeight="1">
      <c r="A10" s="198"/>
      <c r="B10" s="182" t="s">
        <v>31</v>
      </c>
      <c r="C10" s="183"/>
      <c r="D10" s="183"/>
      <c r="E10" s="184"/>
      <c r="F10" s="182" t="s">
        <v>32</v>
      </c>
      <c r="G10" s="264"/>
      <c r="H10" s="264"/>
      <c r="I10" s="265"/>
      <c r="J10" s="182" t="s">
        <v>33</v>
      </c>
      <c r="K10" s="183"/>
      <c r="L10" s="183"/>
      <c r="M10" s="184"/>
      <c r="N10" s="173"/>
    </row>
    <row r="11" spans="1:17" s="9" customFormat="1">
      <c r="A11" s="198"/>
      <c r="B11" s="185" t="s">
        <v>34</v>
      </c>
      <c r="C11" s="180"/>
      <c r="D11" s="180"/>
      <c r="E11" s="181"/>
      <c r="F11" s="185" t="s">
        <v>35</v>
      </c>
      <c r="G11" s="180"/>
      <c r="H11" s="180"/>
      <c r="I11" s="181"/>
      <c r="J11" s="185" t="s">
        <v>36</v>
      </c>
      <c r="K11" s="180"/>
      <c r="L11" s="180"/>
      <c r="M11" s="181"/>
      <c r="N11" s="173"/>
    </row>
    <row r="12" spans="1:17" s="9" customFormat="1" ht="15" thickBot="1">
      <c r="A12" s="198"/>
      <c r="B12" s="179" t="s">
        <v>37</v>
      </c>
      <c r="C12" s="180"/>
      <c r="D12" s="180"/>
      <c r="E12" s="181"/>
      <c r="F12" s="266" t="s">
        <v>38</v>
      </c>
      <c r="G12" s="267"/>
      <c r="H12" s="267"/>
      <c r="I12" s="268"/>
      <c r="J12" s="179" t="s">
        <v>39</v>
      </c>
      <c r="K12" s="180"/>
      <c r="L12" s="180"/>
      <c r="M12" s="181"/>
      <c r="N12" s="173"/>
    </row>
    <row r="13" spans="1:17" s="9" customFormat="1">
      <c r="A13" s="198"/>
      <c r="B13" s="182" t="s">
        <v>40</v>
      </c>
      <c r="C13" s="183"/>
      <c r="D13" s="183"/>
      <c r="E13" s="184"/>
      <c r="F13" s="182" t="s">
        <v>41</v>
      </c>
      <c r="G13" s="183"/>
      <c r="H13" s="183"/>
      <c r="I13" s="184"/>
      <c r="J13" s="182" t="s">
        <v>42</v>
      </c>
      <c r="K13" s="183"/>
      <c r="L13" s="183"/>
      <c r="M13" s="184"/>
      <c r="N13" s="173"/>
    </row>
    <row r="14" spans="1:17" s="9" customFormat="1">
      <c r="A14" s="198"/>
      <c r="B14" s="185" t="s">
        <v>34</v>
      </c>
      <c r="C14" s="180"/>
      <c r="D14" s="180"/>
      <c r="E14" s="181"/>
      <c r="F14" s="185" t="s">
        <v>43</v>
      </c>
      <c r="G14" s="180"/>
      <c r="H14" s="180"/>
      <c r="I14" s="181"/>
      <c r="J14" s="185" t="s">
        <v>44</v>
      </c>
      <c r="K14" s="180"/>
      <c r="L14" s="180"/>
      <c r="M14" s="181"/>
      <c r="N14" s="173"/>
    </row>
    <row r="15" spans="1:17" s="9" customFormat="1" ht="15" thickBot="1">
      <c r="A15" s="198"/>
      <c r="B15" s="179" t="s">
        <v>45</v>
      </c>
      <c r="C15" s="180"/>
      <c r="D15" s="180"/>
      <c r="E15" s="181"/>
      <c r="F15" s="179" t="s">
        <v>46</v>
      </c>
      <c r="G15" s="180"/>
      <c r="H15" s="180"/>
      <c r="I15" s="181"/>
      <c r="J15" s="179" t="s">
        <v>47</v>
      </c>
      <c r="K15" s="180"/>
      <c r="L15" s="180"/>
      <c r="M15" s="181"/>
      <c r="N15" s="173"/>
    </row>
    <row r="16" spans="1:17" s="9" customFormat="1" ht="15" customHeight="1">
      <c r="A16" s="197" t="s">
        <v>48</v>
      </c>
      <c r="B16" s="219" t="s">
        <v>20</v>
      </c>
      <c r="C16" s="191"/>
      <c r="D16" s="191"/>
      <c r="E16" s="192"/>
      <c r="F16" s="219" t="s">
        <v>49</v>
      </c>
      <c r="G16" s="191"/>
      <c r="H16" s="191"/>
      <c r="I16" s="192"/>
      <c r="J16" s="219" t="s">
        <v>50</v>
      </c>
      <c r="K16" s="191"/>
      <c r="L16" s="191"/>
      <c r="M16" s="192"/>
      <c r="N16" s="174"/>
    </row>
    <row r="17" spans="1:14" s="9" customFormat="1" ht="15" thickBot="1">
      <c r="A17" s="199"/>
      <c r="B17" s="189"/>
      <c r="C17" s="170"/>
      <c r="D17" s="170"/>
      <c r="E17" s="171"/>
      <c r="F17" s="169" t="s">
        <v>51</v>
      </c>
      <c r="G17" s="170"/>
      <c r="H17" s="170"/>
      <c r="I17" s="171"/>
      <c r="J17" s="169"/>
      <c r="K17" s="170"/>
      <c r="L17" s="170"/>
      <c r="M17" s="171"/>
      <c r="N17" s="174"/>
    </row>
    <row r="18" spans="1:14" s="9" customFormat="1">
      <c r="A18" s="197" t="s">
        <v>21</v>
      </c>
      <c r="B18" s="190" t="s">
        <v>52</v>
      </c>
      <c r="C18" s="191"/>
      <c r="D18" s="191"/>
      <c r="E18" s="192"/>
      <c r="F18" s="259" t="s">
        <v>53</v>
      </c>
      <c r="G18" s="155"/>
      <c r="H18" s="155"/>
      <c r="I18" s="156"/>
      <c r="J18" s="186" t="s">
        <v>54</v>
      </c>
      <c r="K18" s="187"/>
      <c r="L18" s="187"/>
      <c r="M18" s="188"/>
      <c r="N18" s="174"/>
    </row>
    <row r="19" spans="1:14" s="9" customFormat="1">
      <c r="A19" s="198"/>
      <c r="B19" s="176" t="s">
        <v>55</v>
      </c>
      <c r="C19" s="177"/>
      <c r="D19" s="177"/>
      <c r="E19" s="178"/>
      <c r="F19" s="260" t="s">
        <v>56</v>
      </c>
      <c r="G19" s="164"/>
      <c r="H19" s="164"/>
      <c r="I19" s="165"/>
      <c r="J19" s="150" t="s">
        <v>57</v>
      </c>
      <c r="K19" s="148"/>
      <c r="L19" s="148"/>
      <c r="M19" s="149"/>
      <c r="N19" s="174"/>
    </row>
    <row r="20" spans="1:14" s="9" customFormat="1" ht="15" thickBot="1">
      <c r="A20" s="199"/>
      <c r="B20" s="189" t="s">
        <v>58</v>
      </c>
      <c r="C20" s="170"/>
      <c r="D20" s="170"/>
      <c r="E20" s="171"/>
      <c r="F20" s="189" t="s">
        <v>59</v>
      </c>
      <c r="G20" s="170"/>
      <c r="H20" s="170"/>
      <c r="I20" s="171"/>
      <c r="J20" s="189" t="s">
        <v>60</v>
      </c>
      <c r="K20" s="170"/>
      <c r="L20" s="170"/>
      <c r="M20" s="171"/>
      <c r="N20" s="175"/>
    </row>
    <row r="21" spans="1:14" s="9" customFormat="1" ht="23.1" thickBot="1">
      <c r="A21" s="10" t="s">
        <v>61</v>
      </c>
      <c r="B21" s="166"/>
      <c r="C21" s="167"/>
      <c r="D21" s="167"/>
      <c r="E21" s="168"/>
      <c r="F21" s="166"/>
      <c r="G21" s="167"/>
      <c r="H21" s="167"/>
      <c r="I21" s="168"/>
      <c r="J21" s="166"/>
      <c r="K21" s="167"/>
      <c r="L21" s="167"/>
      <c r="M21" s="168"/>
      <c r="N21" s="4" t="s">
        <v>23</v>
      </c>
    </row>
    <row r="22" spans="1:14" s="9" customFormat="1">
      <c r="A22" s="197" t="s">
        <v>15</v>
      </c>
      <c r="B22" s="190" t="s">
        <v>62</v>
      </c>
      <c r="C22" s="191"/>
      <c r="D22" s="191"/>
      <c r="E22" s="192"/>
      <c r="F22" s="154" t="s">
        <v>63</v>
      </c>
      <c r="G22" s="155"/>
      <c r="H22" s="155"/>
      <c r="I22" s="156"/>
      <c r="J22" s="190" t="s">
        <v>64</v>
      </c>
      <c r="K22" s="191"/>
      <c r="L22" s="191"/>
      <c r="M22" s="192"/>
      <c r="N22" s="172" t="s">
        <v>65</v>
      </c>
    </row>
    <row r="23" spans="1:14" s="9" customFormat="1">
      <c r="A23" s="198"/>
      <c r="B23" s="193" t="s">
        <v>66</v>
      </c>
      <c r="C23" s="194"/>
      <c r="D23" s="194"/>
      <c r="E23" s="195"/>
      <c r="F23" s="157" t="s">
        <v>67</v>
      </c>
      <c r="G23" s="158"/>
      <c r="H23" s="158"/>
      <c r="I23" s="159"/>
      <c r="J23" s="193" t="s">
        <v>68</v>
      </c>
      <c r="K23" s="194"/>
      <c r="L23" s="194"/>
      <c r="M23" s="195"/>
      <c r="N23" s="174"/>
    </row>
    <row r="24" spans="1:14" s="9" customFormat="1">
      <c r="A24" s="198"/>
      <c r="B24" s="176" t="s">
        <v>69</v>
      </c>
      <c r="C24" s="177"/>
      <c r="D24" s="177"/>
      <c r="E24" s="178"/>
      <c r="F24" s="160" t="s">
        <v>70</v>
      </c>
      <c r="G24" s="161"/>
      <c r="H24" s="161"/>
      <c r="I24" s="162"/>
      <c r="J24" s="196" t="s">
        <v>71</v>
      </c>
      <c r="K24" s="194"/>
      <c r="L24" s="194"/>
      <c r="M24" s="195"/>
      <c r="N24" s="174"/>
    </row>
    <row r="25" spans="1:14" s="9" customFormat="1">
      <c r="A25" s="198"/>
      <c r="B25" s="104"/>
      <c r="C25" s="102"/>
      <c r="D25" s="102"/>
      <c r="E25" s="103"/>
      <c r="F25" s="151" t="s">
        <v>72</v>
      </c>
      <c r="G25" s="152"/>
      <c r="H25" s="152"/>
      <c r="I25" s="153"/>
      <c r="J25" s="176" t="s">
        <v>30</v>
      </c>
      <c r="K25" s="177"/>
      <c r="L25" s="177"/>
      <c r="M25" s="178"/>
      <c r="N25" s="174"/>
    </row>
    <row r="26" spans="1:14" s="9" customFormat="1" ht="14.45" customHeight="1" thickBot="1">
      <c r="A26" s="198"/>
      <c r="B26" s="243"/>
      <c r="C26" s="244"/>
      <c r="D26" s="244"/>
      <c r="E26" s="245"/>
      <c r="F26" s="163" t="s">
        <v>73</v>
      </c>
      <c r="G26" s="164"/>
      <c r="H26" s="164"/>
      <c r="I26" s="165"/>
      <c r="J26" s="176"/>
      <c r="K26" s="177"/>
      <c r="L26" s="177"/>
      <c r="M26" s="178"/>
      <c r="N26" s="174"/>
    </row>
    <row r="27" spans="1:14" s="9" customFormat="1">
      <c r="A27" s="197" t="s">
        <v>48</v>
      </c>
      <c r="B27" s="219" t="s">
        <v>20</v>
      </c>
      <c r="C27" s="191"/>
      <c r="D27" s="191"/>
      <c r="E27" s="192"/>
      <c r="F27" s="219" t="s">
        <v>74</v>
      </c>
      <c r="G27" s="191"/>
      <c r="H27" s="191"/>
      <c r="I27" s="192"/>
      <c r="J27" s="219" t="s">
        <v>75</v>
      </c>
      <c r="K27" s="191"/>
      <c r="L27" s="191"/>
      <c r="M27" s="192"/>
      <c r="N27" s="174"/>
    </row>
    <row r="28" spans="1:14" s="9" customFormat="1">
      <c r="A28" s="198"/>
      <c r="B28" s="272"/>
      <c r="C28" s="253"/>
      <c r="D28" s="253"/>
      <c r="E28" s="254"/>
      <c r="F28" s="252" t="s">
        <v>76</v>
      </c>
      <c r="G28" s="253"/>
      <c r="H28" s="253"/>
      <c r="I28" s="254"/>
      <c r="J28" s="273" t="s">
        <v>77</v>
      </c>
      <c r="K28" s="194"/>
      <c r="L28" s="194"/>
      <c r="M28" s="195"/>
      <c r="N28" s="174"/>
    </row>
    <row r="29" spans="1:14" s="9" customFormat="1">
      <c r="A29" s="198"/>
      <c r="B29" s="150"/>
      <c r="C29" s="148"/>
      <c r="D29" s="148"/>
      <c r="E29" s="149"/>
      <c r="F29" s="274" t="s">
        <v>78</v>
      </c>
      <c r="G29" s="275"/>
      <c r="H29" s="275"/>
      <c r="I29" s="276"/>
      <c r="J29" s="222" t="s">
        <v>79</v>
      </c>
      <c r="K29" s="177"/>
      <c r="L29" s="177"/>
      <c r="M29" s="178"/>
      <c r="N29" s="174"/>
    </row>
    <row r="30" spans="1:14" s="9" customFormat="1">
      <c r="A30" s="198"/>
      <c r="B30" s="98"/>
      <c r="C30" s="99"/>
      <c r="D30" s="99"/>
      <c r="E30" s="100"/>
      <c r="F30" s="147" t="s">
        <v>80</v>
      </c>
      <c r="G30" s="148"/>
      <c r="H30" s="148"/>
      <c r="I30" s="149"/>
      <c r="J30" s="222"/>
      <c r="K30" s="177"/>
      <c r="L30" s="177"/>
      <c r="M30" s="178"/>
      <c r="N30" s="174"/>
    </row>
    <row r="31" spans="1:14" s="9" customFormat="1" ht="14.45" customHeight="1" thickBot="1">
      <c r="A31" s="199"/>
      <c r="B31" s="246"/>
      <c r="C31" s="247"/>
      <c r="D31" s="247"/>
      <c r="E31" s="248"/>
      <c r="F31" s="150"/>
      <c r="G31" s="148"/>
      <c r="H31" s="148"/>
      <c r="I31" s="149"/>
      <c r="J31" s="150"/>
      <c r="K31" s="148"/>
      <c r="L31" s="148"/>
      <c r="M31" s="149"/>
      <c r="N31" s="174"/>
    </row>
    <row r="32" spans="1:14" s="9" customFormat="1" ht="15" customHeight="1">
      <c r="A32" s="197" t="s">
        <v>21</v>
      </c>
      <c r="B32" s="190" t="s">
        <v>81</v>
      </c>
      <c r="C32" s="191"/>
      <c r="D32" s="191"/>
      <c r="E32" s="192"/>
      <c r="F32" s="249" t="s">
        <v>82</v>
      </c>
      <c r="G32" s="250"/>
      <c r="H32" s="250"/>
      <c r="I32" s="251"/>
      <c r="J32" s="190" t="s">
        <v>83</v>
      </c>
      <c r="K32" s="191"/>
      <c r="L32" s="191"/>
      <c r="M32" s="192"/>
      <c r="N32" s="174"/>
    </row>
    <row r="33" spans="1:14" s="9" customFormat="1" ht="14.45" customHeight="1">
      <c r="A33" s="198"/>
      <c r="B33" s="193" t="s">
        <v>84</v>
      </c>
      <c r="C33" s="194"/>
      <c r="D33" s="194"/>
      <c r="E33" s="195"/>
      <c r="F33" s="255" t="s">
        <v>85</v>
      </c>
      <c r="G33" s="256"/>
      <c r="H33" s="256"/>
      <c r="I33" s="257"/>
      <c r="J33" s="193" t="s">
        <v>86</v>
      </c>
      <c r="K33" s="194"/>
      <c r="L33" s="194"/>
      <c r="M33" s="195"/>
      <c r="N33" s="174"/>
    </row>
    <row r="34" spans="1:14" s="9" customFormat="1" ht="14.45" customHeight="1">
      <c r="A34" s="198"/>
      <c r="B34" s="196" t="s">
        <v>87</v>
      </c>
      <c r="C34" s="194"/>
      <c r="D34" s="194"/>
      <c r="E34" s="195"/>
      <c r="F34" s="258" t="s">
        <v>88</v>
      </c>
      <c r="G34" s="194"/>
      <c r="H34" s="194"/>
      <c r="I34" s="195"/>
      <c r="J34" s="196" t="s">
        <v>89</v>
      </c>
      <c r="K34" s="194"/>
      <c r="L34" s="194"/>
      <c r="M34" s="195"/>
      <c r="N34" s="174"/>
    </row>
    <row r="35" spans="1:14" s="9" customFormat="1" ht="14.45" customHeight="1">
      <c r="A35" s="198"/>
      <c r="B35" s="176" t="s">
        <v>90</v>
      </c>
      <c r="C35" s="177"/>
      <c r="D35" s="177"/>
      <c r="E35" s="178"/>
      <c r="F35" s="258" t="s">
        <v>91</v>
      </c>
      <c r="G35" s="194"/>
      <c r="H35" s="194"/>
      <c r="I35" s="195"/>
      <c r="J35" s="176" t="s">
        <v>92</v>
      </c>
      <c r="K35" s="177"/>
      <c r="L35" s="177"/>
      <c r="M35" s="178"/>
      <c r="N35" s="174"/>
    </row>
    <row r="36" spans="1:14" s="9" customFormat="1" ht="15" customHeight="1" thickBot="1">
      <c r="A36" s="199"/>
      <c r="B36" s="189" t="s">
        <v>93</v>
      </c>
      <c r="C36" s="170"/>
      <c r="D36" s="170"/>
      <c r="E36" s="171"/>
      <c r="F36" s="189" t="s">
        <v>94</v>
      </c>
      <c r="G36" s="170"/>
      <c r="H36" s="170"/>
      <c r="I36" s="171"/>
      <c r="J36" s="189" t="s">
        <v>95</v>
      </c>
      <c r="K36" s="170"/>
      <c r="L36" s="170"/>
      <c r="M36" s="171"/>
      <c r="N36" s="175"/>
    </row>
    <row r="37" spans="1:14" s="9" customFormat="1" ht="23.1" thickBot="1">
      <c r="A37" s="10" t="s">
        <v>96</v>
      </c>
      <c r="B37" s="166"/>
      <c r="C37" s="167"/>
      <c r="D37" s="167"/>
      <c r="E37" s="168"/>
      <c r="F37" s="166"/>
      <c r="G37" s="167"/>
      <c r="H37" s="167"/>
      <c r="I37" s="168"/>
      <c r="J37" s="166"/>
      <c r="K37" s="167"/>
      <c r="L37" s="167"/>
      <c r="M37" s="168"/>
      <c r="N37" s="4" t="s">
        <v>23</v>
      </c>
    </row>
    <row r="38" spans="1:14" s="9" customFormat="1" ht="40.5" customHeight="1">
      <c r="A38" s="197" t="s">
        <v>15</v>
      </c>
      <c r="B38" s="200" t="s">
        <v>97</v>
      </c>
      <c r="C38" s="233"/>
      <c r="D38" s="233"/>
      <c r="E38" s="234"/>
      <c r="F38" s="219" t="s">
        <v>98</v>
      </c>
      <c r="G38" s="220"/>
      <c r="H38" s="220"/>
      <c r="I38" s="221"/>
      <c r="J38" s="235" t="s">
        <v>99</v>
      </c>
      <c r="K38" s="233"/>
      <c r="L38" s="233"/>
      <c r="M38" s="234"/>
      <c r="N38" s="172" t="s">
        <v>100</v>
      </c>
    </row>
    <row r="39" spans="1:14" s="9" customFormat="1" ht="35.1" customHeight="1">
      <c r="A39" s="198"/>
      <c r="B39" s="11"/>
      <c r="C39" s="102"/>
      <c r="D39" s="102"/>
      <c r="E39" s="103"/>
      <c r="F39" s="222" t="s">
        <v>101</v>
      </c>
      <c r="G39" s="177"/>
      <c r="H39" s="177"/>
      <c r="I39" s="178"/>
      <c r="J39" s="11"/>
      <c r="K39" s="102"/>
      <c r="L39" s="102"/>
      <c r="M39" s="103"/>
      <c r="N39" s="174"/>
    </row>
    <row r="40" spans="1:14" s="9" customFormat="1" ht="35.1" customHeight="1">
      <c r="A40" s="198"/>
      <c r="B40" s="11"/>
      <c r="C40" s="102"/>
      <c r="D40" s="102"/>
      <c r="E40" s="103"/>
      <c r="F40" s="236" t="s">
        <v>102</v>
      </c>
      <c r="G40" s="164"/>
      <c r="H40" s="164"/>
      <c r="I40" s="165"/>
      <c r="J40" s="11"/>
      <c r="K40" s="102"/>
      <c r="L40" s="102"/>
      <c r="M40" s="103"/>
      <c r="N40" s="174"/>
    </row>
    <row r="41" spans="1:14" s="9" customFormat="1" ht="35.1" customHeight="1" thickBot="1">
      <c r="A41" s="199"/>
      <c r="B41" s="12"/>
      <c r="C41" s="105"/>
      <c r="D41" s="105"/>
      <c r="E41" s="106"/>
      <c r="F41" s="169" t="s">
        <v>103</v>
      </c>
      <c r="G41" s="170"/>
      <c r="H41" s="170"/>
      <c r="I41" s="171"/>
      <c r="J41" s="12"/>
      <c r="K41" s="105"/>
      <c r="L41" s="105"/>
      <c r="M41" s="106"/>
      <c r="N41" s="174"/>
    </row>
    <row r="42" spans="1:14" s="9" customFormat="1" ht="42.6" customHeight="1">
      <c r="A42" s="197" t="s">
        <v>48</v>
      </c>
      <c r="B42" s="219" t="s">
        <v>104</v>
      </c>
      <c r="C42" s="191"/>
      <c r="D42" s="191"/>
      <c r="E42" s="192"/>
      <c r="F42" s="219" t="s">
        <v>105</v>
      </c>
      <c r="G42" s="240"/>
      <c r="H42" s="240"/>
      <c r="I42" s="241"/>
      <c r="J42" s="219" t="s">
        <v>106</v>
      </c>
      <c r="K42" s="191"/>
      <c r="L42" s="191"/>
      <c r="M42" s="192"/>
      <c r="N42" s="174"/>
    </row>
    <row r="43" spans="1:14" s="9" customFormat="1" ht="35.1" customHeight="1" thickBot="1">
      <c r="A43" s="199"/>
      <c r="B43" s="227"/>
      <c r="C43" s="228"/>
      <c r="D43" s="228"/>
      <c r="E43" s="229"/>
      <c r="F43" s="237" t="s">
        <v>107</v>
      </c>
      <c r="G43" s="238"/>
      <c r="H43" s="238"/>
      <c r="I43" s="239"/>
      <c r="J43" s="230"/>
      <c r="K43" s="231"/>
      <c r="L43" s="231"/>
      <c r="M43" s="232"/>
      <c r="N43" s="174"/>
    </row>
    <row r="44" spans="1:14" s="9" customFormat="1" ht="33" customHeight="1">
      <c r="A44" s="197" t="s">
        <v>21</v>
      </c>
      <c r="B44" s="219" t="s">
        <v>108</v>
      </c>
      <c r="C44" s="191"/>
      <c r="D44" s="191"/>
      <c r="E44" s="192"/>
      <c r="F44" s="242" t="s">
        <v>109</v>
      </c>
      <c r="G44" s="155"/>
      <c r="H44" s="155"/>
      <c r="I44" s="156"/>
      <c r="J44" s="219" t="s">
        <v>110</v>
      </c>
      <c r="K44" s="191"/>
      <c r="L44" s="191"/>
      <c r="M44" s="192"/>
      <c r="N44" s="174"/>
    </row>
    <row r="45" spans="1:14" s="9" customFormat="1" ht="43.5" customHeight="1">
      <c r="A45" s="198"/>
      <c r="B45" s="222" t="s">
        <v>111</v>
      </c>
      <c r="C45" s="177"/>
      <c r="D45" s="177"/>
      <c r="E45" s="178"/>
      <c r="F45" s="210" t="s">
        <v>112</v>
      </c>
      <c r="G45" s="211"/>
      <c r="H45" s="211"/>
      <c r="I45" s="212"/>
      <c r="J45" s="222" t="s">
        <v>113</v>
      </c>
      <c r="K45" s="177"/>
      <c r="L45" s="177"/>
      <c r="M45" s="178"/>
      <c r="N45" s="174"/>
    </row>
    <row r="46" spans="1:14" s="9" customFormat="1" ht="29.1" customHeight="1">
      <c r="A46" s="198"/>
      <c r="B46" s="222" t="s">
        <v>114</v>
      </c>
      <c r="C46" s="177"/>
      <c r="D46" s="177"/>
      <c r="E46" s="178"/>
      <c r="F46" s="222" t="s">
        <v>115</v>
      </c>
      <c r="G46" s="177"/>
      <c r="H46" s="177"/>
      <c r="I46" s="178"/>
      <c r="J46" s="222" t="s">
        <v>116</v>
      </c>
      <c r="K46" s="177"/>
      <c r="L46" s="177"/>
      <c r="M46" s="178"/>
      <c r="N46" s="174"/>
    </row>
    <row r="47" spans="1:14" s="9" customFormat="1" ht="26.45" customHeight="1" thickBot="1">
      <c r="A47" s="198"/>
      <c r="B47" s="222"/>
      <c r="C47" s="177"/>
      <c r="D47" s="177"/>
      <c r="E47" s="178"/>
      <c r="F47" s="222" t="s">
        <v>117</v>
      </c>
      <c r="G47" s="177"/>
      <c r="H47" s="177"/>
      <c r="I47" s="178"/>
      <c r="J47" s="222"/>
      <c r="K47" s="177"/>
      <c r="L47" s="177"/>
      <c r="M47" s="178"/>
      <c r="N47" s="175"/>
    </row>
    <row r="48" spans="1:14" s="9" customFormat="1" ht="23.1" thickBot="1">
      <c r="A48" s="40" t="s">
        <v>118</v>
      </c>
      <c r="B48" s="166"/>
      <c r="C48" s="167"/>
      <c r="D48" s="167"/>
      <c r="E48" s="168"/>
      <c r="F48" s="166"/>
      <c r="G48" s="167"/>
      <c r="H48" s="167"/>
      <c r="I48" s="168"/>
      <c r="J48" s="166"/>
      <c r="K48" s="167"/>
      <c r="L48" s="167"/>
      <c r="M48" s="168"/>
      <c r="N48" s="4" t="s">
        <v>23</v>
      </c>
    </row>
    <row r="49" spans="1:14" s="9" customFormat="1" ht="54.6" customHeight="1">
      <c r="A49" s="197" t="s">
        <v>119</v>
      </c>
      <c r="B49" s="200" t="s">
        <v>20</v>
      </c>
      <c r="C49" s="201"/>
      <c r="D49" s="201"/>
      <c r="E49" s="202"/>
      <c r="F49" s="223" t="s">
        <v>120</v>
      </c>
      <c r="G49" s="224"/>
      <c r="H49" s="224"/>
      <c r="I49" s="225"/>
      <c r="J49" s="226"/>
      <c r="K49" s="220"/>
      <c r="L49" s="220"/>
      <c r="M49" s="221"/>
      <c r="N49" s="206" t="s">
        <v>121</v>
      </c>
    </row>
    <row r="50" spans="1:14" s="9" customFormat="1" ht="83.45" customHeight="1">
      <c r="A50" s="198"/>
      <c r="B50" s="203"/>
      <c r="C50" s="204"/>
      <c r="D50" s="204"/>
      <c r="E50" s="205"/>
      <c r="F50" s="216" t="s">
        <v>122</v>
      </c>
      <c r="G50" s="217"/>
      <c r="H50" s="217"/>
      <c r="I50" s="218"/>
      <c r="J50" s="210" t="s">
        <v>123</v>
      </c>
      <c r="K50" s="211"/>
      <c r="L50" s="211"/>
      <c r="M50" s="212"/>
      <c r="N50" s="174"/>
    </row>
    <row r="51" spans="1:14" s="9" customFormat="1" ht="52.5" customHeight="1">
      <c r="A51" s="198"/>
      <c r="B51" s="203"/>
      <c r="C51" s="204"/>
      <c r="D51" s="204"/>
      <c r="E51" s="205"/>
      <c r="F51" s="207" t="s">
        <v>124</v>
      </c>
      <c r="G51" s="208"/>
      <c r="H51" s="208"/>
      <c r="I51" s="209"/>
      <c r="J51" s="210" t="s">
        <v>125</v>
      </c>
      <c r="K51" s="211"/>
      <c r="L51" s="211"/>
      <c r="M51" s="212"/>
      <c r="N51" s="174"/>
    </row>
    <row r="52" spans="1:14" s="9" customFormat="1" ht="126.6" customHeight="1">
      <c r="A52" s="198"/>
      <c r="B52" s="203"/>
      <c r="C52" s="204"/>
      <c r="D52" s="204"/>
      <c r="E52" s="205"/>
      <c r="F52" s="216" t="s">
        <v>126</v>
      </c>
      <c r="G52" s="217"/>
      <c r="H52" s="217"/>
      <c r="I52" s="218"/>
      <c r="J52" s="210" t="s">
        <v>127</v>
      </c>
      <c r="K52" s="211"/>
      <c r="L52" s="211"/>
      <c r="M52" s="212"/>
      <c r="N52" s="174"/>
    </row>
    <row r="53" spans="1:14" s="9" customFormat="1" ht="79.5" customHeight="1">
      <c r="A53" s="198"/>
      <c r="B53" s="203"/>
      <c r="C53" s="204"/>
      <c r="D53" s="204"/>
      <c r="E53" s="205"/>
      <c r="F53" s="216" t="s">
        <v>128</v>
      </c>
      <c r="G53" s="217"/>
      <c r="H53" s="217"/>
      <c r="I53" s="218"/>
      <c r="J53" s="210" t="s">
        <v>129</v>
      </c>
      <c r="K53" s="211"/>
      <c r="L53" s="211"/>
      <c r="M53" s="212"/>
      <c r="N53" s="174"/>
    </row>
    <row r="54" spans="1:14" ht="78" customHeight="1">
      <c r="A54" s="198"/>
      <c r="B54" s="203"/>
      <c r="C54" s="204"/>
      <c r="D54" s="204"/>
      <c r="E54" s="205"/>
      <c r="F54" s="207" t="s">
        <v>130</v>
      </c>
      <c r="G54" s="208"/>
      <c r="H54" s="208"/>
      <c r="I54" s="209"/>
      <c r="J54" s="210" t="s">
        <v>131</v>
      </c>
      <c r="K54" s="211"/>
      <c r="L54" s="211"/>
      <c r="M54" s="212"/>
      <c r="N54" s="174"/>
    </row>
    <row r="55" spans="1:14" ht="78" customHeight="1" thickBot="1">
      <c r="A55" s="199"/>
      <c r="B55" s="203"/>
      <c r="C55" s="204"/>
      <c r="D55" s="204"/>
      <c r="E55" s="205"/>
      <c r="F55" s="210"/>
      <c r="G55" s="211"/>
      <c r="H55" s="211"/>
      <c r="I55" s="212"/>
      <c r="J55" s="213"/>
      <c r="K55" s="214"/>
      <c r="L55" s="214"/>
      <c r="M55" s="215"/>
      <c r="N55" s="174"/>
    </row>
    <row r="56" spans="1:14">
      <c r="N56" s="39"/>
    </row>
  </sheetData>
  <mergeCells count="151">
    <mergeCell ref="B1:E1"/>
    <mergeCell ref="F1:I1"/>
    <mergeCell ref="J1:M1"/>
    <mergeCell ref="B7:E7"/>
    <mergeCell ref="F7:I7"/>
    <mergeCell ref="J7:M7"/>
    <mergeCell ref="B28:E28"/>
    <mergeCell ref="J28:M28"/>
    <mergeCell ref="B29:E29"/>
    <mergeCell ref="J29:M29"/>
    <mergeCell ref="J22:M22"/>
    <mergeCell ref="J23:M23"/>
    <mergeCell ref="J24:M24"/>
    <mergeCell ref="J26:M26"/>
    <mergeCell ref="J16:M16"/>
    <mergeCell ref="F29:I29"/>
    <mergeCell ref="B11:E11"/>
    <mergeCell ref="B12:E12"/>
    <mergeCell ref="B14:E14"/>
    <mergeCell ref="B21:E21"/>
    <mergeCell ref="B17:E17"/>
    <mergeCell ref="J11:M11"/>
    <mergeCell ref="A18:A20"/>
    <mergeCell ref="B18:E18"/>
    <mergeCell ref="B19:E19"/>
    <mergeCell ref="B20:E20"/>
    <mergeCell ref="F18:I18"/>
    <mergeCell ref="F19:I19"/>
    <mergeCell ref="F20:I20"/>
    <mergeCell ref="A8:A15"/>
    <mergeCell ref="B8:E8"/>
    <mergeCell ref="F8:I8"/>
    <mergeCell ref="F13:I13"/>
    <mergeCell ref="F14:I14"/>
    <mergeCell ref="F15:I15"/>
    <mergeCell ref="A16:A17"/>
    <mergeCell ref="F16:I16"/>
    <mergeCell ref="B16:E16"/>
    <mergeCell ref="F9:I9"/>
    <mergeCell ref="F10:I10"/>
    <mergeCell ref="F11:I11"/>
    <mergeCell ref="F12:I12"/>
    <mergeCell ref="B15:E15"/>
    <mergeCell ref="B9:E9"/>
    <mergeCell ref="B10:E10"/>
    <mergeCell ref="B13:E13"/>
    <mergeCell ref="A22:A26"/>
    <mergeCell ref="B22:E22"/>
    <mergeCell ref="B23:E23"/>
    <mergeCell ref="B24:E24"/>
    <mergeCell ref="B26:E26"/>
    <mergeCell ref="J30:M30"/>
    <mergeCell ref="B31:E31"/>
    <mergeCell ref="A27:A31"/>
    <mergeCell ref="J36:M36"/>
    <mergeCell ref="B27:E27"/>
    <mergeCell ref="F27:I27"/>
    <mergeCell ref="J27:M27"/>
    <mergeCell ref="A32:A36"/>
    <mergeCell ref="B32:E32"/>
    <mergeCell ref="B33:E33"/>
    <mergeCell ref="B34:E34"/>
    <mergeCell ref="B35:E35"/>
    <mergeCell ref="B36:E36"/>
    <mergeCell ref="F32:I32"/>
    <mergeCell ref="F28:I28"/>
    <mergeCell ref="F33:I33"/>
    <mergeCell ref="F34:I34"/>
    <mergeCell ref="F35:I35"/>
    <mergeCell ref="F36:I36"/>
    <mergeCell ref="B42:E42"/>
    <mergeCell ref="F42:I42"/>
    <mergeCell ref="J42:M42"/>
    <mergeCell ref="A44:A47"/>
    <mergeCell ref="B44:E44"/>
    <mergeCell ref="B45:E45"/>
    <mergeCell ref="B47:E47"/>
    <mergeCell ref="F44:I44"/>
    <mergeCell ref="F45:I45"/>
    <mergeCell ref="B37:E37"/>
    <mergeCell ref="F37:I37"/>
    <mergeCell ref="J37:M37"/>
    <mergeCell ref="A38:A41"/>
    <mergeCell ref="F38:I38"/>
    <mergeCell ref="F39:I39"/>
    <mergeCell ref="F49:I49"/>
    <mergeCell ref="J49:M49"/>
    <mergeCell ref="B43:E43"/>
    <mergeCell ref="J43:M43"/>
    <mergeCell ref="F46:I46"/>
    <mergeCell ref="J46:M46"/>
    <mergeCell ref="B46:E46"/>
    <mergeCell ref="B38:E38"/>
    <mergeCell ref="J38:M38"/>
    <mergeCell ref="F40:I40"/>
    <mergeCell ref="F41:I41"/>
    <mergeCell ref="J48:M48"/>
    <mergeCell ref="F43:I43"/>
    <mergeCell ref="A42:A43"/>
    <mergeCell ref="F47:I47"/>
    <mergeCell ref="J44:M44"/>
    <mergeCell ref="J45:M45"/>
    <mergeCell ref="J47:M47"/>
    <mergeCell ref="J32:M32"/>
    <mergeCell ref="J33:M33"/>
    <mergeCell ref="J34:M34"/>
    <mergeCell ref="J35:M35"/>
    <mergeCell ref="A49:A55"/>
    <mergeCell ref="B49:E55"/>
    <mergeCell ref="N49:N55"/>
    <mergeCell ref="N22:N36"/>
    <mergeCell ref="N38:N47"/>
    <mergeCell ref="J31:M31"/>
    <mergeCell ref="F54:I54"/>
    <mergeCell ref="J54:M54"/>
    <mergeCell ref="F55:I55"/>
    <mergeCell ref="J55:M55"/>
    <mergeCell ref="F52:I52"/>
    <mergeCell ref="J52:M52"/>
    <mergeCell ref="F53:I53"/>
    <mergeCell ref="J53:M53"/>
    <mergeCell ref="F50:I50"/>
    <mergeCell ref="J50:M50"/>
    <mergeCell ref="F51:I51"/>
    <mergeCell ref="J51:M51"/>
    <mergeCell ref="B48:E48"/>
    <mergeCell ref="F48:I48"/>
    <mergeCell ref="P8:Q8"/>
    <mergeCell ref="F30:I30"/>
    <mergeCell ref="F31:I31"/>
    <mergeCell ref="F25:I25"/>
    <mergeCell ref="F22:I22"/>
    <mergeCell ref="F23:I23"/>
    <mergeCell ref="F24:I24"/>
    <mergeCell ref="F26:I26"/>
    <mergeCell ref="F21:I21"/>
    <mergeCell ref="F17:I17"/>
    <mergeCell ref="N8:N20"/>
    <mergeCell ref="J25:M25"/>
    <mergeCell ref="J12:M12"/>
    <mergeCell ref="J13:M13"/>
    <mergeCell ref="J14:M14"/>
    <mergeCell ref="J15:M15"/>
    <mergeCell ref="J18:M18"/>
    <mergeCell ref="J19:M19"/>
    <mergeCell ref="J20:M20"/>
    <mergeCell ref="J21:M21"/>
    <mergeCell ref="J17:M17"/>
    <mergeCell ref="J8:M8"/>
    <mergeCell ref="J9:M9"/>
    <mergeCell ref="J10:M10"/>
  </mergeCells>
  <pageMargins left="0.7" right="0.7" top="0.75" bottom="0.75" header="0.3" footer="0.3"/>
  <pageSetup orientation="portrait" r:id="rId1"/>
  <ignoredErrors>
    <ignoredError sqref="F3 J3"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C5250-BE17-4C8A-BA7A-44AE0FEBFD20}">
  <dimension ref="A1:R66"/>
  <sheetViews>
    <sheetView topLeftCell="A55" workbookViewId="0">
      <selection activeCell="A57" sqref="A57:A61"/>
    </sheetView>
  </sheetViews>
  <sheetFormatPr defaultRowHeight="14.45"/>
  <cols>
    <col min="1" max="1" width="22"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72" style="22" customWidth="1"/>
    <col min="17" max="17" width="44.140625" bestFit="1" customWidth="1"/>
  </cols>
  <sheetData>
    <row r="1" spans="1:17" ht="15" thickBot="1">
      <c r="A1" s="1" t="s">
        <v>0</v>
      </c>
      <c r="B1" s="269" t="s">
        <v>1</v>
      </c>
      <c r="C1" s="270"/>
      <c r="D1" s="270"/>
      <c r="E1" s="271"/>
      <c r="F1" s="269" t="s">
        <v>2</v>
      </c>
      <c r="G1" s="270"/>
      <c r="H1" s="270"/>
      <c r="I1" s="271"/>
      <c r="J1" s="269" t="s">
        <v>3</v>
      </c>
      <c r="K1" s="270"/>
      <c r="L1" s="270"/>
      <c r="M1" s="271"/>
      <c r="N1" s="38" t="s">
        <v>4</v>
      </c>
      <c r="P1" s="89" t="s">
        <v>4</v>
      </c>
      <c r="Q1" s="90"/>
    </row>
    <row r="2" spans="1:17" ht="15.6" thickTop="1" thickBot="1">
      <c r="A2" s="2" t="s">
        <v>5</v>
      </c>
      <c r="B2" s="3" t="s">
        <v>6</v>
      </c>
      <c r="C2" s="3" t="s">
        <v>7</v>
      </c>
      <c r="D2" s="3" t="s">
        <v>8</v>
      </c>
      <c r="E2" s="3" t="s">
        <v>9</v>
      </c>
      <c r="F2" s="3" t="s">
        <v>6</v>
      </c>
      <c r="G2" s="3" t="s">
        <v>7</v>
      </c>
      <c r="H2" s="3" t="s">
        <v>8</v>
      </c>
      <c r="I2" s="3" t="s">
        <v>9</v>
      </c>
      <c r="J2" s="3" t="s">
        <v>6</v>
      </c>
      <c r="K2" s="3" t="s">
        <v>7</v>
      </c>
      <c r="L2" s="3" t="s">
        <v>8</v>
      </c>
      <c r="M2" s="3" t="s">
        <v>9</v>
      </c>
      <c r="N2" s="22" t="s">
        <v>712</v>
      </c>
      <c r="P2" s="22"/>
      <c r="Q2" s="22"/>
    </row>
    <row r="3" spans="1:17" s="31" customFormat="1" ht="16.5" customHeight="1" thickBot="1">
      <c r="A3" s="25" t="s">
        <v>11</v>
      </c>
      <c r="B3" s="30">
        <f>SUM(B4:B6)</f>
        <v>76</v>
      </c>
      <c r="C3" s="34">
        <f>AVERAGE(C4:C6)</f>
        <v>0.51500000000000001</v>
      </c>
      <c r="D3" s="34">
        <f t="shared" ref="D3:E3" si="0">AVERAGE(D4:D6)</f>
        <v>0.64</v>
      </c>
      <c r="E3" s="34">
        <f t="shared" si="0"/>
        <v>0.28000000000000003</v>
      </c>
      <c r="F3" s="30">
        <f>SUM(F4:F6)</f>
        <v>103</v>
      </c>
      <c r="G3" s="28">
        <f>AVERAGE(G4:G6)</f>
        <v>0.26666666666666666</v>
      </c>
      <c r="H3" s="28">
        <f t="shared" ref="H3:I3" si="1">AVERAGE(H4:H6)</f>
        <v>0.49333333333333335</v>
      </c>
      <c r="I3" s="34">
        <f t="shared" si="1"/>
        <v>0.20666666666666667</v>
      </c>
      <c r="J3" s="30">
        <f>SUM(J4:J6)</f>
        <v>101</v>
      </c>
      <c r="K3" s="27">
        <f>AVERAGE(K4:K6)</f>
        <v>0.6166666666666667</v>
      </c>
      <c r="L3" s="27">
        <f t="shared" ref="L3:M3" si="2">AVERAGE(L4:L6)</f>
        <v>0.76000000000000012</v>
      </c>
      <c r="M3" s="27">
        <f t="shared" si="2"/>
        <v>0.46</v>
      </c>
      <c r="N3" s="29" t="s">
        <v>713</v>
      </c>
      <c r="P3" s="33" t="s">
        <v>13</v>
      </c>
      <c r="Q3" s="22" t="s">
        <v>14</v>
      </c>
    </row>
    <row r="4" spans="1:17" ht="15" thickBot="1">
      <c r="A4" s="5" t="s">
        <v>15</v>
      </c>
      <c r="B4" s="35">
        <v>46</v>
      </c>
      <c r="C4" s="36">
        <v>0.7</v>
      </c>
      <c r="D4" s="36">
        <v>0.65</v>
      </c>
      <c r="E4" s="36">
        <v>0.43</v>
      </c>
      <c r="F4" s="35">
        <v>51</v>
      </c>
      <c r="G4" s="18">
        <v>0.33</v>
      </c>
      <c r="H4" s="36">
        <v>0.67</v>
      </c>
      <c r="I4" s="18">
        <v>0.27</v>
      </c>
      <c r="J4" s="35">
        <v>51</v>
      </c>
      <c r="K4" s="36">
        <v>0.67</v>
      </c>
      <c r="L4" s="17">
        <v>0.78</v>
      </c>
      <c r="M4" s="17">
        <v>0.53</v>
      </c>
      <c r="N4" s="22" t="s">
        <v>714</v>
      </c>
      <c r="P4" s="91" t="s">
        <v>17</v>
      </c>
      <c r="Q4" s="22" t="s">
        <v>18</v>
      </c>
    </row>
    <row r="5" spans="1:17" ht="15" thickBot="1">
      <c r="A5" s="5" t="s">
        <v>19</v>
      </c>
      <c r="B5" s="35" t="s">
        <v>20</v>
      </c>
      <c r="C5" s="35" t="s">
        <v>20</v>
      </c>
      <c r="D5" s="35" t="s">
        <v>20</v>
      </c>
      <c r="E5" s="35" t="s">
        <v>20</v>
      </c>
      <c r="F5" s="35">
        <v>11</v>
      </c>
      <c r="G5" s="36">
        <v>0.18</v>
      </c>
      <c r="H5" s="36">
        <v>0.18</v>
      </c>
      <c r="I5" s="36">
        <v>0.18</v>
      </c>
      <c r="J5" s="35">
        <v>10</v>
      </c>
      <c r="K5" s="36">
        <v>0.5</v>
      </c>
      <c r="L5" s="36">
        <v>0.8</v>
      </c>
      <c r="M5" s="36">
        <v>0.4</v>
      </c>
      <c r="N5" s="22" t="s">
        <v>714</v>
      </c>
    </row>
    <row r="6" spans="1:17" ht="15" thickBot="1">
      <c r="A6" s="5" t="s">
        <v>21</v>
      </c>
      <c r="B6" s="35">
        <v>30</v>
      </c>
      <c r="C6" s="36">
        <v>0.33</v>
      </c>
      <c r="D6" s="36">
        <v>0.63</v>
      </c>
      <c r="E6" s="36">
        <v>0.13</v>
      </c>
      <c r="F6" s="35">
        <v>41</v>
      </c>
      <c r="G6" s="36">
        <v>0.28999999999999998</v>
      </c>
      <c r="H6" s="36">
        <v>0.63</v>
      </c>
      <c r="I6" s="36">
        <v>0.17</v>
      </c>
      <c r="J6" s="35">
        <v>40</v>
      </c>
      <c r="K6" s="17">
        <v>0.68</v>
      </c>
      <c r="L6" s="36">
        <v>0.7</v>
      </c>
      <c r="M6" s="17">
        <v>0.45</v>
      </c>
      <c r="N6" s="22" t="s">
        <v>715</v>
      </c>
    </row>
    <row r="7" spans="1:17" ht="23.1" thickBot="1">
      <c r="A7" s="4" t="s">
        <v>22</v>
      </c>
      <c r="B7" s="166"/>
      <c r="C7" s="167"/>
      <c r="D7" s="167"/>
      <c r="E7" s="168"/>
      <c r="F7" s="166"/>
      <c r="G7" s="167"/>
      <c r="H7" s="167"/>
      <c r="I7" s="168"/>
      <c r="J7" s="166"/>
      <c r="K7" s="167"/>
      <c r="L7" s="167"/>
      <c r="M7" s="168"/>
      <c r="N7" s="4" t="s">
        <v>23</v>
      </c>
    </row>
    <row r="8" spans="1:17" s="9" customFormat="1" ht="14.45" customHeight="1">
      <c r="A8" s="197" t="s">
        <v>15</v>
      </c>
      <c r="B8" s="203" t="s">
        <v>151</v>
      </c>
      <c r="C8" s="204"/>
      <c r="D8" s="204"/>
      <c r="E8" s="205"/>
      <c r="F8" s="219" t="s">
        <v>716</v>
      </c>
      <c r="G8" s="240"/>
      <c r="H8" s="240"/>
      <c r="I8" s="241"/>
      <c r="J8" s="219" t="s">
        <v>271</v>
      </c>
      <c r="K8" s="240"/>
      <c r="L8" s="240"/>
      <c r="M8" s="241"/>
      <c r="N8" s="206" t="s">
        <v>717</v>
      </c>
    </row>
    <row r="9" spans="1:17" s="9" customFormat="1" ht="14.45" customHeight="1">
      <c r="A9" s="198"/>
      <c r="B9" s="157" t="s">
        <v>718</v>
      </c>
      <c r="C9" s="372"/>
      <c r="D9" s="372"/>
      <c r="E9" s="373"/>
      <c r="F9" s="273" t="s">
        <v>719</v>
      </c>
      <c r="G9" s="339"/>
      <c r="H9" s="339"/>
      <c r="I9" s="340"/>
      <c r="J9" s="157" t="s">
        <v>380</v>
      </c>
      <c r="K9" s="372"/>
      <c r="L9" s="372"/>
      <c r="M9" s="373"/>
      <c r="N9" s="174"/>
    </row>
    <row r="10" spans="1:17" s="9" customFormat="1" ht="14.45" customHeight="1">
      <c r="A10" s="198"/>
      <c r="B10" s="299" t="s">
        <v>720</v>
      </c>
      <c r="C10" s="322"/>
      <c r="D10" s="322"/>
      <c r="E10" s="323"/>
      <c r="F10" s="151" t="s">
        <v>721</v>
      </c>
      <c r="G10" s="152"/>
      <c r="H10" s="152"/>
      <c r="I10" s="153"/>
      <c r="J10" s="299" t="s">
        <v>257</v>
      </c>
      <c r="K10" s="351"/>
      <c r="L10" s="351"/>
      <c r="M10" s="352"/>
      <c r="N10" s="174"/>
    </row>
    <row r="11" spans="1:17" s="9" customFormat="1" ht="14.45" customHeight="1" thickBot="1">
      <c r="A11" s="198"/>
      <c r="B11" s="299" t="s">
        <v>722</v>
      </c>
      <c r="C11" s="351"/>
      <c r="D11" s="351"/>
      <c r="E11" s="352"/>
      <c r="F11" s="236" t="s">
        <v>723</v>
      </c>
      <c r="G11" s="341"/>
      <c r="H11" s="341"/>
      <c r="I11" s="342"/>
      <c r="J11" s="305" t="s">
        <v>724</v>
      </c>
      <c r="K11" s="306"/>
      <c r="L11" s="306"/>
      <c r="M11" s="307"/>
      <c r="N11" s="174"/>
    </row>
    <row r="12" spans="1:17" s="9" customFormat="1" ht="15" customHeight="1">
      <c r="A12" s="197" t="s">
        <v>48</v>
      </c>
      <c r="B12" s="226" t="s">
        <v>20</v>
      </c>
      <c r="C12" s="220"/>
      <c r="D12" s="220"/>
      <c r="E12" s="221"/>
      <c r="F12" s="219" t="s">
        <v>383</v>
      </c>
      <c r="G12" s="240"/>
      <c r="H12" s="240"/>
      <c r="I12" s="241"/>
      <c r="J12" s="219" t="s">
        <v>252</v>
      </c>
      <c r="K12" s="240"/>
      <c r="L12" s="240"/>
      <c r="M12" s="241"/>
      <c r="N12" s="174"/>
    </row>
    <row r="13" spans="1:17" s="9" customFormat="1" ht="14.45" customHeight="1">
      <c r="A13" s="198"/>
      <c r="B13" s="273"/>
      <c r="C13" s="339"/>
      <c r="D13" s="339"/>
      <c r="E13" s="340"/>
      <c r="F13" s="426" t="s">
        <v>725</v>
      </c>
      <c r="G13" s="427"/>
      <c r="H13" s="427"/>
      <c r="I13" s="428"/>
      <c r="J13" s="157" t="s">
        <v>726</v>
      </c>
      <c r="K13" s="372"/>
      <c r="L13" s="372"/>
      <c r="M13" s="373"/>
      <c r="N13" s="174"/>
    </row>
    <row r="14" spans="1:17" s="9" customFormat="1" ht="15" customHeight="1">
      <c r="A14" s="198"/>
      <c r="B14" s="109"/>
      <c r="C14" s="110"/>
      <c r="D14" s="110"/>
      <c r="E14" s="111"/>
      <c r="F14" s="305" t="s">
        <v>727</v>
      </c>
      <c r="G14" s="324"/>
      <c r="H14" s="324"/>
      <c r="I14" s="325"/>
      <c r="J14" s="305" t="s">
        <v>728</v>
      </c>
      <c r="K14" s="324"/>
      <c r="L14" s="324"/>
      <c r="M14" s="325"/>
      <c r="N14" s="174"/>
    </row>
    <row r="15" spans="1:17" s="9" customFormat="1" ht="15" thickBot="1">
      <c r="A15" s="199"/>
      <c r="B15" s="169"/>
      <c r="C15" s="337"/>
      <c r="D15" s="337"/>
      <c r="E15" s="338"/>
      <c r="F15" s="222" t="s">
        <v>260</v>
      </c>
      <c r="G15" s="286"/>
      <c r="H15" s="286"/>
      <c r="I15" s="287"/>
      <c r="J15" s="336"/>
      <c r="K15" s="337"/>
      <c r="L15" s="337"/>
      <c r="M15" s="338"/>
      <c r="N15" s="174"/>
    </row>
    <row r="16" spans="1:17" s="9" customFormat="1" ht="14.45" customHeight="1">
      <c r="A16" s="197" t="s">
        <v>21</v>
      </c>
      <c r="B16" s="203" t="s">
        <v>593</v>
      </c>
      <c r="C16" s="204"/>
      <c r="D16" s="204"/>
      <c r="E16" s="205"/>
      <c r="F16" s="219" t="s">
        <v>729</v>
      </c>
      <c r="G16" s="240"/>
      <c r="H16" s="240"/>
      <c r="I16" s="241"/>
      <c r="J16" s="219" t="s">
        <v>335</v>
      </c>
      <c r="K16" s="240"/>
      <c r="L16" s="240"/>
      <c r="M16" s="241"/>
      <c r="N16" s="174"/>
    </row>
    <row r="17" spans="1:18" s="9" customFormat="1" ht="14.45" customHeight="1">
      <c r="A17" s="198"/>
      <c r="B17" s="426" t="s">
        <v>730</v>
      </c>
      <c r="C17" s="435"/>
      <c r="D17" s="435"/>
      <c r="E17" s="436"/>
      <c r="F17" s="273" t="s">
        <v>731</v>
      </c>
      <c r="G17" s="339"/>
      <c r="H17" s="339"/>
      <c r="I17" s="340"/>
      <c r="J17" s="157" t="s">
        <v>732</v>
      </c>
      <c r="K17" s="372"/>
      <c r="L17" s="372"/>
      <c r="M17" s="373"/>
      <c r="N17" s="174"/>
    </row>
    <row r="18" spans="1:18" s="9" customFormat="1" ht="15" customHeight="1">
      <c r="A18" s="198"/>
      <c r="B18" s="272" t="s">
        <v>342</v>
      </c>
      <c r="C18" s="422"/>
      <c r="D18" s="422"/>
      <c r="E18" s="423"/>
      <c r="F18" s="151" t="s">
        <v>733</v>
      </c>
      <c r="G18" s="152"/>
      <c r="H18" s="152"/>
      <c r="I18" s="153"/>
      <c r="J18" s="305" t="s">
        <v>734</v>
      </c>
      <c r="K18" s="324"/>
      <c r="L18" s="324"/>
      <c r="M18" s="325"/>
      <c r="N18" s="174"/>
    </row>
    <row r="19" spans="1:18" s="9" customFormat="1" ht="15" customHeight="1">
      <c r="A19" s="198"/>
      <c r="B19" s="299" t="s">
        <v>674</v>
      </c>
      <c r="C19" s="351"/>
      <c r="D19" s="351"/>
      <c r="E19" s="352"/>
      <c r="F19" s="236" t="s">
        <v>735</v>
      </c>
      <c r="G19" s="341"/>
      <c r="H19" s="341"/>
      <c r="I19" s="342"/>
      <c r="J19" s="299" t="s">
        <v>554</v>
      </c>
      <c r="K19" s="322"/>
      <c r="L19" s="322"/>
      <c r="M19" s="323"/>
      <c r="N19" s="174"/>
    </row>
    <row r="20" spans="1:18" s="9" customFormat="1" ht="15" thickBot="1">
      <c r="A20" s="199"/>
      <c r="B20" s="314" t="s">
        <v>79</v>
      </c>
      <c r="C20" s="315"/>
      <c r="D20" s="315"/>
      <c r="E20" s="316"/>
      <c r="F20" s="222" t="s">
        <v>582</v>
      </c>
      <c r="G20" s="286"/>
      <c r="H20" s="286"/>
      <c r="I20" s="287"/>
      <c r="J20" s="222" t="s">
        <v>158</v>
      </c>
      <c r="K20" s="286"/>
      <c r="L20" s="286"/>
      <c r="M20" s="287"/>
      <c r="N20" s="175"/>
    </row>
    <row r="21" spans="1:18" s="9" customFormat="1" ht="23.1" thickBot="1">
      <c r="A21" s="10" t="s">
        <v>61</v>
      </c>
      <c r="B21" s="166"/>
      <c r="C21" s="167"/>
      <c r="D21" s="167"/>
      <c r="E21" s="168"/>
      <c r="F21" s="166"/>
      <c r="G21" s="167"/>
      <c r="H21" s="167"/>
      <c r="I21" s="168"/>
      <c r="J21" s="166"/>
      <c r="K21" s="167"/>
      <c r="L21" s="167"/>
      <c r="M21" s="168"/>
      <c r="N21" s="4" t="s">
        <v>23</v>
      </c>
    </row>
    <row r="22" spans="1:18" s="9" customFormat="1" ht="15.6" customHeight="1">
      <c r="A22" s="197" t="s">
        <v>15</v>
      </c>
      <c r="B22" s="203" t="s">
        <v>250</v>
      </c>
      <c r="C22" s="204"/>
      <c r="D22" s="204"/>
      <c r="E22" s="205"/>
      <c r="F22" s="219" t="s">
        <v>334</v>
      </c>
      <c r="G22" s="240"/>
      <c r="H22" s="240"/>
      <c r="I22" s="241"/>
      <c r="J22" s="203" t="s">
        <v>474</v>
      </c>
      <c r="K22" s="204"/>
      <c r="L22" s="204"/>
      <c r="M22" s="205"/>
      <c r="N22" s="172" t="s">
        <v>736</v>
      </c>
      <c r="R22" s="14"/>
    </row>
    <row r="23" spans="1:18" s="9" customFormat="1" ht="15.6" customHeight="1">
      <c r="A23" s="198"/>
      <c r="B23" s="157" t="s">
        <v>737</v>
      </c>
      <c r="C23" s="372"/>
      <c r="D23" s="372"/>
      <c r="E23" s="373"/>
      <c r="F23" s="273" t="s">
        <v>738</v>
      </c>
      <c r="G23" s="346"/>
      <c r="H23" s="346"/>
      <c r="I23" s="347"/>
      <c r="J23" s="157" t="s">
        <v>739</v>
      </c>
      <c r="K23" s="372"/>
      <c r="L23" s="372"/>
      <c r="M23" s="373"/>
      <c r="N23" s="173"/>
      <c r="R23" s="13"/>
    </row>
    <row r="24" spans="1:18" s="9" customFormat="1" ht="15.6" customHeight="1">
      <c r="A24" s="198"/>
      <c r="B24" s="299" t="s">
        <v>256</v>
      </c>
      <c r="C24" s="322"/>
      <c r="D24" s="322"/>
      <c r="E24" s="323"/>
      <c r="F24" s="151" t="s">
        <v>740</v>
      </c>
      <c r="G24" s="408"/>
      <c r="H24" s="408"/>
      <c r="I24" s="409"/>
      <c r="J24" s="311" t="s">
        <v>741</v>
      </c>
      <c r="K24" s="442"/>
      <c r="L24" s="442"/>
      <c r="M24" s="443"/>
      <c r="N24" s="173"/>
      <c r="R24" s="16"/>
    </row>
    <row r="25" spans="1:18" s="9" customFormat="1" ht="15.6" customHeight="1">
      <c r="A25" s="198"/>
      <c r="B25" s="299" t="s">
        <v>742</v>
      </c>
      <c r="C25" s="351"/>
      <c r="D25" s="351"/>
      <c r="E25" s="352"/>
      <c r="F25" s="311" t="s">
        <v>743</v>
      </c>
      <c r="G25" s="312"/>
      <c r="H25" s="312"/>
      <c r="I25" s="313"/>
      <c r="J25" s="299" t="s">
        <v>744</v>
      </c>
      <c r="K25" s="351"/>
      <c r="L25" s="351"/>
      <c r="M25" s="352"/>
      <c r="N25" s="173"/>
      <c r="R25" s="16"/>
    </row>
    <row r="26" spans="1:18" s="9" customFormat="1" ht="15.6" customHeight="1">
      <c r="A26" s="198"/>
      <c r="B26" s="210"/>
      <c r="C26" s="211"/>
      <c r="D26" s="211"/>
      <c r="E26" s="212"/>
      <c r="F26" s="437" t="s">
        <v>745</v>
      </c>
      <c r="G26" s="438"/>
      <c r="H26" s="438"/>
      <c r="I26" s="439"/>
      <c r="J26" s="305" t="s">
        <v>746</v>
      </c>
      <c r="K26" s="306"/>
      <c r="L26" s="306"/>
      <c r="M26" s="307"/>
      <c r="N26" s="173"/>
      <c r="R26" s="15"/>
    </row>
    <row r="27" spans="1:18" s="9" customFormat="1" ht="15.6" customHeight="1" thickBot="1">
      <c r="A27" s="199"/>
      <c r="B27" s="336"/>
      <c r="C27" s="337"/>
      <c r="D27" s="337"/>
      <c r="E27" s="338"/>
      <c r="F27" s="236" t="s">
        <v>747</v>
      </c>
      <c r="G27" s="341"/>
      <c r="H27" s="341"/>
      <c r="I27" s="342"/>
      <c r="J27" s="336"/>
      <c r="K27" s="337"/>
      <c r="L27" s="337"/>
      <c r="M27" s="338"/>
      <c r="N27" s="173"/>
      <c r="R27" s="15"/>
    </row>
    <row r="28" spans="1:18" s="9" customFormat="1" ht="17.100000000000001" customHeight="1">
      <c r="A28" s="197" t="s">
        <v>48</v>
      </c>
      <c r="B28" s="226" t="s">
        <v>20</v>
      </c>
      <c r="C28" s="220"/>
      <c r="D28" s="220"/>
      <c r="E28" s="221"/>
      <c r="F28" s="219" t="s">
        <v>264</v>
      </c>
      <c r="G28" s="240"/>
      <c r="H28" s="240"/>
      <c r="I28" s="241"/>
      <c r="J28" s="219" t="s">
        <v>378</v>
      </c>
      <c r="K28" s="240"/>
      <c r="L28" s="240"/>
      <c r="M28" s="241"/>
      <c r="N28" s="173"/>
    </row>
    <row r="29" spans="1:18" s="9" customFormat="1" ht="17.100000000000001" customHeight="1">
      <c r="A29" s="198"/>
      <c r="B29" s="210"/>
      <c r="C29" s="211"/>
      <c r="D29" s="211"/>
      <c r="E29" s="212"/>
      <c r="F29" s="426" t="s">
        <v>748</v>
      </c>
      <c r="G29" s="427"/>
      <c r="H29" s="427"/>
      <c r="I29" s="428"/>
      <c r="J29" s="157" t="s">
        <v>166</v>
      </c>
      <c r="K29" s="372"/>
      <c r="L29" s="372"/>
      <c r="M29" s="373"/>
      <c r="N29" s="173"/>
    </row>
    <row r="30" spans="1:18" s="9" customFormat="1" ht="17.100000000000001" customHeight="1">
      <c r="A30" s="198"/>
      <c r="B30" s="109"/>
      <c r="C30" s="110"/>
      <c r="D30" s="110"/>
      <c r="E30" s="111"/>
      <c r="F30" s="429" t="s">
        <v>749</v>
      </c>
      <c r="G30" s="430"/>
      <c r="H30" s="430"/>
      <c r="I30" s="431"/>
      <c r="J30" s="305" t="s">
        <v>728</v>
      </c>
      <c r="K30" s="324"/>
      <c r="L30" s="324"/>
      <c r="M30" s="325"/>
      <c r="N30" s="173"/>
    </row>
    <row r="31" spans="1:18" s="9" customFormat="1" ht="17.100000000000001" customHeight="1">
      <c r="A31" s="198"/>
      <c r="B31" s="109"/>
      <c r="C31" s="110"/>
      <c r="D31" s="110"/>
      <c r="E31" s="111"/>
      <c r="F31" s="432" t="s">
        <v>750</v>
      </c>
      <c r="G31" s="433"/>
      <c r="H31" s="433"/>
      <c r="I31" s="434"/>
      <c r="J31" s="109"/>
      <c r="K31" s="110"/>
      <c r="L31" s="110"/>
      <c r="M31" s="111"/>
      <c r="N31" s="173"/>
    </row>
    <row r="32" spans="1:18" s="9" customFormat="1" ht="17.100000000000001" customHeight="1">
      <c r="A32" s="198"/>
      <c r="B32" s="210"/>
      <c r="C32" s="211"/>
      <c r="D32" s="211"/>
      <c r="E32" s="212"/>
      <c r="F32" s="305" t="s">
        <v>751</v>
      </c>
      <c r="G32" s="324"/>
      <c r="H32" s="324"/>
      <c r="I32" s="325"/>
      <c r="J32" s="210"/>
      <c r="K32" s="211"/>
      <c r="L32" s="211"/>
      <c r="M32" s="212"/>
      <c r="N32" s="173"/>
    </row>
    <row r="33" spans="1:14" s="9" customFormat="1" ht="17.100000000000001" customHeight="1" thickBot="1">
      <c r="A33" s="199"/>
      <c r="B33" s="109"/>
      <c r="C33" s="110"/>
      <c r="D33" s="110"/>
      <c r="E33" s="111"/>
      <c r="F33" s="236" t="s">
        <v>752</v>
      </c>
      <c r="G33" s="341"/>
      <c r="H33" s="341"/>
      <c r="I33" s="342"/>
      <c r="J33" s="210"/>
      <c r="K33" s="211"/>
      <c r="L33" s="211"/>
      <c r="M33" s="212"/>
      <c r="N33" s="173"/>
    </row>
    <row r="34" spans="1:14" s="9" customFormat="1" ht="17.100000000000001" customHeight="1">
      <c r="A34" s="197" t="s">
        <v>21</v>
      </c>
      <c r="B34" s="219" t="s">
        <v>252</v>
      </c>
      <c r="C34" s="240"/>
      <c r="D34" s="240"/>
      <c r="E34" s="241"/>
      <c r="F34" s="219" t="s">
        <v>383</v>
      </c>
      <c r="G34" s="240"/>
      <c r="H34" s="240"/>
      <c r="I34" s="241"/>
      <c r="J34" s="219" t="s">
        <v>271</v>
      </c>
      <c r="K34" s="240"/>
      <c r="L34" s="240"/>
      <c r="M34" s="241"/>
      <c r="N34" s="173"/>
    </row>
    <row r="35" spans="1:14" s="9" customFormat="1" ht="17.100000000000001" customHeight="1">
      <c r="A35" s="198"/>
      <c r="B35" s="426" t="s">
        <v>753</v>
      </c>
      <c r="C35" s="435"/>
      <c r="D35" s="435"/>
      <c r="E35" s="436"/>
      <c r="F35" s="273" t="s">
        <v>754</v>
      </c>
      <c r="G35" s="339"/>
      <c r="H35" s="339"/>
      <c r="I35" s="340"/>
      <c r="J35" s="157" t="s">
        <v>755</v>
      </c>
      <c r="K35" s="372"/>
      <c r="L35" s="372"/>
      <c r="M35" s="373"/>
      <c r="N35" s="173"/>
    </row>
    <row r="36" spans="1:14" s="9" customFormat="1" ht="17.100000000000001" customHeight="1">
      <c r="A36" s="198"/>
      <c r="B36" s="305" t="s">
        <v>756</v>
      </c>
      <c r="C36" s="306"/>
      <c r="D36" s="306"/>
      <c r="E36" s="307"/>
      <c r="F36" s="151" t="s">
        <v>757</v>
      </c>
      <c r="G36" s="408"/>
      <c r="H36" s="408"/>
      <c r="I36" s="409"/>
      <c r="J36" s="305" t="s">
        <v>758</v>
      </c>
      <c r="K36" s="324"/>
      <c r="L36" s="324"/>
      <c r="M36" s="325"/>
      <c r="N36" s="173"/>
    </row>
    <row r="37" spans="1:14" s="9" customFormat="1" ht="17.100000000000001" customHeight="1">
      <c r="A37" s="198"/>
      <c r="B37" s="299" t="s">
        <v>759</v>
      </c>
      <c r="C37" s="322"/>
      <c r="D37" s="322"/>
      <c r="E37" s="323"/>
      <c r="F37" s="311" t="s">
        <v>760</v>
      </c>
      <c r="G37" s="312"/>
      <c r="H37" s="312"/>
      <c r="I37" s="313"/>
      <c r="J37" s="299" t="s">
        <v>277</v>
      </c>
      <c r="K37" s="322"/>
      <c r="L37" s="322"/>
      <c r="M37" s="323"/>
      <c r="N37" s="173"/>
    </row>
    <row r="38" spans="1:14" s="9" customFormat="1" ht="17.100000000000001" customHeight="1">
      <c r="A38" s="198"/>
      <c r="B38" s="314" t="s">
        <v>158</v>
      </c>
      <c r="C38" s="315"/>
      <c r="D38" s="315"/>
      <c r="E38" s="316"/>
      <c r="F38" s="437" t="s">
        <v>761</v>
      </c>
      <c r="G38" s="438"/>
      <c r="H38" s="438"/>
      <c r="I38" s="439"/>
      <c r="J38" s="222" t="s">
        <v>158</v>
      </c>
      <c r="K38" s="286"/>
      <c r="L38" s="286"/>
      <c r="M38" s="287"/>
      <c r="N38" s="173"/>
    </row>
    <row r="39" spans="1:14" s="9" customFormat="1" ht="17.100000000000001" customHeight="1">
      <c r="A39" s="198"/>
      <c r="B39" s="130"/>
      <c r="C39" s="131"/>
      <c r="D39" s="131"/>
      <c r="E39" s="132"/>
      <c r="F39" s="236" t="s">
        <v>762</v>
      </c>
      <c r="G39" s="341"/>
      <c r="H39" s="341"/>
      <c r="I39" s="342"/>
      <c r="J39" s="127"/>
      <c r="K39" s="128"/>
      <c r="L39" s="128"/>
      <c r="M39" s="129"/>
      <c r="N39" s="173"/>
    </row>
    <row r="40" spans="1:14" s="9" customFormat="1" ht="17.100000000000001" customHeight="1" thickBot="1">
      <c r="A40" s="198"/>
      <c r="B40" s="305"/>
      <c r="C40" s="306"/>
      <c r="D40" s="306"/>
      <c r="E40" s="307"/>
      <c r="F40" s="222" t="s">
        <v>582</v>
      </c>
      <c r="G40" s="286"/>
      <c r="H40" s="286"/>
      <c r="I40" s="287"/>
      <c r="J40" s="305"/>
      <c r="K40" s="306"/>
      <c r="L40" s="306"/>
      <c r="M40" s="307"/>
      <c r="N40" s="304"/>
    </row>
    <row r="41" spans="1:14" s="9" customFormat="1" ht="23.1" thickBot="1">
      <c r="A41" s="10" t="s">
        <v>96</v>
      </c>
      <c r="B41" s="166"/>
      <c r="C41" s="167"/>
      <c r="D41" s="167"/>
      <c r="E41" s="168"/>
      <c r="F41" s="166"/>
      <c r="G41" s="167"/>
      <c r="H41" s="167"/>
      <c r="I41" s="168"/>
      <c r="J41" s="166"/>
      <c r="K41" s="167"/>
      <c r="L41" s="167"/>
      <c r="M41" s="168"/>
      <c r="N41" s="4" t="s">
        <v>23</v>
      </c>
    </row>
    <row r="42" spans="1:14" s="9" customFormat="1" ht="35.1" customHeight="1">
      <c r="A42" s="197" t="s">
        <v>15</v>
      </c>
      <c r="B42" s="200" t="s">
        <v>763</v>
      </c>
      <c r="C42" s="288"/>
      <c r="D42" s="288"/>
      <c r="E42" s="289"/>
      <c r="F42" s="219" t="s">
        <v>764</v>
      </c>
      <c r="G42" s="240"/>
      <c r="H42" s="240"/>
      <c r="I42" s="241"/>
      <c r="J42" s="200" t="s">
        <v>765</v>
      </c>
      <c r="K42" s="288"/>
      <c r="L42" s="288"/>
      <c r="M42" s="289"/>
      <c r="N42" s="172" t="s">
        <v>766</v>
      </c>
    </row>
    <row r="43" spans="1:14" s="9" customFormat="1" ht="35.1" customHeight="1">
      <c r="A43" s="198"/>
      <c r="B43" s="210" t="s">
        <v>767</v>
      </c>
      <c r="C43" s="211"/>
      <c r="D43" s="211"/>
      <c r="E43" s="212"/>
      <c r="F43" s="222" t="s">
        <v>768</v>
      </c>
      <c r="G43" s="286"/>
      <c r="H43" s="286"/>
      <c r="I43" s="287"/>
      <c r="J43" s="222" t="s">
        <v>179</v>
      </c>
      <c r="K43" s="286"/>
      <c r="L43" s="286"/>
      <c r="M43" s="287"/>
      <c r="N43" s="174"/>
    </row>
    <row r="44" spans="1:14" s="9" customFormat="1" ht="35.1" customHeight="1">
      <c r="A44" s="198"/>
      <c r="B44" s="210"/>
      <c r="C44" s="211"/>
      <c r="D44" s="211"/>
      <c r="E44" s="212"/>
      <c r="F44" s="222" t="s">
        <v>769</v>
      </c>
      <c r="G44" s="286"/>
      <c r="H44" s="286"/>
      <c r="I44" s="287"/>
      <c r="J44" s="314" t="s">
        <v>177</v>
      </c>
      <c r="K44" s="315"/>
      <c r="L44" s="315"/>
      <c r="M44" s="316"/>
      <c r="N44" s="174"/>
    </row>
    <row r="45" spans="1:14" s="9" customFormat="1" ht="35.1" customHeight="1">
      <c r="A45" s="198"/>
      <c r="B45" s="109"/>
      <c r="C45" s="110"/>
      <c r="D45" s="110"/>
      <c r="E45" s="111"/>
      <c r="F45" s="222" t="s">
        <v>180</v>
      </c>
      <c r="G45" s="286"/>
      <c r="H45" s="286"/>
      <c r="I45" s="287"/>
      <c r="J45" s="210" t="s">
        <v>770</v>
      </c>
      <c r="K45" s="211"/>
      <c r="L45" s="211"/>
      <c r="M45" s="212"/>
      <c r="N45" s="174"/>
    </row>
    <row r="46" spans="1:14" s="9" customFormat="1" ht="35.1" customHeight="1" thickBot="1">
      <c r="A46" s="198"/>
      <c r="B46" s="210"/>
      <c r="C46" s="211"/>
      <c r="D46" s="211"/>
      <c r="E46" s="212"/>
      <c r="F46" s="222"/>
      <c r="G46" s="286"/>
      <c r="H46" s="286"/>
      <c r="I46" s="287"/>
      <c r="J46" s="210" t="s">
        <v>771</v>
      </c>
      <c r="K46" s="211"/>
      <c r="L46" s="211"/>
      <c r="M46" s="212"/>
      <c r="N46" s="174"/>
    </row>
    <row r="47" spans="1:14" s="9" customFormat="1" ht="35.1" customHeight="1">
      <c r="A47" s="197" t="s">
        <v>48</v>
      </c>
      <c r="B47" s="226" t="s">
        <v>20</v>
      </c>
      <c r="C47" s="220"/>
      <c r="D47" s="220"/>
      <c r="E47" s="221"/>
      <c r="F47" s="290" t="s">
        <v>772</v>
      </c>
      <c r="G47" s="291"/>
      <c r="H47" s="291"/>
      <c r="I47" s="292"/>
      <c r="J47" s="200" t="s">
        <v>773</v>
      </c>
      <c r="K47" s="288"/>
      <c r="L47" s="288"/>
      <c r="M47" s="289"/>
      <c r="N47" s="174"/>
    </row>
    <row r="48" spans="1:14" s="9" customFormat="1" ht="42.6" customHeight="1">
      <c r="A48" s="198"/>
      <c r="B48" s="109"/>
      <c r="C48" s="110"/>
      <c r="D48" s="110"/>
      <c r="E48" s="111"/>
      <c r="F48" s="236" t="s">
        <v>774</v>
      </c>
      <c r="G48" s="341"/>
      <c r="H48" s="341"/>
      <c r="I48" s="342"/>
      <c r="J48" s="236" t="s">
        <v>775</v>
      </c>
      <c r="K48" s="341"/>
      <c r="L48" s="341"/>
      <c r="M48" s="342"/>
      <c r="N48" s="174"/>
    </row>
    <row r="49" spans="1:14" s="9" customFormat="1" ht="35.1" customHeight="1">
      <c r="A49" s="198"/>
      <c r="B49" s="109"/>
      <c r="C49" s="110"/>
      <c r="D49" s="110"/>
      <c r="E49" s="111"/>
      <c r="F49" s="210" t="s">
        <v>776</v>
      </c>
      <c r="G49" s="211"/>
      <c r="H49" s="211"/>
      <c r="I49" s="212"/>
      <c r="J49" s="109"/>
      <c r="K49" s="110"/>
      <c r="L49" s="110"/>
      <c r="M49" s="111"/>
      <c r="N49" s="174"/>
    </row>
    <row r="50" spans="1:14" s="9" customFormat="1" ht="35.1" customHeight="1" thickBot="1">
      <c r="A50" s="199"/>
      <c r="B50" s="328"/>
      <c r="C50" s="329"/>
      <c r="D50" s="329"/>
      <c r="E50" s="330"/>
      <c r="F50" s="336"/>
      <c r="G50" s="440"/>
      <c r="H50" s="440"/>
      <c r="I50" s="441"/>
      <c r="J50" s="336"/>
      <c r="K50" s="440"/>
      <c r="L50" s="440"/>
      <c r="M50" s="441"/>
      <c r="N50" s="174"/>
    </row>
    <row r="51" spans="1:14" s="9" customFormat="1" ht="44.45" customHeight="1">
      <c r="A51" s="197" t="s">
        <v>21</v>
      </c>
      <c r="B51" s="200" t="s">
        <v>777</v>
      </c>
      <c r="C51" s="288"/>
      <c r="D51" s="288"/>
      <c r="E51" s="289"/>
      <c r="F51" s="219" t="s">
        <v>778</v>
      </c>
      <c r="G51" s="240"/>
      <c r="H51" s="240"/>
      <c r="I51" s="241"/>
      <c r="J51" s="200" t="s">
        <v>779</v>
      </c>
      <c r="K51" s="288"/>
      <c r="L51" s="288"/>
      <c r="M51" s="289"/>
      <c r="N51" s="174"/>
    </row>
    <row r="52" spans="1:14" s="9" customFormat="1" ht="35.1" customHeight="1">
      <c r="A52" s="198"/>
      <c r="B52" s="222" t="s">
        <v>780</v>
      </c>
      <c r="C52" s="286"/>
      <c r="D52" s="286"/>
      <c r="E52" s="287"/>
      <c r="F52" s="222" t="s">
        <v>781</v>
      </c>
      <c r="G52" s="286"/>
      <c r="H52" s="286"/>
      <c r="I52" s="287"/>
      <c r="J52" s="210" t="s">
        <v>782</v>
      </c>
      <c r="K52" s="211"/>
      <c r="L52" s="211"/>
      <c r="M52" s="212"/>
      <c r="N52" s="174"/>
    </row>
    <row r="53" spans="1:14" s="9" customFormat="1" ht="38.1" customHeight="1">
      <c r="A53" s="198"/>
      <c r="B53" s="207" t="s">
        <v>783</v>
      </c>
      <c r="C53" s="208"/>
      <c r="D53" s="208"/>
      <c r="E53" s="209"/>
      <c r="F53" s="222" t="s">
        <v>768</v>
      </c>
      <c r="G53" s="286"/>
      <c r="H53" s="286"/>
      <c r="I53" s="287"/>
      <c r="J53" s="210" t="s">
        <v>784</v>
      </c>
      <c r="K53" s="211"/>
      <c r="L53" s="211"/>
      <c r="M53" s="212"/>
      <c r="N53" s="174"/>
    </row>
    <row r="54" spans="1:14" s="9" customFormat="1" ht="26.45" customHeight="1">
      <c r="A54" s="198"/>
      <c r="B54" s="222" t="s">
        <v>785</v>
      </c>
      <c r="C54" s="286"/>
      <c r="D54" s="286"/>
      <c r="E54" s="287"/>
      <c r="F54" s="314" t="s">
        <v>786</v>
      </c>
      <c r="G54" s="315"/>
      <c r="H54" s="315"/>
      <c r="I54" s="316"/>
      <c r="J54" s="210"/>
      <c r="K54" s="211"/>
      <c r="L54" s="211"/>
      <c r="M54" s="212"/>
      <c r="N54" s="174"/>
    </row>
    <row r="55" spans="1:14" s="9" customFormat="1" ht="39" customHeight="1" thickBot="1">
      <c r="A55" s="199"/>
      <c r="B55" s="328"/>
      <c r="C55" s="329"/>
      <c r="D55" s="329"/>
      <c r="E55" s="330"/>
      <c r="F55" s="236" t="s">
        <v>787</v>
      </c>
      <c r="G55" s="341"/>
      <c r="H55" s="341"/>
      <c r="I55" s="342"/>
      <c r="J55" s="210"/>
      <c r="K55" s="211"/>
      <c r="L55" s="211"/>
      <c r="M55" s="212"/>
      <c r="N55" s="175"/>
    </row>
    <row r="56" spans="1:14" s="9" customFormat="1" ht="23.1" thickBot="1">
      <c r="A56" s="40" t="s">
        <v>118</v>
      </c>
      <c r="B56" s="166"/>
      <c r="C56" s="167"/>
      <c r="D56" s="167"/>
      <c r="E56" s="168"/>
      <c r="F56" s="166"/>
      <c r="G56" s="167"/>
      <c r="H56" s="167"/>
      <c r="I56" s="168"/>
      <c r="J56" s="166"/>
      <c r="K56" s="167"/>
      <c r="L56" s="167"/>
      <c r="M56" s="168"/>
      <c r="N56" s="4" t="s">
        <v>23</v>
      </c>
    </row>
    <row r="57" spans="1:14" s="9" customFormat="1" ht="57" customHeight="1">
      <c r="A57" s="197" t="s">
        <v>119</v>
      </c>
      <c r="B57" s="226"/>
      <c r="C57" s="220"/>
      <c r="D57" s="220"/>
      <c r="E57" s="221"/>
      <c r="F57" s="223" t="s">
        <v>788</v>
      </c>
      <c r="G57" s="224"/>
      <c r="H57" s="224"/>
      <c r="I57" s="225"/>
      <c r="J57" s="357" t="s">
        <v>789</v>
      </c>
      <c r="K57" s="358"/>
      <c r="L57" s="358"/>
      <c r="M57" s="359"/>
      <c r="N57" s="172" t="s">
        <v>790</v>
      </c>
    </row>
    <row r="58" spans="1:14" s="9" customFormat="1" ht="57" customHeight="1">
      <c r="A58" s="198"/>
      <c r="B58" s="210"/>
      <c r="C58" s="211"/>
      <c r="D58" s="211"/>
      <c r="E58" s="212"/>
      <c r="F58" s="210" t="s">
        <v>791</v>
      </c>
      <c r="G58" s="211"/>
      <c r="H58" s="211"/>
      <c r="I58" s="212"/>
      <c r="J58" s="207" t="s">
        <v>792</v>
      </c>
      <c r="K58" s="208"/>
      <c r="L58" s="208"/>
      <c r="M58" s="209"/>
      <c r="N58" s="173"/>
    </row>
    <row r="59" spans="1:14" s="9" customFormat="1" ht="122.1" customHeight="1">
      <c r="A59" s="198"/>
      <c r="B59" s="210"/>
      <c r="C59" s="211"/>
      <c r="D59" s="211"/>
      <c r="E59" s="212"/>
      <c r="F59" s="216" t="s">
        <v>793</v>
      </c>
      <c r="G59" s="217"/>
      <c r="H59" s="217"/>
      <c r="I59" s="218"/>
      <c r="J59" s="210" t="s">
        <v>794</v>
      </c>
      <c r="K59" s="211"/>
      <c r="L59" s="211"/>
      <c r="M59" s="212"/>
      <c r="N59" s="173"/>
    </row>
    <row r="60" spans="1:14" s="9" customFormat="1" ht="71.45" customHeight="1">
      <c r="A60" s="198"/>
      <c r="B60" s="210"/>
      <c r="C60" s="211"/>
      <c r="D60" s="211"/>
      <c r="E60" s="212"/>
      <c r="F60" s="207" t="s">
        <v>795</v>
      </c>
      <c r="G60" s="208"/>
      <c r="H60" s="208"/>
      <c r="I60" s="209"/>
      <c r="J60" s="210" t="s">
        <v>796</v>
      </c>
      <c r="K60" s="211"/>
      <c r="L60" s="211"/>
      <c r="M60" s="212"/>
      <c r="N60" s="173"/>
    </row>
    <row r="61" spans="1:14" s="9" customFormat="1" ht="105" customHeight="1" thickBot="1">
      <c r="A61" s="199"/>
      <c r="B61" s="210"/>
      <c r="C61" s="211"/>
      <c r="D61" s="211"/>
      <c r="E61" s="212"/>
      <c r="F61" s="210" t="s">
        <v>797</v>
      </c>
      <c r="G61" s="211"/>
      <c r="H61" s="211"/>
      <c r="I61" s="212"/>
      <c r="J61" s="207" t="s">
        <v>798</v>
      </c>
      <c r="K61" s="208"/>
      <c r="L61" s="208"/>
      <c r="M61" s="209"/>
      <c r="N61" s="173"/>
    </row>
    <row r="62" spans="1:14" s="9" customFormat="1" ht="65.099999999999994" customHeight="1">
      <c r="A62" s="197"/>
      <c r="B62" s="210"/>
      <c r="C62" s="211"/>
      <c r="D62" s="211"/>
      <c r="E62" s="212"/>
      <c r="F62" s="210" t="s">
        <v>799</v>
      </c>
      <c r="G62" s="211"/>
      <c r="H62" s="211"/>
      <c r="I62" s="212"/>
      <c r="J62" s="210"/>
      <c r="K62" s="211"/>
      <c r="L62" s="211"/>
      <c r="M62" s="212"/>
      <c r="N62" s="173"/>
    </row>
    <row r="63" spans="1:14" s="9" customFormat="1" ht="68.45" customHeight="1">
      <c r="A63" s="198"/>
      <c r="B63" s="210"/>
      <c r="C63" s="343"/>
      <c r="D63" s="343"/>
      <c r="E63" s="344"/>
      <c r="F63" s="210" t="s">
        <v>800</v>
      </c>
      <c r="G63" s="343"/>
      <c r="H63" s="343"/>
      <c r="I63" s="344"/>
      <c r="J63" s="210"/>
      <c r="K63" s="343"/>
      <c r="L63" s="343"/>
      <c r="M63" s="344"/>
      <c r="N63" s="173"/>
    </row>
    <row r="64" spans="1:14" s="9" customFormat="1" ht="86.1" customHeight="1">
      <c r="A64" s="198"/>
      <c r="B64" s="210"/>
      <c r="C64" s="343"/>
      <c r="D64" s="343"/>
      <c r="E64" s="344"/>
      <c r="F64" s="216" t="s">
        <v>801</v>
      </c>
      <c r="G64" s="424"/>
      <c r="H64" s="424"/>
      <c r="I64" s="425"/>
      <c r="J64" s="210"/>
      <c r="K64" s="343"/>
      <c r="L64" s="343"/>
      <c r="M64" s="344"/>
      <c r="N64" s="173"/>
    </row>
    <row r="65" spans="1:14" s="9" customFormat="1" ht="60.6" customHeight="1">
      <c r="A65" s="198"/>
      <c r="B65" s="210"/>
      <c r="C65" s="343"/>
      <c r="D65" s="343"/>
      <c r="E65" s="344"/>
      <c r="F65" s="210" t="s">
        <v>802</v>
      </c>
      <c r="G65" s="343"/>
      <c r="H65" s="343"/>
      <c r="I65" s="344"/>
      <c r="J65" s="210"/>
      <c r="K65" s="343"/>
      <c r="L65" s="343"/>
      <c r="M65" s="344"/>
      <c r="N65" s="173"/>
    </row>
    <row r="66" spans="1:14" s="9" customFormat="1" ht="92.45" customHeight="1" thickBot="1">
      <c r="A66" s="199"/>
      <c r="B66" s="210"/>
      <c r="C66" s="343"/>
      <c r="D66" s="343"/>
      <c r="E66" s="344"/>
      <c r="F66" s="210" t="s">
        <v>803</v>
      </c>
      <c r="G66" s="343"/>
      <c r="H66" s="343"/>
      <c r="I66" s="344"/>
      <c r="J66" s="210"/>
      <c r="K66" s="343"/>
      <c r="L66" s="343"/>
      <c r="M66" s="344"/>
      <c r="N66" s="173"/>
    </row>
  </sheetData>
  <mergeCells count="187">
    <mergeCell ref="N57:N66"/>
    <mergeCell ref="A8:A11"/>
    <mergeCell ref="B8:E8"/>
    <mergeCell ref="F8:I8"/>
    <mergeCell ref="J8:M8"/>
    <mergeCell ref="B11:E11"/>
    <mergeCell ref="F11:I11"/>
    <mergeCell ref="J11:M11"/>
    <mergeCell ref="B1:E1"/>
    <mergeCell ref="F1:I1"/>
    <mergeCell ref="J1:M1"/>
    <mergeCell ref="B7:E7"/>
    <mergeCell ref="F7:I7"/>
    <mergeCell ref="J7:M7"/>
    <mergeCell ref="A12:A15"/>
    <mergeCell ref="B12:E12"/>
    <mergeCell ref="F12:I12"/>
    <mergeCell ref="J12:M12"/>
    <mergeCell ref="B15:E15"/>
    <mergeCell ref="F15:I15"/>
    <mergeCell ref="J15:M15"/>
    <mergeCell ref="J13:M13"/>
    <mergeCell ref="J14:M14"/>
    <mergeCell ref="A16:A20"/>
    <mergeCell ref="B16:E16"/>
    <mergeCell ref="F16:I16"/>
    <mergeCell ref="J16:M16"/>
    <mergeCell ref="B19:E19"/>
    <mergeCell ref="F19:I19"/>
    <mergeCell ref="J19:M19"/>
    <mergeCell ref="B20:E20"/>
    <mergeCell ref="F20:I20"/>
    <mergeCell ref="J20:M20"/>
    <mergeCell ref="B21:E21"/>
    <mergeCell ref="F21:I21"/>
    <mergeCell ref="J21:M21"/>
    <mergeCell ref="A22:A27"/>
    <mergeCell ref="B22:E22"/>
    <mergeCell ref="F22:I22"/>
    <mergeCell ref="J22:M22"/>
    <mergeCell ref="B23:E23"/>
    <mergeCell ref="F23:I23"/>
    <mergeCell ref="J23:M23"/>
    <mergeCell ref="B27:E27"/>
    <mergeCell ref="F27:I27"/>
    <mergeCell ref="J27:M27"/>
    <mergeCell ref="B24:E24"/>
    <mergeCell ref="F24:I24"/>
    <mergeCell ref="J24:M24"/>
    <mergeCell ref="B25:E25"/>
    <mergeCell ref="F25:I25"/>
    <mergeCell ref="J25:M25"/>
    <mergeCell ref="A28:A33"/>
    <mergeCell ref="B28:E28"/>
    <mergeCell ref="F28:I28"/>
    <mergeCell ref="J28:M28"/>
    <mergeCell ref="B29:E29"/>
    <mergeCell ref="F29:I29"/>
    <mergeCell ref="J29:M29"/>
    <mergeCell ref="B32:E32"/>
    <mergeCell ref="F32:I32"/>
    <mergeCell ref="J32:M32"/>
    <mergeCell ref="A34:A40"/>
    <mergeCell ref="B34:E34"/>
    <mergeCell ref="F34:I34"/>
    <mergeCell ref="J34:M34"/>
    <mergeCell ref="B35:E35"/>
    <mergeCell ref="F35:I35"/>
    <mergeCell ref="J35:M35"/>
    <mergeCell ref="B37:E37"/>
    <mergeCell ref="F37:I37"/>
    <mergeCell ref="A47:A50"/>
    <mergeCell ref="B47:E47"/>
    <mergeCell ref="F47:I47"/>
    <mergeCell ref="J47:M47"/>
    <mergeCell ref="F50:I50"/>
    <mergeCell ref="J50:M50"/>
    <mergeCell ref="B50:E50"/>
    <mergeCell ref="B44:E44"/>
    <mergeCell ref="F44:I44"/>
    <mergeCell ref="J44:M44"/>
    <mergeCell ref="J45:M45"/>
    <mergeCell ref="B46:E46"/>
    <mergeCell ref="F46:I46"/>
    <mergeCell ref="J46:M46"/>
    <mergeCell ref="A42:A46"/>
    <mergeCell ref="B42:E42"/>
    <mergeCell ref="F42:I42"/>
    <mergeCell ref="J42:M42"/>
    <mergeCell ref="B43:E43"/>
    <mergeCell ref="F43:I43"/>
    <mergeCell ref="J43:M43"/>
    <mergeCell ref="A51:A55"/>
    <mergeCell ref="B51:E51"/>
    <mergeCell ref="F51:I51"/>
    <mergeCell ref="J51:M51"/>
    <mergeCell ref="B52:E52"/>
    <mergeCell ref="F52:I52"/>
    <mergeCell ref="J52:M52"/>
    <mergeCell ref="B53:E53"/>
    <mergeCell ref="F53:I53"/>
    <mergeCell ref="J53:M53"/>
    <mergeCell ref="J59:M59"/>
    <mergeCell ref="B10:E10"/>
    <mergeCell ref="B56:E56"/>
    <mergeCell ref="F56:I56"/>
    <mergeCell ref="J56:M56"/>
    <mergeCell ref="B17:E17"/>
    <mergeCell ref="J54:M54"/>
    <mergeCell ref="B55:E55"/>
    <mergeCell ref="F55:I55"/>
    <mergeCell ref="J55:M55"/>
    <mergeCell ref="B41:E41"/>
    <mergeCell ref="F41:I41"/>
    <mergeCell ref="J41:M41"/>
    <mergeCell ref="J37:M37"/>
    <mergeCell ref="B38:E38"/>
    <mergeCell ref="F38:I38"/>
    <mergeCell ref="J38:M38"/>
    <mergeCell ref="B40:E40"/>
    <mergeCell ref="F40:I40"/>
    <mergeCell ref="J40:M40"/>
    <mergeCell ref="J33:M33"/>
    <mergeCell ref="B26:E26"/>
    <mergeCell ref="F26:I26"/>
    <mergeCell ref="J26:M26"/>
    <mergeCell ref="N8:N20"/>
    <mergeCell ref="F14:I14"/>
    <mergeCell ref="B13:E13"/>
    <mergeCell ref="F13:I13"/>
    <mergeCell ref="N22:N40"/>
    <mergeCell ref="A57:A61"/>
    <mergeCell ref="B9:E9"/>
    <mergeCell ref="B54:E54"/>
    <mergeCell ref="N42:N55"/>
    <mergeCell ref="B36:E36"/>
    <mergeCell ref="F30:I30"/>
    <mergeCell ref="F31:I31"/>
    <mergeCell ref="F33:I33"/>
    <mergeCell ref="F9:I9"/>
    <mergeCell ref="F10:I10"/>
    <mergeCell ref="B57:E57"/>
    <mergeCell ref="B58:E58"/>
    <mergeCell ref="B59:E59"/>
    <mergeCell ref="B60:E60"/>
    <mergeCell ref="B61:E61"/>
    <mergeCell ref="F60:I60"/>
    <mergeCell ref="J60:M60"/>
    <mergeCell ref="F61:I61"/>
    <mergeCell ref="J61:M61"/>
    <mergeCell ref="J9:M9"/>
    <mergeCell ref="J10:M10"/>
    <mergeCell ref="F48:I48"/>
    <mergeCell ref="J17:M17"/>
    <mergeCell ref="J36:M36"/>
    <mergeCell ref="F17:I17"/>
    <mergeCell ref="F18:I18"/>
    <mergeCell ref="J18:M18"/>
    <mergeCell ref="F36:I36"/>
    <mergeCell ref="F39:I39"/>
    <mergeCell ref="F45:I45"/>
    <mergeCell ref="J30:M30"/>
    <mergeCell ref="J48:M48"/>
    <mergeCell ref="J64:M64"/>
    <mergeCell ref="B65:E65"/>
    <mergeCell ref="F65:I65"/>
    <mergeCell ref="J65:M65"/>
    <mergeCell ref="B66:E66"/>
    <mergeCell ref="F66:I66"/>
    <mergeCell ref="J66:M66"/>
    <mergeCell ref="B18:E18"/>
    <mergeCell ref="A62:A66"/>
    <mergeCell ref="B62:E62"/>
    <mergeCell ref="F62:I62"/>
    <mergeCell ref="J62:M62"/>
    <mergeCell ref="B63:E63"/>
    <mergeCell ref="F63:I63"/>
    <mergeCell ref="J63:M63"/>
    <mergeCell ref="B64:E64"/>
    <mergeCell ref="F64:I64"/>
    <mergeCell ref="F54:I54"/>
    <mergeCell ref="F49:I49"/>
    <mergeCell ref="F57:I57"/>
    <mergeCell ref="J57:M57"/>
    <mergeCell ref="F58:I58"/>
    <mergeCell ref="J58:M58"/>
    <mergeCell ref="F59:I5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DCDEF-C03B-4B99-AE47-D3AC63EA5F09}">
  <dimension ref="A1:R70"/>
  <sheetViews>
    <sheetView topLeftCell="A53" workbookViewId="0">
      <selection activeCell="A71" sqref="A71"/>
    </sheetView>
  </sheetViews>
  <sheetFormatPr defaultRowHeight="14.45"/>
  <cols>
    <col min="1" max="1" width="22"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76.85546875" style="22" customWidth="1"/>
    <col min="17" max="17" width="44.140625" bestFit="1" customWidth="1"/>
  </cols>
  <sheetData>
    <row r="1" spans="1:17" ht="15" thickBot="1">
      <c r="A1" s="1" t="s">
        <v>0</v>
      </c>
      <c r="B1" s="269" t="s">
        <v>1</v>
      </c>
      <c r="C1" s="270"/>
      <c r="D1" s="270"/>
      <c r="E1" s="271"/>
      <c r="F1" s="269" t="s">
        <v>2</v>
      </c>
      <c r="G1" s="270"/>
      <c r="H1" s="270"/>
      <c r="I1" s="271"/>
      <c r="J1" s="269" t="s">
        <v>3</v>
      </c>
      <c r="K1" s="270"/>
      <c r="L1" s="270"/>
      <c r="M1" s="271"/>
      <c r="N1" s="38" t="s">
        <v>4</v>
      </c>
      <c r="P1" s="89" t="s">
        <v>4</v>
      </c>
      <c r="Q1" s="90"/>
    </row>
    <row r="2" spans="1:17" ht="15.6" thickTop="1" thickBot="1">
      <c r="A2" s="2" t="s">
        <v>5</v>
      </c>
      <c r="B2" s="3" t="s">
        <v>6</v>
      </c>
      <c r="C2" s="3" t="s">
        <v>7</v>
      </c>
      <c r="D2" s="3" t="s">
        <v>8</v>
      </c>
      <c r="E2" s="3" t="s">
        <v>9</v>
      </c>
      <c r="F2" s="3" t="s">
        <v>6</v>
      </c>
      <c r="G2" s="3" t="s">
        <v>7</v>
      </c>
      <c r="H2" s="3" t="s">
        <v>8</v>
      </c>
      <c r="I2" s="3" t="s">
        <v>9</v>
      </c>
      <c r="J2" s="3" t="s">
        <v>6</v>
      </c>
      <c r="K2" s="3" t="s">
        <v>7</v>
      </c>
      <c r="L2" s="3" t="s">
        <v>8</v>
      </c>
      <c r="M2" s="3" t="s">
        <v>9</v>
      </c>
      <c r="N2" s="22" t="s">
        <v>804</v>
      </c>
      <c r="P2" s="22"/>
      <c r="Q2" s="22"/>
    </row>
    <row r="3" spans="1:17" s="31" customFormat="1" ht="24.95" customHeight="1" thickBot="1">
      <c r="A3" s="25" t="s">
        <v>11</v>
      </c>
      <c r="B3" s="30">
        <f>SUM(B4:B6)</f>
        <v>76</v>
      </c>
      <c r="C3" s="34">
        <f>AVERAGE(C4:C6)</f>
        <v>0.72</v>
      </c>
      <c r="D3" s="34">
        <f t="shared" ref="D3:E3" si="0">AVERAGE(D4:D6)</f>
        <v>0.72499999999999998</v>
      </c>
      <c r="E3" s="34">
        <f t="shared" si="0"/>
        <v>0.60000000000000009</v>
      </c>
      <c r="F3" s="30">
        <f>SUM(F4:F6)</f>
        <v>103</v>
      </c>
      <c r="G3" s="34">
        <f>AVERAGE(G4:G6)</f>
        <v>0.78333333333333333</v>
      </c>
      <c r="H3" s="34">
        <f t="shared" ref="H3:I3" si="1">AVERAGE(H4:H6)</f>
        <v>0.7466666666666667</v>
      </c>
      <c r="I3" s="34">
        <f t="shared" si="1"/>
        <v>0.57666666666666677</v>
      </c>
      <c r="J3" s="30">
        <f>SUM(J4:J6)</f>
        <v>101</v>
      </c>
      <c r="K3" s="28">
        <f>AVERAGE(K4:K6)</f>
        <v>0.59666666666666668</v>
      </c>
      <c r="L3" s="34">
        <f t="shared" ref="L3:M3" si="2">AVERAGE(L4:L6)</f>
        <v>0.66</v>
      </c>
      <c r="M3" s="28">
        <f t="shared" si="2"/>
        <v>0.40333333333333332</v>
      </c>
      <c r="N3" s="92" t="s">
        <v>805</v>
      </c>
      <c r="P3" s="33" t="s">
        <v>13</v>
      </c>
      <c r="Q3" s="22" t="s">
        <v>14</v>
      </c>
    </row>
    <row r="4" spans="1:17" ht="15" thickBot="1">
      <c r="A4" s="5" t="s">
        <v>15</v>
      </c>
      <c r="B4" s="35">
        <v>46</v>
      </c>
      <c r="C4" s="36">
        <v>0.87</v>
      </c>
      <c r="D4" s="36">
        <v>0.72</v>
      </c>
      <c r="E4" s="36">
        <v>0.67</v>
      </c>
      <c r="F4" s="35">
        <v>51</v>
      </c>
      <c r="G4" s="36">
        <v>0.94</v>
      </c>
      <c r="H4" s="36">
        <v>0.8</v>
      </c>
      <c r="I4" s="36">
        <v>0.75</v>
      </c>
      <c r="J4" s="35">
        <v>51</v>
      </c>
      <c r="K4" s="18">
        <v>0.69</v>
      </c>
      <c r="L4" s="36">
        <v>0.73</v>
      </c>
      <c r="M4" s="18">
        <v>0.53</v>
      </c>
      <c r="N4" s="22" t="s">
        <v>806</v>
      </c>
      <c r="P4" s="91" t="s">
        <v>17</v>
      </c>
      <c r="Q4" s="22" t="s">
        <v>18</v>
      </c>
    </row>
    <row r="5" spans="1:17" ht="15" thickBot="1">
      <c r="A5" s="5" t="s">
        <v>19</v>
      </c>
      <c r="B5" s="35" t="s">
        <v>20</v>
      </c>
      <c r="C5" s="35" t="s">
        <v>20</v>
      </c>
      <c r="D5" s="35" t="s">
        <v>20</v>
      </c>
      <c r="E5" s="35" t="s">
        <v>20</v>
      </c>
      <c r="F5" s="35">
        <v>11</v>
      </c>
      <c r="G5" s="36">
        <v>1</v>
      </c>
      <c r="H5" s="36">
        <v>0.64</v>
      </c>
      <c r="I5" s="36">
        <v>0.64</v>
      </c>
      <c r="J5" s="35">
        <v>10</v>
      </c>
      <c r="K5" s="36">
        <v>0.8</v>
      </c>
      <c r="L5" s="36">
        <v>0.6</v>
      </c>
      <c r="M5" s="36">
        <v>0.4</v>
      </c>
      <c r="N5" s="22" t="s">
        <v>806</v>
      </c>
    </row>
    <row r="6" spans="1:17" ht="15" thickBot="1">
      <c r="A6" s="5" t="s">
        <v>21</v>
      </c>
      <c r="B6" s="35">
        <v>30</v>
      </c>
      <c r="C6" s="36">
        <v>0.56999999999999995</v>
      </c>
      <c r="D6" s="36">
        <v>0.73</v>
      </c>
      <c r="E6" s="36">
        <v>0.53</v>
      </c>
      <c r="F6" s="35">
        <v>41</v>
      </c>
      <c r="G6" s="18">
        <v>0.41</v>
      </c>
      <c r="H6" s="36">
        <v>0.8</v>
      </c>
      <c r="I6" s="18">
        <v>0.34</v>
      </c>
      <c r="J6" s="35">
        <v>40</v>
      </c>
      <c r="K6" s="18">
        <v>0.3</v>
      </c>
      <c r="L6" s="36">
        <v>0.65</v>
      </c>
      <c r="M6" s="18">
        <v>0.28000000000000003</v>
      </c>
      <c r="N6" s="22" t="s">
        <v>806</v>
      </c>
    </row>
    <row r="7" spans="1:17" ht="23.1" thickBot="1">
      <c r="A7" s="4" t="s">
        <v>22</v>
      </c>
      <c r="B7" s="166"/>
      <c r="C7" s="167"/>
      <c r="D7" s="167"/>
      <c r="E7" s="168"/>
      <c r="F7" s="166"/>
      <c r="G7" s="167"/>
      <c r="H7" s="167"/>
      <c r="I7" s="168"/>
      <c r="J7" s="166"/>
      <c r="K7" s="167"/>
      <c r="L7" s="167"/>
      <c r="M7" s="168"/>
      <c r="N7" s="4" t="s">
        <v>23</v>
      </c>
    </row>
    <row r="8" spans="1:17" s="9" customFormat="1" ht="14.45" customHeight="1">
      <c r="A8" s="197" t="s">
        <v>15</v>
      </c>
      <c r="B8" s="203" t="s">
        <v>235</v>
      </c>
      <c r="C8" s="204"/>
      <c r="D8" s="204"/>
      <c r="E8" s="205"/>
      <c r="F8" s="219" t="s">
        <v>807</v>
      </c>
      <c r="G8" s="240"/>
      <c r="H8" s="240"/>
      <c r="I8" s="241"/>
      <c r="J8" s="219" t="s">
        <v>335</v>
      </c>
      <c r="K8" s="240"/>
      <c r="L8" s="240"/>
      <c r="M8" s="241"/>
      <c r="N8" s="277"/>
    </row>
    <row r="9" spans="1:17" s="9" customFormat="1" ht="14.45" customHeight="1">
      <c r="A9" s="198"/>
      <c r="B9" s="314" t="s">
        <v>531</v>
      </c>
      <c r="C9" s="315"/>
      <c r="D9" s="315"/>
      <c r="E9" s="316"/>
      <c r="F9" s="319"/>
      <c r="G9" s="320"/>
      <c r="H9" s="320"/>
      <c r="I9" s="321"/>
      <c r="J9" s="319"/>
      <c r="K9" s="320"/>
      <c r="L9" s="320"/>
      <c r="M9" s="321"/>
      <c r="N9" s="174"/>
    </row>
    <row r="10" spans="1:17" s="9" customFormat="1" ht="15" thickBot="1">
      <c r="A10" s="199"/>
      <c r="B10" s="336"/>
      <c r="C10" s="337"/>
      <c r="D10" s="337"/>
      <c r="E10" s="338"/>
      <c r="F10" s="336"/>
      <c r="G10" s="337"/>
      <c r="H10" s="337"/>
      <c r="I10" s="338"/>
      <c r="J10" s="169"/>
      <c r="K10" s="337"/>
      <c r="L10" s="337"/>
      <c r="M10" s="338"/>
      <c r="N10" s="174"/>
    </row>
    <row r="11" spans="1:17" s="9" customFormat="1" ht="15" customHeight="1">
      <c r="A11" s="197" t="s">
        <v>48</v>
      </c>
      <c r="B11" s="226"/>
      <c r="C11" s="220"/>
      <c r="D11" s="220"/>
      <c r="E11" s="221"/>
      <c r="F11" s="219" t="s">
        <v>346</v>
      </c>
      <c r="G11" s="240"/>
      <c r="H11" s="240"/>
      <c r="I11" s="241"/>
      <c r="J11" s="219" t="s">
        <v>378</v>
      </c>
      <c r="K11" s="240"/>
      <c r="L11" s="240"/>
      <c r="M11" s="241"/>
      <c r="N11" s="174"/>
    </row>
    <row r="12" spans="1:17" s="9" customFormat="1" ht="15" thickBot="1">
      <c r="A12" s="199"/>
      <c r="B12" s="169"/>
      <c r="C12" s="337"/>
      <c r="D12" s="337"/>
      <c r="E12" s="338"/>
      <c r="F12" s="336"/>
      <c r="G12" s="337"/>
      <c r="H12" s="337"/>
      <c r="I12" s="338"/>
      <c r="J12" s="336"/>
      <c r="K12" s="337"/>
      <c r="L12" s="337"/>
      <c r="M12" s="338"/>
      <c r="N12" s="174"/>
    </row>
    <row r="13" spans="1:17" s="9" customFormat="1" ht="14.45" customHeight="1">
      <c r="A13" s="197" t="s">
        <v>21</v>
      </c>
      <c r="B13" s="219" t="s">
        <v>351</v>
      </c>
      <c r="C13" s="240"/>
      <c r="D13" s="240"/>
      <c r="E13" s="241"/>
      <c r="F13" s="219" t="s">
        <v>487</v>
      </c>
      <c r="G13" s="240"/>
      <c r="H13" s="240"/>
      <c r="I13" s="241"/>
      <c r="J13" s="219" t="s">
        <v>808</v>
      </c>
      <c r="K13" s="240"/>
      <c r="L13" s="240"/>
      <c r="M13" s="241"/>
      <c r="N13" s="174"/>
    </row>
    <row r="14" spans="1:17" s="9" customFormat="1" ht="15" customHeight="1">
      <c r="A14" s="198"/>
      <c r="B14" s="314" t="s">
        <v>809</v>
      </c>
      <c r="C14" s="315"/>
      <c r="D14" s="315"/>
      <c r="E14" s="316"/>
      <c r="F14" s="314" t="s">
        <v>810</v>
      </c>
      <c r="G14" s="315"/>
      <c r="H14" s="315"/>
      <c r="I14" s="316"/>
      <c r="J14" s="314" t="s">
        <v>811</v>
      </c>
      <c r="K14" s="315"/>
      <c r="L14" s="315"/>
      <c r="M14" s="316"/>
      <c r="N14" s="174"/>
    </row>
    <row r="15" spans="1:17" s="9" customFormat="1" ht="15" customHeight="1" thickBot="1">
      <c r="A15" s="199"/>
      <c r="B15" s="169" t="s">
        <v>79</v>
      </c>
      <c r="C15" s="337"/>
      <c r="D15" s="337"/>
      <c r="E15" s="338"/>
      <c r="F15" s="336"/>
      <c r="G15" s="337"/>
      <c r="H15" s="337"/>
      <c r="I15" s="338"/>
      <c r="J15" s="314" t="s">
        <v>79</v>
      </c>
      <c r="K15" s="315"/>
      <c r="L15" s="315"/>
      <c r="M15" s="316"/>
      <c r="N15" s="175"/>
    </row>
    <row r="16" spans="1:17" s="9" customFormat="1" ht="23.1" thickBot="1">
      <c r="A16" s="10" t="s">
        <v>61</v>
      </c>
      <c r="B16" s="166"/>
      <c r="C16" s="167"/>
      <c r="D16" s="167"/>
      <c r="E16" s="168"/>
      <c r="F16" s="166"/>
      <c r="G16" s="167"/>
      <c r="H16" s="167"/>
      <c r="I16" s="168"/>
      <c r="J16" s="166"/>
      <c r="K16" s="167"/>
      <c r="L16" s="167"/>
      <c r="M16" s="168"/>
      <c r="N16" s="4" t="s">
        <v>23</v>
      </c>
    </row>
    <row r="17" spans="1:18" s="9" customFormat="1" ht="17.100000000000001" customHeight="1">
      <c r="A17" s="197" t="s">
        <v>15</v>
      </c>
      <c r="B17" s="219" t="s">
        <v>812</v>
      </c>
      <c r="C17" s="240"/>
      <c r="D17" s="240"/>
      <c r="E17" s="241"/>
      <c r="F17" s="219" t="s">
        <v>346</v>
      </c>
      <c r="G17" s="240"/>
      <c r="H17" s="240"/>
      <c r="I17" s="241"/>
      <c r="J17" s="219" t="s">
        <v>252</v>
      </c>
      <c r="K17" s="240"/>
      <c r="L17" s="240"/>
      <c r="M17" s="241"/>
      <c r="N17" s="447" t="s">
        <v>813</v>
      </c>
      <c r="R17" s="14"/>
    </row>
    <row r="18" spans="1:18" s="9" customFormat="1" ht="17.100000000000001" customHeight="1">
      <c r="A18" s="198"/>
      <c r="B18" s="273" t="s">
        <v>535</v>
      </c>
      <c r="C18" s="339"/>
      <c r="D18" s="339"/>
      <c r="E18" s="340"/>
      <c r="F18" s="305"/>
      <c r="G18" s="306"/>
      <c r="H18" s="306"/>
      <c r="I18" s="307"/>
      <c r="J18" s="273" t="s">
        <v>383</v>
      </c>
      <c r="K18" s="339"/>
      <c r="L18" s="339"/>
      <c r="M18" s="340"/>
      <c r="N18" s="174"/>
      <c r="R18" s="13"/>
    </row>
    <row r="19" spans="1:18" s="9" customFormat="1" ht="17.100000000000001" customHeight="1">
      <c r="A19" s="198"/>
      <c r="B19" s="299" t="s">
        <v>814</v>
      </c>
      <c r="C19" s="351"/>
      <c r="D19" s="351"/>
      <c r="E19" s="352"/>
      <c r="F19" s="319"/>
      <c r="G19" s="320"/>
      <c r="H19" s="320"/>
      <c r="I19" s="321"/>
      <c r="J19" s="151" t="s">
        <v>815</v>
      </c>
      <c r="K19" s="152"/>
      <c r="L19" s="152"/>
      <c r="M19" s="153"/>
      <c r="N19" s="174"/>
      <c r="R19" s="16"/>
    </row>
    <row r="20" spans="1:18" s="9" customFormat="1" ht="17.100000000000001" customHeight="1">
      <c r="A20" s="198"/>
      <c r="B20" s="314" t="s">
        <v>238</v>
      </c>
      <c r="C20" s="315"/>
      <c r="D20" s="315"/>
      <c r="E20" s="316"/>
      <c r="F20" s="305"/>
      <c r="G20" s="306"/>
      <c r="H20" s="306"/>
      <c r="I20" s="307"/>
      <c r="J20" s="299" t="s">
        <v>261</v>
      </c>
      <c r="K20" s="322"/>
      <c r="L20" s="322"/>
      <c r="M20" s="323"/>
      <c r="N20" s="174"/>
      <c r="R20" s="16"/>
    </row>
    <row r="21" spans="1:18" s="9" customFormat="1" ht="17.100000000000001" customHeight="1" thickBot="1">
      <c r="A21" s="198"/>
      <c r="B21" s="222" t="s">
        <v>816</v>
      </c>
      <c r="C21" s="286"/>
      <c r="D21" s="286"/>
      <c r="E21" s="287"/>
      <c r="F21" s="305"/>
      <c r="G21" s="306"/>
      <c r="H21" s="306"/>
      <c r="I21" s="307"/>
      <c r="J21" s="210"/>
      <c r="K21" s="211"/>
      <c r="L21" s="211"/>
      <c r="M21" s="212"/>
      <c r="N21" s="174"/>
      <c r="R21" s="15"/>
    </row>
    <row r="22" spans="1:18" s="9" customFormat="1" ht="17.100000000000001" customHeight="1">
      <c r="A22" s="197" t="s">
        <v>48</v>
      </c>
      <c r="B22" s="226" t="s">
        <v>20</v>
      </c>
      <c r="C22" s="220"/>
      <c r="D22" s="220"/>
      <c r="E22" s="221"/>
      <c r="F22" s="219" t="s">
        <v>346</v>
      </c>
      <c r="G22" s="240"/>
      <c r="H22" s="240"/>
      <c r="I22" s="241"/>
      <c r="J22" s="219" t="s">
        <v>378</v>
      </c>
      <c r="K22" s="240"/>
      <c r="L22" s="240"/>
      <c r="M22" s="241"/>
      <c r="N22" s="174"/>
    </row>
    <row r="23" spans="1:18" s="9" customFormat="1" ht="17.100000000000001" customHeight="1">
      <c r="A23" s="198"/>
      <c r="B23" s="210"/>
      <c r="C23" s="211"/>
      <c r="D23" s="211"/>
      <c r="E23" s="212"/>
      <c r="F23" s="210"/>
      <c r="G23" s="211"/>
      <c r="H23" s="211"/>
      <c r="I23" s="212"/>
      <c r="J23" s="273" t="s">
        <v>487</v>
      </c>
      <c r="K23" s="339"/>
      <c r="L23" s="339"/>
      <c r="M23" s="340"/>
      <c r="N23" s="174"/>
    </row>
    <row r="24" spans="1:18" s="9" customFormat="1" ht="17.100000000000001" customHeight="1">
      <c r="A24" s="198"/>
      <c r="B24" s="109"/>
      <c r="C24" s="110"/>
      <c r="D24" s="110"/>
      <c r="E24" s="111"/>
      <c r="F24" s="109"/>
      <c r="G24" s="110"/>
      <c r="H24" s="110"/>
      <c r="I24" s="111"/>
      <c r="J24" s="151" t="s">
        <v>817</v>
      </c>
      <c r="K24" s="152"/>
      <c r="L24" s="152"/>
      <c r="M24" s="153"/>
      <c r="N24" s="174"/>
    </row>
    <row r="25" spans="1:18" s="9" customFormat="1" ht="17.100000000000001" customHeight="1" thickBot="1">
      <c r="A25" s="198"/>
      <c r="B25" s="109"/>
      <c r="C25" s="110"/>
      <c r="D25" s="110"/>
      <c r="E25" s="111"/>
      <c r="F25" s="305"/>
      <c r="G25" s="324"/>
      <c r="H25" s="324"/>
      <c r="I25" s="325"/>
      <c r="J25" s="305"/>
      <c r="K25" s="324"/>
      <c r="L25" s="324"/>
      <c r="M25" s="325"/>
      <c r="N25" s="174"/>
    </row>
    <row r="26" spans="1:18" s="9" customFormat="1" ht="17.45" customHeight="1">
      <c r="A26" s="197" t="s">
        <v>21</v>
      </c>
      <c r="B26" s="219" t="s">
        <v>595</v>
      </c>
      <c r="C26" s="240"/>
      <c r="D26" s="240"/>
      <c r="E26" s="241"/>
      <c r="F26" s="219" t="s">
        <v>365</v>
      </c>
      <c r="G26" s="240"/>
      <c r="H26" s="240"/>
      <c r="I26" s="241"/>
      <c r="J26" s="219" t="s">
        <v>242</v>
      </c>
      <c r="K26" s="240"/>
      <c r="L26" s="240"/>
      <c r="M26" s="241"/>
      <c r="N26" s="174"/>
    </row>
    <row r="27" spans="1:18" s="9" customFormat="1" ht="17.45" customHeight="1">
      <c r="A27" s="198"/>
      <c r="B27" s="273" t="s">
        <v>818</v>
      </c>
      <c r="C27" s="346"/>
      <c r="D27" s="346"/>
      <c r="E27" s="347"/>
      <c r="F27" s="273" t="s">
        <v>819</v>
      </c>
      <c r="G27" s="346"/>
      <c r="H27" s="346"/>
      <c r="I27" s="347"/>
      <c r="J27" s="273" t="s">
        <v>820</v>
      </c>
      <c r="K27" s="339"/>
      <c r="L27" s="339"/>
      <c r="M27" s="340"/>
      <c r="N27" s="174"/>
    </row>
    <row r="28" spans="1:18" s="9" customFormat="1" ht="17.45" customHeight="1">
      <c r="A28" s="198"/>
      <c r="B28" s="299" t="s">
        <v>821</v>
      </c>
      <c r="C28" s="322"/>
      <c r="D28" s="322"/>
      <c r="E28" s="323"/>
      <c r="F28" s="299" t="s">
        <v>822</v>
      </c>
      <c r="G28" s="351"/>
      <c r="H28" s="351"/>
      <c r="I28" s="352"/>
      <c r="J28" s="151" t="s">
        <v>823</v>
      </c>
      <c r="K28" s="152"/>
      <c r="L28" s="152"/>
      <c r="M28" s="153"/>
      <c r="N28" s="174"/>
    </row>
    <row r="29" spans="1:18" s="9" customFormat="1" ht="17.45" customHeight="1">
      <c r="A29" s="198"/>
      <c r="B29" s="314" t="s">
        <v>824</v>
      </c>
      <c r="C29" s="315"/>
      <c r="D29" s="315"/>
      <c r="E29" s="316"/>
      <c r="F29" s="314" t="s">
        <v>825</v>
      </c>
      <c r="G29" s="315"/>
      <c r="H29" s="315"/>
      <c r="I29" s="316"/>
      <c r="J29" s="299" t="s">
        <v>744</v>
      </c>
      <c r="K29" s="322"/>
      <c r="L29" s="322"/>
      <c r="M29" s="323"/>
      <c r="N29" s="174"/>
    </row>
    <row r="30" spans="1:18" s="9" customFormat="1" ht="17.45" customHeight="1">
      <c r="A30" s="198"/>
      <c r="B30" s="314" t="s">
        <v>279</v>
      </c>
      <c r="C30" s="315"/>
      <c r="D30" s="315"/>
      <c r="E30" s="316"/>
      <c r="F30" s="314" t="s">
        <v>262</v>
      </c>
      <c r="G30" s="315"/>
      <c r="H30" s="315"/>
      <c r="I30" s="316"/>
      <c r="J30" s="314" t="s">
        <v>158</v>
      </c>
      <c r="K30" s="315"/>
      <c r="L30" s="315"/>
      <c r="M30" s="316"/>
      <c r="N30" s="174"/>
    </row>
    <row r="31" spans="1:18" s="9" customFormat="1" ht="17.45" customHeight="1" thickBot="1">
      <c r="A31" s="198"/>
      <c r="B31" s="305"/>
      <c r="C31" s="306"/>
      <c r="D31" s="306"/>
      <c r="E31" s="307"/>
      <c r="F31" s="305"/>
      <c r="G31" s="324"/>
      <c r="H31" s="324"/>
      <c r="I31" s="325"/>
      <c r="J31" s="305"/>
      <c r="K31" s="306"/>
      <c r="L31" s="306"/>
      <c r="M31" s="307"/>
      <c r="N31" s="175"/>
    </row>
    <row r="32" spans="1:18" s="9" customFormat="1" ht="23.1" thickBot="1">
      <c r="A32" s="10" t="s">
        <v>96</v>
      </c>
      <c r="B32" s="166"/>
      <c r="C32" s="167"/>
      <c r="D32" s="167"/>
      <c r="E32" s="168"/>
      <c r="F32" s="166"/>
      <c r="G32" s="167"/>
      <c r="H32" s="167"/>
      <c r="I32" s="168"/>
      <c r="J32" s="166"/>
      <c r="K32" s="167"/>
      <c r="L32" s="167"/>
      <c r="M32" s="168"/>
      <c r="N32" s="4" t="s">
        <v>23</v>
      </c>
    </row>
    <row r="33" spans="1:14" s="9" customFormat="1" ht="35.1" customHeight="1">
      <c r="A33" s="197" t="s">
        <v>15</v>
      </c>
      <c r="B33" s="213" t="s">
        <v>826</v>
      </c>
      <c r="C33" s="214"/>
      <c r="D33" s="214"/>
      <c r="E33" s="215"/>
      <c r="F33" s="219" t="s">
        <v>827</v>
      </c>
      <c r="G33" s="240"/>
      <c r="H33" s="240"/>
      <c r="I33" s="241"/>
      <c r="J33" s="219" t="s">
        <v>828</v>
      </c>
      <c r="K33" s="240"/>
      <c r="L33" s="240"/>
      <c r="M33" s="241"/>
      <c r="N33" s="206" t="s">
        <v>829</v>
      </c>
    </row>
    <row r="34" spans="1:14" s="9" customFormat="1" ht="35.1" customHeight="1">
      <c r="A34" s="198"/>
      <c r="B34" s="210"/>
      <c r="C34" s="211"/>
      <c r="D34" s="211"/>
      <c r="E34" s="212"/>
      <c r="F34" s="207" t="s">
        <v>830</v>
      </c>
      <c r="G34" s="208"/>
      <c r="H34" s="208"/>
      <c r="I34" s="209"/>
      <c r="J34" s="207" t="s">
        <v>831</v>
      </c>
      <c r="K34" s="208"/>
      <c r="L34" s="208"/>
      <c r="M34" s="209"/>
      <c r="N34" s="173"/>
    </row>
    <row r="35" spans="1:14" s="9" customFormat="1" ht="35.1" customHeight="1">
      <c r="A35" s="198"/>
      <c r="B35" s="210"/>
      <c r="C35" s="211"/>
      <c r="D35" s="211"/>
      <c r="E35" s="212"/>
      <c r="F35" s="210"/>
      <c r="G35" s="211"/>
      <c r="H35" s="211"/>
      <c r="I35" s="212"/>
      <c r="J35" s="222" t="s">
        <v>832</v>
      </c>
      <c r="K35" s="286"/>
      <c r="L35" s="286"/>
      <c r="M35" s="287"/>
      <c r="N35" s="173"/>
    </row>
    <row r="36" spans="1:14" s="9" customFormat="1" ht="35.1" customHeight="1">
      <c r="A36" s="198"/>
      <c r="B36" s="109"/>
      <c r="C36" s="110"/>
      <c r="D36" s="110"/>
      <c r="E36" s="111"/>
      <c r="F36" s="109"/>
      <c r="G36" s="110"/>
      <c r="H36" s="110"/>
      <c r="I36" s="111"/>
      <c r="J36" s="210"/>
      <c r="K36" s="211"/>
      <c r="L36" s="211"/>
      <c r="M36" s="212"/>
      <c r="N36" s="173"/>
    </row>
    <row r="37" spans="1:14" s="9" customFormat="1" ht="35.1" customHeight="1" thickBot="1">
      <c r="A37" s="198"/>
      <c r="B37" s="210"/>
      <c r="C37" s="211"/>
      <c r="D37" s="211"/>
      <c r="E37" s="212"/>
      <c r="F37" s="210"/>
      <c r="G37" s="211"/>
      <c r="H37" s="211"/>
      <c r="I37" s="212"/>
      <c r="J37" s="210"/>
      <c r="K37" s="211"/>
      <c r="L37" s="211"/>
      <c r="M37" s="212"/>
      <c r="N37" s="173"/>
    </row>
    <row r="38" spans="1:14" s="9" customFormat="1" ht="35.1" customHeight="1">
      <c r="A38" s="197" t="s">
        <v>48</v>
      </c>
      <c r="B38" s="226"/>
      <c r="C38" s="220"/>
      <c r="D38" s="220"/>
      <c r="E38" s="221"/>
      <c r="F38" s="219" t="s">
        <v>833</v>
      </c>
      <c r="G38" s="240"/>
      <c r="H38" s="240"/>
      <c r="I38" s="241"/>
      <c r="J38" s="219" t="s">
        <v>834</v>
      </c>
      <c r="K38" s="240"/>
      <c r="L38" s="240"/>
      <c r="M38" s="241"/>
      <c r="N38" s="173"/>
    </row>
    <row r="39" spans="1:14" s="9" customFormat="1" ht="35.1" customHeight="1">
      <c r="A39" s="198"/>
      <c r="B39" s="109"/>
      <c r="C39" s="110"/>
      <c r="D39" s="110"/>
      <c r="E39" s="111"/>
      <c r="F39" s="207" t="s">
        <v>835</v>
      </c>
      <c r="G39" s="208"/>
      <c r="H39" s="208"/>
      <c r="I39" s="209"/>
      <c r="J39" s="207" t="s">
        <v>836</v>
      </c>
      <c r="K39" s="208"/>
      <c r="L39" s="208"/>
      <c r="M39" s="209"/>
      <c r="N39" s="173"/>
    </row>
    <row r="40" spans="1:14" s="9" customFormat="1" ht="35.1" customHeight="1">
      <c r="A40" s="198"/>
      <c r="B40" s="109"/>
      <c r="C40" s="110"/>
      <c r="D40" s="110"/>
      <c r="E40" s="111"/>
      <c r="F40" s="109"/>
      <c r="G40" s="110"/>
      <c r="H40" s="110"/>
      <c r="I40" s="111"/>
      <c r="J40" s="109"/>
      <c r="K40" s="110"/>
      <c r="L40" s="110"/>
      <c r="M40" s="111"/>
      <c r="N40" s="173"/>
    </row>
    <row r="41" spans="1:14" s="9" customFormat="1" ht="35.1" customHeight="1">
      <c r="A41" s="198"/>
      <c r="B41" s="109"/>
      <c r="C41" s="110"/>
      <c r="D41" s="110"/>
      <c r="E41" s="111"/>
      <c r="F41" s="210"/>
      <c r="G41" s="211"/>
      <c r="H41" s="211"/>
      <c r="I41" s="212"/>
      <c r="J41" s="210"/>
      <c r="K41" s="211"/>
      <c r="L41" s="211"/>
      <c r="M41" s="212"/>
      <c r="N41" s="173"/>
    </row>
    <row r="42" spans="1:14" s="9" customFormat="1" ht="35.1" customHeight="1" thickBot="1">
      <c r="A42" s="199"/>
      <c r="B42" s="328"/>
      <c r="C42" s="329"/>
      <c r="D42" s="329"/>
      <c r="E42" s="330"/>
      <c r="F42" s="210"/>
      <c r="G42" s="211"/>
      <c r="H42" s="211"/>
      <c r="I42" s="212"/>
      <c r="J42" s="210"/>
      <c r="K42" s="211"/>
      <c r="L42" s="211"/>
      <c r="M42" s="212"/>
      <c r="N42" s="173"/>
    </row>
    <row r="43" spans="1:14" s="9" customFormat="1" ht="44.45" customHeight="1">
      <c r="A43" s="197" t="s">
        <v>21</v>
      </c>
      <c r="B43" s="213" t="s">
        <v>837</v>
      </c>
      <c r="C43" s="214"/>
      <c r="D43" s="214"/>
      <c r="E43" s="215"/>
      <c r="F43" s="219" t="s">
        <v>838</v>
      </c>
      <c r="G43" s="240"/>
      <c r="H43" s="240"/>
      <c r="I43" s="241"/>
      <c r="J43" s="219" t="s">
        <v>836</v>
      </c>
      <c r="K43" s="240"/>
      <c r="L43" s="240"/>
      <c r="M43" s="241"/>
      <c r="N43" s="173"/>
    </row>
    <row r="44" spans="1:14" s="9" customFormat="1" ht="35.1" customHeight="1">
      <c r="A44" s="198"/>
      <c r="B44" s="222" t="s">
        <v>839</v>
      </c>
      <c r="C44" s="286"/>
      <c r="D44" s="286"/>
      <c r="E44" s="287"/>
      <c r="F44" s="236" t="s">
        <v>840</v>
      </c>
      <c r="G44" s="341"/>
      <c r="H44" s="341"/>
      <c r="I44" s="342"/>
      <c r="J44" s="236" t="s">
        <v>841</v>
      </c>
      <c r="K44" s="341"/>
      <c r="L44" s="341"/>
      <c r="M44" s="342"/>
      <c r="N44" s="173"/>
    </row>
    <row r="45" spans="1:14" s="9" customFormat="1" ht="26.45" customHeight="1">
      <c r="A45" s="198"/>
      <c r="B45" s="222" t="s">
        <v>842</v>
      </c>
      <c r="C45" s="286"/>
      <c r="D45" s="286"/>
      <c r="E45" s="287"/>
      <c r="F45" s="222" t="s">
        <v>509</v>
      </c>
      <c r="G45" s="286"/>
      <c r="H45" s="286"/>
      <c r="I45" s="287"/>
      <c r="J45" s="222" t="s">
        <v>843</v>
      </c>
      <c r="K45" s="286"/>
      <c r="L45" s="286"/>
      <c r="M45" s="287"/>
      <c r="N45" s="173"/>
    </row>
    <row r="46" spans="1:14" s="9" customFormat="1" ht="26.45" customHeight="1">
      <c r="A46" s="198"/>
      <c r="B46" s="210"/>
      <c r="C46" s="211"/>
      <c r="D46" s="211"/>
      <c r="E46" s="212"/>
      <c r="F46" s="109"/>
      <c r="G46" s="110"/>
      <c r="H46" s="110"/>
      <c r="I46" s="111"/>
      <c r="J46" s="210"/>
      <c r="K46" s="211"/>
      <c r="L46" s="211"/>
      <c r="M46" s="212"/>
      <c r="N46" s="173"/>
    </row>
    <row r="47" spans="1:14" s="9" customFormat="1" ht="35.1" customHeight="1" thickBot="1">
      <c r="A47" s="199"/>
      <c r="B47" s="210"/>
      <c r="C47" s="211"/>
      <c r="D47" s="211"/>
      <c r="E47" s="212"/>
      <c r="F47" s="336"/>
      <c r="G47" s="337"/>
      <c r="H47" s="337"/>
      <c r="I47" s="338"/>
      <c r="J47" s="210"/>
      <c r="K47" s="211"/>
      <c r="L47" s="211"/>
      <c r="M47" s="212"/>
      <c r="N47" s="173"/>
    </row>
    <row r="48" spans="1:14" ht="15.6" thickTop="1" thickBot="1">
      <c r="A48" s="2" t="s">
        <v>5</v>
      </c>
      <c r="B48" s="3" t="s">
        <v>6</v>
      </c>
      <c r="C48" s="3" t="s">
        <v>7</v>
      </c>
      <c r="D48" s="3" t="s">
        <v>8</v>
      </c>
      <c r="E48" s="3" t="s">
        <v>9</v>
      </c>
      <c r="F48" s="3" t="s">
        <v>6</v>
      </c>
      <c r="G48" s="3" t="s">
        <v>7</v>
      </c>
      <c r="H48" s="3" t="s">
        <v>8</v>
      </c>
      <c r="I48" s="3" t="s">
        <v>9</v>
      </c>
      <c r="J48" s="3" t="s">
        <v>6</v>
      </c>
      <c r="K48" s="3" t="s">
        <v>7</v>
      </c>
      <c r="L48" s="3" t="s">
        <v>8</v>
      </c>
      <c r="M48" s="3" t="s">
        <v>9</v>
      </c>
      <c r="N48" s="4" t="s">
        <v>23</v>
      </c>
    </row>
    <row r="49" spans="1:14" s="31" customFormat="1" ht="16.5" customHeight="1" thickBot="1">
      <c r="A49" s="25" t="s">
        <v>11</v>
      </c>
      <c r="B49" s="30">
        <f>SUM(B50:B52)</f>
        <v>76</v>
      </c>
      <c r="C49" s="34">
        <f>AVERAGE(C50:C52)</f>
        <v>0.72</v>
      </c>
      <c r="D49" s="34">
        <f t="shared" ref="D49" si="3">AVERAGE(D50:D52)</f>
        <v>0.72499999999999998</v>
      </c>
      <c r="E49" s="34">
        <f t="shared" ref="E49" si="4">AVERAGE(E50:E52)</f>
        <v>0.60000000000000009</v>
      </c>
      <c r="F49" s="30">
        <f>SUM(F50:F52)</f>
        <v>103</v>
      </c>
      <c r="G49" s="28">
        <f>AVERAGE(G50:G52)</f>
        <v>0.48</v>
      </c>
      <c r="H49" s="34">
        <f t="shared" ref="H49" si="5">AVERAGE(H50:H52)</f>
        <v>0.7466666666666667</v>
      </c>
      <c r="I49" s="34"/>
      <c r="J49" s="30">
        <f>SUM(J50:J52)</f>
        <v>101</v>
      </c>
      <c r="K49" s="28">
        <f>AVERAGE(K50:K52)</f>
        <v>0.36000000000000004</v>
      </c>
      <c r="L49" s="34">
        <f t="shared" ref="L49" si="6">AVERAGE(L50:L52)</f>
        <v>0.66</v>
      </c>
      <c r="M49" s="28"/>
      <c r="N49" s="29" t="s">
        <v>844</v>
      </c>
    </row>
    <row r="50" spans="1:14" ht="15" thickBot="1">
      <c r="A50" s="5" t="s">
        <v>15</v>
      </c>
      <c r="B50" s="35">
        <v>46</v>
      </c>
      <c r="C50" s="36">
        <v>0.87</v>
      </c>
      <c r="D50" s="36">
        <v>0.72</v>
      </c>
      <c r="E50" s="36">
        <v>0.67</v>
      </c>
      <c r="F50" s="35">
        <v>51</v>
      </c>
      <c r="G50" s="18">
        <v>0.39</v>
      </c>
      <c r="H50" s="36">
        <v>0.8</v>
      </c>
      <c r="I50" s="36"/>
      <c r="J50" s="35">
        <v>51</v>
      </c>
      <c r="K50" s="18">
        <v>0.28000000000000003</v>
      </c>
      <c r="L50" s="36">
        <v>0.73</v>
      </c>
      <c r="M50" s="18"/>
    </row>
    <row r="51" spans="1:14" ht="15" thickBot="1">
      <c r="A51" s="5" t="s">
        <v>19</v>
      </c>
      <c r="B51" s="35" t="s">
        <v>20</v>
      </c>
      <c r="C51" s="35" t="s">
        <v>20</v>
      </c>
      <c r="D51" s="35" t="s">
        <v>20</v>
      </c>
      <c r="E51" s="35" t="s">
        <v>20</v>
      </c>
      <c r="F51" s="35">
        <v>11</v>
      </c>
      <c r="G51" s="36">
        <v>0.64</v>
      </c>
      <c r="H51" s="36">
        <v>0.64</v>
      </c>
      <c r="I51" s="36"/>
      <c r="J51" s="35">
        <v>10</v>
      </c>
      <c r="K51" s="36">
        <v>0.5</v>
      </c>
      <c r="L51" s="36">
        <v>0.6</v>
      </c>
      <c r="M51" s="36"/>
    </row>
    <row r="52" spans="1:14" ht="15" thickBot="1">
      <c r="A52" s="5" t="s">
        <v>21</v>
      </c>
      <c r="B52" s="35">
        <v>30</v>
      </c>
      <c r="C52" s="36">
        <v>0.56999999999999995</v>
      </c>
      <c r="D52" s="36">
        <v>0.73</v>
      </c>
      <c r="E52" s="36">
        <v>0.53</v>
      </c>
      <c r="F52" s="35">
        <v>41</v>
      </c>
      <c r="G52" s="18">
        <v>0.41</v>
      </c>
      <c r="H52" s="36">
        <v>0.8</v>
      </c>
      <c r="I52" s="18">
        <v>0.34</v>
      </c>
      <c r="J52" s="35">
        <v>40</v>
      </c>
      <c r="K52" s="18">
        <v>0.3</v>
      </c>
      <c r="L52" s="36">
        <v>0.65</v>
      </c>
      <c r="M52" s="18">
        <v>0.28000000000000003</v>
      </c>
    </row>
    <row r="53" spans="1:14" s="9" customFormat="1" ht="23.1" thickBot="1">
      <c r="A53" s="40" t="s">
        <v>118</v>
      </c>
      <c r="B53" s="166"/>
      <c r="C53" s="167"/>
      <c r="D53" s="167"/>
      <c r="E53" s="168"/>
      <c r="F53" s="166"/>
      <c r="G53" s="167"/>
      <c r="H53" s="167"/>
      <c r="I53" s="168"/>
      <c r="J53" s="166"/>
      <c r="K53" s="167"/>
      <c r="L53" s="167"/>
      <c r="M53" s="168"/>
      <c r="N53" s="4" t="s">
        <v>23</v>
      </c>
    </row>
    <row r="54" spans="1:14" ht="95.45" customHeight="1">
      <c r="A54" s="197" t="s">
        <v>119</v>
      </c>
      <c r="B54" s="226"/>
      <c r="C54" s="220"/>
      <c r="D54" s="220"/>
      <c r="E54" s="221"/>
      <c r="F54" s="210" t="s">
        <v>845</v>
      </c>
      <c r="G54" s="211"/>
      <c r="H54" s="211"/>
      <c r="I54" s="212"/>
      <c r="J54" s="207" t="s">
        <v>846</v>
      </c>
      <c r="K54" s="208"/>
      <c r="L54" s="208"/>
      <c r="M54" s="209"/>
      <c r="N54" s="88" t="s">
        <v>847</v>
      </c>
    </row>
    <row r="55" spans="1:14" ht="82.5" customHeight="1">
      <c r="A55" s="198"/>
      <c r="B55" s="109"/>
      <c r="C55" s="110"/>
      <c r="D55" s="110"/>
      <c r="E55" s="111"/>
      <c r="F55" s="210" t="s">
        <v>848</v>
      </c>
      <c r="G55" s="211"/>
      <c r="H55" s="211"/>
      <c r="I55" s="212"/>
      <c r="J55" s="444" t="s">
        <v>849</v>
      </c>
      <c r="K55" s="445"/>
      <c r="L55" s="445"/>
      <c r="M55" s="446"/>
    </row>
    <row r="56" spans="1:14" ht="72" customHeight="1">
      <c r="A56" s="198"/>
      <c r="B56" s="109"/>
      <c r="C56" s="110"/>
      <c r="D56" s="110"/>
      <c r="E56" s="111"/>
      <c r="F56" s="210" t="s">
        <v>850</v>
      </c>
      <c r="G56" s="211"/>
      <c r="H56" s="211"/>
      <c r="I56" s="212"/>
      <c r="J56" s="207" t="s">
        <v>851</v>
      </c>
      <c r="K56" s="208"/>
      <c r="L56" s="208"/>
      <c r="M56" s="209"/>
    </row>
    <row r="57" spans="1:14" ht="75" customHeight="1">
      <c r="A57" s="198"/>
      <c r="B57" s="109"/>
      <c r="C57" s="110"/>
      <c r="D57" s="110"/>
      <c r="E57" s="111"/>
      <c r="F57" s="207" t="s">
        <v>852</v>
      </c>
      <c r="G57" s="208"/>
      <c r="H57" s="208"/>
      <c r="I57" s="209"/>
      <c r="J57" s="210" t="s">
        <v>853</v>
      </c>
      <c r="K57" s="211"/>
      <c r="L57" s="211"/>
      <c r="M57" s="212"/>
    </row>
    <row r="58" spans="1:14" ht="79.5" customHeight="1">
      <c r="A58" s="198"/>
      <c r="B58" s="109"/>
      <c r="C58" s="110"/>
      <c r="D58" s="110"/>
      <c r="E58" s="111"/>
      <c r="F58" s="207" t="s">
        <v>854</v>
      </c>
      <c r="G58" s="208"/>
      <c r="H58" s="208"/>
      <c r="I58" s="209"/>
      <c r="J58" s="210" t="s">
        <v>855</v>
      </c>
      <c r="K58" s="211"/>
      <c r="L58" s="211"/>
      <c r="M58" s="212"/>
    </row>
    <row r="59" spans="1:14" ht="85.5" customHeight="1">
      <c r="A59" s="198"/>
      <c r="B59" s="109"/>
      <c r="C59" s="110"/>
      <c r="D59" s="110"/>
      <c r="E59" s="111"/>
      <c r="F59" s="210" t="s">
        <v>856</v>
      </c>
      <c r="G59" s="211"/>
      <c r="H59" s="211"/>
      <c r="I59" s="212"/>
      <c r="J59" s="210" t="s">
        <v>857</v>
      </c>
      <c r="K59" s="211"/>
      <c r="L59" s="211"/>
      <c r="M59" s="212"/>
    </row>
    <row r="60" spans="1:14" ht="232.5" customHeight="1">
      <c r="A60" s="198"/>
      <c r="B60" s="109"/>
      <c r="C60" s="110"/>
      <c r="D60" s="110"/>
      <c r="E60" s="111"/>
      <c r="F60" s="210" t="s">
        <v>858</v>
      </c>
      <c r="G60" s="211"/>
      <c r="H60" s="211"/>
      <c r="I60" s="212"/>
      <c r="J60" s="210" t="s">
        <v>859</v>
      </c>
      <c r="K60" s="211"/>
      <c r="L60" s="211"/>
      <c r="M60" s="212"/>
    </row>
    <row r="61" spans="1:14" ht="75" customHeight="1">
      <c r="A61" s="198"/>
      <c r="B61" s="109"/>
      <c r="C61" s="110"/>
      <c r="D61" s="110"/>
      <c r="E61" s="111"/>
      <c r="F61" s="210"/>
      <c r="G61" s="211"/>
      <c r="H61" s="211"/>
      <c r="I61" s="212"/>
      <c r="J61" s="210" t="s">
        <v>860</v>
      </c>
      <c r="K61" s="211"/>
      <c r="L61" s="211"/>
      <c r="M61" s="212"/>
    </row>
    <row r="62" spans="1:14">
      <c r="A62" s="198"/>
      <c r="B62" s="109"/>
      <c r="C62" s="110"/>
      <c r="D62" s="110"/>
      <c r="E62" s="111"/>
      <c r="F62" s="210"/>
      <c r="G62" s="211"/>
      <c r="H62" s="211"/>
      <c r="I62" s="212"/>
      <c r="J62" s="210"/>
      <c r="K62" s="211"/>
      <c r="L62" s="211"/>
      <c r="M62" s="212"/>
    </row>
    <row r="63" spans="1:14">
      <c r="A63" s="198"/>
      <c r="B63" s="109"/>
      <c r="C63" s="110"/>
      <c r="D63" s="110"/>
      <c r="E63" s="111"/>
      <c r="F63" s="210"/>
      <c r="G63" s="211"/>
      <c r="H63" s="211"/>
      <c r="I63" s="212"/>
      <c r="J63" s="210"/>
      <c r="K63" s="211"/>
      <c r="L63" s="211"/>
      <c r="M63" s="212"/>
    </row>
    <row r="64" spans="1:14">
      <c r="A64" s="198"/>
      <c r="B64" s="109"/>
      <c r="C64" s="110"/>
      <c r="D64" s="110"/>
      <c r="E64" s="111"/>
      <c r="F64" s="210"/>
      <c r="G64" s="211"/>
      <c r="H64" s="211"/>
      <c r="I64" s="212"/>
      <c r="J64" s="210"/>
      <c r="K64" s="211"/>
      <c r="L64" s="211"/>
      <c r="M64" s="212"/>
    </row>
    <row r="65" spans="1:13">
      <c r="A65" s="198"/>
      <c r="B65" s="109"/>
      <c r="C65" s="110"/>
      <c r="D65" s="110"/>
      <c r="E65" s="111"/>
      <c r="F65" s="210"/>
      <c r="G65" s="211"/>
      <c r="H65" s="211"/>
      <c r="I65" s="212"/>
      <c r="J65" s="210"/>
      <c r="K65" s="211"/>
      <c r="L65" s="211"/>
      <c r="M65" s="212"/>
    </row>
    <row r="66" spans="1:13">
      <c r="A66" s="198"/>
      <c r="B66" s="109"/>
      <c r="C66" s="110"/>
      <c r="D66" s="110"/>
      <c r="E66" s="111"/>
      <c r="F66" s="210"/>
      <c r="G66" s="211"/>
      <c r="H66" s="211"/>
      <c r="I66" s="212"/>
      <c r="J66" s="210"/>
      <c r="K66" s="211"/>
      <c r="L66" s="211"/>
      <c r="M66" s="212"/>
    </row>
    <row r="67" spans="1:13">
      <c r="A67" s="198"/>
      <c r="B67" s="109"/>
      <c r="C67" s="110"/>
      <c r="D67" s="110"/>
      <c r="E67" s="111"/>
      <c r="F67" s="210"/>
      <c r="G67" s="211"/>
      <c r="H67" s="211"/>
      <c r="I67" s="212"/>
      <c r="J67" s="210"/>
      <c r="K67" s="211"/>
      <c r="L67" s="211"/>
      <c r="M67" s="212"/>
    </row>
    <row r="68" spans="1:13">
      <c r="A68" s="198"/>
      <c r="B68" s="109"/>
      <c r="C68" s="110"/>
      <c r="D68" s="110"/>
      <c r="E68" s="111"/>
      <c r="F68" s="210"/>
      <c r="G68" s="211"/>
      <c r="H68" s="211"/>
      <c r="I68" s="212"/>
      <c r="J68" s="210"/>
      <c r="K68" s="211"/>
      <c r="L68" s="211"/>
      <c r="M68" s="212"/>
    </row>
    <row r="69" spans="1:13">
      <c r="A69" s="198"/>
      <c r="B69" s="109"/>
      <c r="C69" s="110"/>
      <c r="D69" s="110"/>
      <c r="E69" s="111"/>
      <c r="F69" s="210"/>
      <c r="G69" s="211"/>
      <c r="H69" s="211"/>
      <c r="I69" s="212"/>
      <c r="J69" s="210"/>
      <c r="K69" s="211"/>
      <c r="L69" s="211"/>
      <c r="M69" s="212"/>
    </row>
    <row r="70" spans="1:13" ht="15" thickBot="1">
      <c r="A70" s="199"/>
      <c r="B70" s="328"/>
      <c r="C70" s="329"/>
      <c r="D70" s="329"/>
      <c r="E70" s="330"/>
      <c r="F70" s="210"/>
      <c r="G70" s="211"/>
      <c r="H70" s="211"/>
      <c r="I70" s="212"/>
      <c r="J70" s="210"/>
      <c r="K70" s="211"/>
      <c r="L70" s="211"/>
      <c r="M70" s="212"/>
    </row>
  </sheetData>
  <mergeCells count="167">
    <mergeCell ref="B1:E1"/>
    <mergeCell ref="F1:I1"/>
    <mergeCell ref="J1:M1"/>
    <mergeCell ref="B7:E7"/>
    <mergeCell ref="F7:I7"/>
    <mergeCell ref="J7:M7"/>
    <mergeCell ref="A11:A12"/>
    <mergeCell ref="B11:E11"/>
    <mergeCell ref="F11:I11"/>
    <mergeCell ref="J11:M11"/>
    <mergeCell ref="B12:E12"/>
    <mergeCell ref="F12:I12"/>
    <mergeCell ref="J12:M12"/>
    <mergeCell ref="A8:A10"/>
    <mergeCell ref="B8:E8"/>
    <mergeCell ref="F8:I8"/>
    <mergeCell ref="J8:M8"/>
    <mergeCell ref="B9:E9"/>
    <mergeCell ref="F9:I9"/>
    <mergeCell ref="J9:M9"/>
    <mergeCell ref="B10:E10"/>
    <mergeCell ref="F10:I10"/>
    <mergeCell ref="J10:M10"/>
    <mergeCell ref="A13:A15"/>
    <mergeCell ref="B13:E13"/>
    <mergeCell ref="F13:I13"/>
    <mergeCell ref="J13:M13"/>
    <mergeCell ref="B14:E14"/>
    <mergeCell ref="F14:I14"/>
    <mergeCell ref="J14:M14"/>
    <mergeCell ref="B15:E15"/>
    <mergeCell ref="F15:I15"/>
    <mergeCell ref="J15:M15"/>
    <mergeCell ref="B16:E16"/>
    <mergeCell ref="F16:I16"/>
    <mergeCell ref="J16:M16"/>
    <mergeCell ref="B17:E17"/>
    <mergeCell ref="F17:I17"/>
    <mergeCell ref="J17:M17"/>
    <mergeCell ref="B18:E18"/>
    <mergeCell ref="F18:I18"/>
    <mergeCell ref="J18:M18"/>
    <mergeCell ref="A22:A25"/>
    <mergeCell ref="B22:E22"/>
    <mergeCell ref="F22:I22"/>
    <mergeCell ref="J22:M22"/>
    <mergeCell ref="B23:E23"/>
    <mergeCell ref="F23:I23"/>
    <mergeCell ref="J23:M23"/>
    <mergeCell ref="B21:E21"/>
    <mergeCell ref="F21:I21"/>
    <mergeCell ref="J21:M21"/>
    <mergeCell ref="A17:A21"/>
    <mergeCell ref="B19:E19"/>
    <mergeCell ref="F19:I19"/>
    <mergeCell ref="J19:M19"/>
    <mergeCell ref="B20:E20"/>
    <mergeCell ref="F20:I20"/>
    <mergeCell ref="J20:M20"/>
    <mergeCell ref="J29:M29"/>
    <mergeCell ref="B30:E30"/>
    <mergeCell ref="F30:I30"/>
    <mergeCell ref="J30:M30"/>
    <mergeCell ref="B31:E31"/>
    <mergeCell ref="F31:I31"/>
    <mergeCell ref="J31:M31"/>
    <mergeCell ref="A26:A31"/>
    <mergeCell ref="B26:E26"/>
    <mergeCell ref="F26:I26"/>
    <mergeCell ref="J26:M26"/>
    <mergeCell ref="B29:E29"/>
    <mergeCell ref="F27:I27"/>
    <mergeCell ref="J27:M27"/>
    <mergeCell ref="F29:I29"/>
    <mergeCell ref="F37:I37"/>
    <mergeCell ref="J37:M37"/>
    <mergeCell ref="B32:E32"/>
    <mergeCell ref="F32:I32"/>
    <mergeCell ref="J32:M32"/>
    <mergeCell ref="A33:A37"/>
    <mergeCell ref="B33:E33"/>
    <mergeCell ref="F33:I33"/>
    <mergeCell ref="J33:M33"/>
    <mergeCell ref="B34:E34"/>
    <mergeCell ref="F34:I34"/>
    <mergeCell ref="J34:M34"/>
    <mergeCell ref="N8:N15"/>
    <mergeCell ref="B27:E27"/>
    <mergeCell ref="B28:E28"/>
    <mergeCell ref="F28:I28"/>
    <mergeCell ref="J28:M28"/>
    <mergeCell ref="J24:M24"/>
    <mergeCell ref="F39:I39"/>
    <mergeCell ref="J39:M39"/>
    <mergeCell ref="J46:M46"/>
    <mergeCell ref="B46:E46"/>
    <mergeCell ref="B43:E43"/>
    <mergeCell ref="F43:I43"/>
    <mergeCell ref="J43:M43"/>
    <mergeCell ref="B44:E44"/>
    <mergeCell ref="F44:I44"/>
    <mergeCell ref="J44:M44"/>
    <mergeCell ref="B45:E45"/>
    <mergeCell ref="F45:I45"/>
    <mergeCell ref="J45:M45"/>
    <mergeCell ref="B38:E38"/>
    <mergeCell ref="F38:I38"/>
    <mergeCell ref="J38:M38"/>
    <mergeCell ref="F41:I41"/>
    <mergeCell ref="J41:M41"/>
    <mergeCell ref="A54:A70"/>
    <mergeCell ref="B54:E54"/>
    <mergeCell ref="F54:I54"/>
    <mergeCell ref="J54:M54"/>
    <mergeCell ref="F67:I67"/>
    <mergeCell ref="J67:M67"/>
    <mergeCell ref="F69:I69"/>
    <mergeCell ref="N33:N47"/>
    <mergeCell ref="J25:M25"/>
    <mergeCell ref="F25:I25"/>
    <mergeCell ref="N17:N31"/>
    <mergeCell ref="B47:E47"/>
    <mergeCell ref="F47:I47"/>
    <mergeCell ref="J47:M47"/>
    <mergeCell ref="A43:A47"/>
    <mergeCell ref="A38:A42"/>
    <mergeCell ref="B42:E42"/>
    <mergeCell ref="F42:I42"/>
    <mergeCell ref="J42:M42"/>
    <mergeCell ref="B35:E35"/>
    <mergeCell ref="F35:I35"/>
    <mergeCell ref="J35:M35"/>
    <mergeCell ref="J36:M36"/>
    <mergeCell ref="B37:E37"/>
    <mergeCell ref="J69:M69"/>
    <mergeCell ref="B70:E70"/>
    <mergeCell ref="F70:I70"/>
    <mergeCell ref="J70:M70"/>
    <mergeCell ref="F55:I55"/>
    <mergeCell ref="F56:I56"/>
    <mergeCell ref="F57:I57"/>
    <mergeCell ref="F58:I58"/>
    <mergeCell ref="B53:E53"/>
    <mergeCell ref="F53:I53"/>
    <mergeCell ref="J53:M53"/>
    <mergeCell ref="J55:M55"/>
    <mergeCell ref="J56:M56"/>
    <mergeCell ref="J57:M57"/>
    <mergeCell ref="J58:M58"/>
    <mergeCell ref="J59:M59"/>
    <mergeCell ref="J60:M60"/>
    <mergeCell ref="J61:M61"/>
    <mergeCell ref="F59:I59"/>
    <mergeCell ref="F60:I60"/>
    <mergeCell ref="F61:I61"/>
    <mergeCell ref="J62:M62"/>
    <mergeCell ref="J63:M63"/>
    <mergeCell ref="J64:M64"/>
    <mergeCell ref="J65:M65"/>
    <mergeCell ref="J66:M66"/>
    <mergeCell ref="J68:M68"/>
    <mergeCell ref="F65:I65"/>
    <mergeCell ref="F66:I66"/>
    <mergeCell ref="F68:I68"/>
    <mergeCell ref="F62:I62"/>
    <mergeCell ref="F63:I63"/>
    <mergeCell ref="F64:I64"/>
  </mergeCells>
  <phoneticPr fontId="36"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56DA-1BEA-4F3B-8574-9D290B2FB50C}">
  <dimension ref="A1:R55"/>
  <sheetViews>
    <sheetView topLeftCell="A43" workbookViewId="0">
      <selection activeCell="P52" sqref="P52"/>
    </sheetView>
  </sheetViews>
  <sheetFormatPr defaultRowHeight="14.45"/>
  <cols>
    <col min="1" max="1" width="22"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72" style="22" customWidth="1"/>
    <col min="17" max="17" width="44.140625" bestFit="1" customWidth="1"/>
  </cols>
  <sheetData>
    <row r="1" spans="1:17" ht="15" thickBot="1">
      <c r="A1" s="1" t="s">
        <v>0</v>
      </c>
      <c r="B1" s="269" t="s">
        <v>1</v>
      </c>
      <c r="C1" s="270"/>
      <c r="D1" s="270"/>
      <c r="E1" s="271"/>
      <c r="F1" s="269" t="s">
        <v>2</v>
      </c>
      <c r="G1" s="270"/>
      <c r="H1" s="270"/>
      <c r="I1" s="271"/>
      <c r="J1" s="269" t="s">
        <v>3</v>
      </c>
      <c r="K1" s="270"/>
      <c r="L1" s="270"/>
      <c r="M1" s="271"/>
      <c r="N1" s="38" t="s">
        <v>4</v>
      </c>
      <c r="P1" s="89" t="s">
        <v>4</v>
      </c>
      <c r="Q1" s="90"/>
    </row>
    <row r="2" spans="1:17" ht="15.6" thickTop="1" thickBot="1">
      <c r="A2" s="2" t="s">
        <v>5</v>
      </c>
      <c r="B2" s="3" t="s">
        <v>6</v>
      </c>
      <c r="C2" s="3" t="s">
        <v>7</v>
      </c>
      <c r="D2" s="3" t="s">
        <v>8</v>
      </c>
      <c r="E2" s="3" t="s">
        <v>9</v>
      </c>
      <c r="F2" s="3" t="s">
        <v>6</v>
      </c>
      <c r="G2" s="3" t="s">
        <v>7</v>
      </c>
      <c r="H2" s="3" t="s">
        <v>8</v>
      </c>
      <c r="I2" s="3" t="s">
        <v>9</v>
      </c>
      <c r="J2" s="3" t="s">
        <v>6</v>
      </c>
      <c r="K2" s="3" t="s">
        <v>7</v>
      </c>
      <c r="L2" s="3" t="s">
        <v>8</v>
      </c>
      <c r="M2" s="3" t="s">
        <v>9</v>
      </c>
      <c r="N2" s="22" t="s">
        <v>861</v>
      </c>
      <c r="P2" s="22"/>
      <c r="Q2" s="22"/>
    </row>
    <row r="3" spans="1:17" s="31" customFormat="1" ht="26.45" customHeight="1" thickBot="1">
      <c r="A3" s="25" t="s">
        <v>11</v>
      </c>
      <c r="B3" s="30">
        <f>SUM(B4:B6)</f>
        <v>76</v>
      </c>
      <c r="C3" s="34">
        <f>AVERAGE(C4:C6)</f>
        <v>0.55000000000000004</v>
      </c>
      <c r="D3" s="34">
        <f t="shared" ref="D3:E3" si="0">AVERAGE(D4:D6)</f>
        <v>0.39</v>
      </c>
      <c r="E3" s="34">
        <f t="shared" si="0"/>
        <v>0.24</v>
      </c>
      <c r="F3" s="30">
        <f>SUM(F4:F6)</f>
        <v>103</v>
      </c>
      <c r="G3" s="27">
        <f>AVERAGE(G4:G6)</f>
        <v>0.73333333333333339</v>
      </c>
      <c r="H3" s="27">
        <f t="shared" ref="H3:I3" si="1">AVERAGE(H4:H6)</f>
        <v>0.71333333333333337</v>
      </c>
      <c r="I3" s="27">
        <f t="shared" si="1"/>
        <v>0.51</v>
      </c>
      <c r="J3" s="30">
        <f>SUM(J4:J6)</f>
        <v>101</v>
      </c>
      <c r="K3" s="34">
        <f>AVERAGE(K4:K6)</f>
        <v>0.45666666666666661</v>
      </c>
      <c r="L3" s="34">
        <f t="shared" ref="L3:M3" si="2">AVERAGE(L4:L6)</f>
        <v>0.36333333333333329</v>
      </c>
      <c r="M3" s="34">
        <f t="shared" si="2"/>
        <v>0.23333333333333331</v>
      </c>
      <c r="N3" s="92" t="s">
        <v>862</v>
      </c>
      <c r="P3" s="33" t="s">
        <v>13</v>
      </c>
      <c r="Q3" s="22" t="s">
        <v>14</v>
      </c>
    </row>
    <row r="4" spans="1:17" ht="15" thickBot="1">
      <c r="A4" s="5" t="s">
        <v>15</v>
      </c>
      <c r="B4" s="35">
        <v>46</v>
      </c>
      <c r="C4" s="36">
        <v>0.67</v>
      </c>
      <c r="D4" s="36">
        <v>0.41</v>
      </c>
      <c r="E4" s="36">
        <v>0.35</v>
      </c>
      <c r="F4" s="35">
        <v>51</v>
      </c>
      <c r="G4" s="17">
        <v>0.8</v>
      </c>
      <c r="H4" s="17">
        <v>0.75</v>
      </c>
      <c r="I4" s="17">
        <v>0.56999999999999995</v>
      </c>
      <c r="J4" s="35">
        <v>51</v>
      </c>
      <c r="K4" s="18">
        <v>0.39</v>
      </c>
      <c r="L4" s="36">
        <v>0.41</v>
      </c>
      <c r="M4" s="18">
        <v>0.12</v>
      </c>
      <c r="N4" s="22" t="s">
        <v>863</v>
      </c>
      <c r="P4" s="91" t="s">
        <v>17</v>
      </c>
      <c r="Q4" s="22" t="s">
        <v>18</v>
      </c>
    </row>
    <row r="5" spans="1:17" ht="15" thickBot="1">
      <c r="A5" s="5" t="s">
        <v>19</v>
      </c>
      <c r="B5" s="35" t="s">
        <v>20</v>
      </c>
      <c r="C5" s="35" t="s">
        <v>20</v>
      </c>
      <c r="D5" s="35" t="s">
        <v>20</v>
      </c>
      <c r="E5" s="35" t="s">
        <v>20</v>
      </c>
      <c r="F5" s="35">
        <v>11</v>
      </c>
      <c r="G5" s="36">
        <v>0.91</v>
      </c>
      <c r="H5" s="36">
        <v>0.73</v>
      </c>
      <c r="I5" s="36">
        <v>0.64</v>
      </c>
      <c r="J5" s="35">
        <v>10</v>
      </c>
      <c r="K5" s="36">
        <v>0.7</v>
      </c>
      <c r="L5" s="36">
        <v>0.3</v>
      </c>
      <c r="M5" s="36">
        <v>0.3</v>
      </c>
      <c r="N5" s="22" t="s">
        <v>863</v>
      </c>
    </row>
    <row r="6" spans="1:17" ht="15" thickBot="1">
      <c r="A6" s="5" t="s">
        <v>21</v>
      </c>
      <c r="B6" s="35">
        <v>30</v>
      </c>
      <c r="C6" s="36">
        <v>0.43</v>
      </c>
      <c r="D6" s="36">
        <v>0.37</v>
      </c>
      <c r="E6" s="36">
        <v>0.13</v>
      </c>
      <c r="F6" s="35">
        <v>41</v>
      </c>
      <c r="G6" s="36">
        <v>0.49</v>
      </c>
      <c r="H6" s="17">
        <v>0.66</v>
      </c>
      <c r="I6" s="17">
        <v>0.32</v>
      </c>
      <c r="J6" s="35">
        <v>40</v>
      </c>
      <c r="K6" s="18">
        <v>0.28000000000000003</v>
      </c>
      <c r="L6" s="36">
        <v>0.38</v>
      </c>
      <c r="M6" s="17">
        <v>0.28000000000000003</v>
      </c>
      <c r="N6" s="22" t="s">
        <v>864</v>
      </c>
    </row>
    <row r="7" spans="1:17" ht="23.1" thickBot="1">
      <c r="A7" s="4" t="s">
        <v>22</v>
      </c>
      <c r="B7" s="166"/>
      <c r="C7" s="167"/>
      <c r="D7" s="167"/>
      <c r="E7" s="168"/>
      <c r="F7" s="166"/>
      <c r="G7" s="167"/>
      <c r="H7" s="167"/>
      <c r="I7" s="168"/>
      <c r="J7" s="166"/>
      <c r="K7" s="167"/>
      <c r="L7" s="167"/>
      <c r="M7" s="168"/>
      <c r="N7" s="4" t="s">
        <v>23</v>
      </c>
    </row>
    <row r="8" spans="1:17" s="9" customFormat="1" ht="14.45" customHeight="1">
      <c r="A8" s="197" t="s">
        <v>15</v>
      </c>
      <c r="B8" s="203" t="s">
        <v>865</v>
      </c>
      <c r="C8" s="204"/>
      <c r="D8" s="204"/>
      <c r="E8" s="205"/>
      <c r="F8" s="219" t="s">
        <v>383</v>
      </c>
      <c r="G8" s="240"/>
      <c r="H8" s="240"/>
      <c r="I8" s="241"/>
      <c r="J8" s="219" t="s">
        <v>866</v>
      </c>
      <c r="K8" s="240"/>
      <c r="L8" s="240"/>
      <c r="M8" s="241"/>
      <c r="N8" s="206"/>
    </row>
    <row r="9" spans="1:17" s="9" customFormat="1" ht="14.45" customHeight="1">
      <c r="A9" s="198"/>
      <c r="B9" s="314" t="s">
        <v>867</v>
      </c>
      <c r="C9" s="315"/>
      <c r="D9" s="315"/>
      <c r="E9" s="316"/>
      <c r="F9" s="314" t="s">
        <v>263</v>
      </c>
      <c r="G9" s="315"/>
      <c r="H9" s="315"/>
      <c r="I9" s="316"/>
      <c r="J9" s="314" t="s">
        <v>868</v>
      </c>
      <c r="K9" s="315"/>
      <c r="L9" s="315"/>
      <c r="M9" s="316"/>
      <c r="N9" s="173"/>
    </row>
    <row r="10" spans="1:17" s="9" customFormat="1" ht="14.45" customHeight="1">
      <c r="A10" s="198"/>
      <c r="B10" s="112"/>
      <c r="C10" s="113"/>
      <c r="D10" s="113"/>
      <c r="E10" s="114"/>
      <c r="F10" s="314" t="s">
        <v>529</v>
      </c>
      <c r="G10" s="315"/>
      <c r="H10" s="315"/>
      <c r="I10" s="316"/>
      <c r="J10" s="115"/>
      <c r="K10" s="116"/>
      <c r="L10" s="116"/>
      <c r="M10" s="117"/>
      <c r="N10" s="173"/>
    </row>
    <row r="11" spans="1:17" s="9" customFormat="1" ht="14.45" customHeight="1" thickBot="1">
      <c r="A11" s="198"/>
      <c r="B11" s="314"/>
      <c r="C11" s="315"/>
      <c r="D11" s="315"/>
      <c r="E11" s="316"/>
      <c r="F11" s="314" t="s">
        <v>376</v>
      </c>
      <c r="G11" s="315"/>
      <c r="H11" s="315"/>
      <c r="I11" s="316"/>
      <c r="J11" s="169"/>
      <c r="K11" s="317"/>
      <c r="L11" s="317"/>
      <c r="M11" s="318"/>
      <c r="N11" s="173"/>
    </row>
    <row r="12" spans="1:17" s="9" customFormat="1" ht="15" customHeight="1">
      <c r="A12" s="197" t="s">
        <v>48</v>
      </c>
      <c r="B12" s="226" t="s">
        <v>20</v>
      </c>
      <c r="C12" s="220"/>
      <c r="D12" s="220"/>
      <c r="E12" s="221"/>
      <c r="F12" s="219" t="s">
        <v>457</v>
      </c>
      <c r="G12" s="240"/>
      <c r="H12" s="240"/>
      <c r="I12" s="241"/>
      <c r="J12" s="219" t="s">
        <v>351</v>
      </c>
      <c r="K12" s="240"/>
      <c r="L12" s="240"/>
      <c r="M12" s="241"/>
      <c r="N12" s="173"/>
    </row>
    <row r="13" spans="1:17" s="9" customFormat="1" ht="15" thickBot="1">
      <c r="A13" s="199"/>
      <c r="B13" s="169"/>
      <c r="C13" s="337"/>
      <c r="D13" s="337"/>
      <c r="E13" s="338"/>
      <c r="F13" s="169" t="s">
        <v>869</v>
      </c>
      <c r="G13" s="317"/>
      <c r="H13" s="317"/>
      <c r="I13" s="318"/>
      <c r="J13" s="169" t="s">
        <v>870</v>
      </c>
      <c r="K13" s="317"/>
      <c r="L13" s="317"/>
      <c r="M13" s="318"/>
      <c r="N13" s="173"/>
    </row>
    <row r="14" spans="1:17" s="9" customFormat="1" ht="14.45" customHeight="1">
      <c r="A14" s="197" t="s">
        <v>21</v>
      </c>
      <c r="B14" s="219" t="s">
        <v>871</v>
      </c>
      <c r="C14" s="240"/>
      <c r="D14" s="240"/>
      <c r="E14" s="241"/>
      <c r="F14" s="219" t="s">
        <v>460</v>
      </c>
      <c r="G14" s="240"/>
      <c r="H14" s="240"/>
      <c r="I14" s="241"/>
      <c r="J14" s="219" t="s">
        <v>351</v>
      </c>
      <c r="K14" s="240"/>
      <c r="L14" s="240"/>
      <c r="M14" s="241"/>
      <c r="N14" s="173"/>
    </row>
    <row r="15" spans="1:17" s="9" customFormat="1" ht="15" customHeight="1">
      <c r="A15" s="198"/>
      <c r="B15" s="314" t="s">
        <v>279</v>
      </c>
      <c r="C15" s="315"/>
      <c r="D15" s="315"/>
      <c r="E15" s="316"/>
      <c r="F15" s="314" t="s">
        <v>469</v>
      </c>
      <c r="G15" s="315"/>
      <c r="H15" s="315"/>
      <c r="I15" s="316"/>
      <c r="J15" s="314" t="s">
        <v>872</v>
      </c>
      <c r="K15" s="315"/>
      <c r="L15" s="315"/>
      <c r="M15" s="316"/>
      <c r="N15" s="173"/>
    </row>
    <row r="16" spans="1:17" s="9" customFormat="1" ht="15" thickBot="1">
      <c r="A16" s="199"/>
      <c r="B16" s="169" t="s">
        <v>602</v>
      </c>
      <c r="C16" s="317"/>
      <c r="D16" s="317"/>
      <c r="E16" s="318"/>
      <c r="F16" s="336"/>
      <c r="G16" s="337"/>
      <c r="H16" s="337"/>
      <c r="I16" s="338"/>
      <c r="J16" s="169" t="s">
        <v>483</v>
      </c>
      <c r="K16" s="317"/>
      <c r="L16" s="317"/>
      <c r="M16" s="318"/>
      <c r="N16" s="304"/>
    </row>
    <row r="17" spans="1:18" s="9" customFormat="1" ht="23.1" thickBot="1">
      <c r="A17" s="10" t="s">
        <v>61</v>
      </c>
      <c r="B17" s="166"/>
      <c r="C17" s="167"/>
      <c r="D17" s="167"/>
      <c r="E17" s="168"/>
      <c r="F17" s="166"/>
      <c r="G17" s="167"/>
      <c r="H17" s="167"/>
      <c r="I17" s="168"/>
      <c r="J17" s="166"/>
      <c r="K17" s="167"/>
      <c r="L17" s="167"/>
      <c r="M17" s="168"/>
      <c r="N17" s="4" t="s">
        <v>23</v>
      </c>
    </row>
    <row r="18" spans="1:18" s="9" customFormat="1" ht="15.95" customHeight="1">
      <c r="A18" s="197" t="s">
        <v>15</v>
      </c>
      <c r="B18" s="219" t="s">
        <v>595</v>
      </c>
      <c r="C18" s="240"/>
      <c r="D18" s="240"/>
      <c r="E18" s="241"/>
      <c r="F18" s="219" t="s">
        <v>251</v>
      </c>
      <c r="G18" s="240"/>
      <c r="H18" s="240"/>
      <c r="I18" s="241"/>
      <c r="J18" s="219" t="s">
        <v>242</v>
      </c>
      <c r="K18" s="240"/>
      <c r="L18" s="240"/>
      <c r="M18" s="241"/>
      <c r="N18" s="172" t="s">
        <v>873</v>
      </c>
      <c r="R18" s="14"/>
    </row>
    <row r="19" spans="1:18" s="9" customFormat="1" ht="15.95" customHeight="1">
      <c r="A19" s="198"/>
      <c r="B19" s="273" t="s">
        <v>874</v>
      </c>
      <c r="C19" s="346"/>
      <c r="D19" s="346"/>
      <c r="E19" s="347"/>
      <c r="F19" s="273" t="s">
        <v>875</v>
      </c>
      <c r="G19" s="339"/>
      <c r="H19" s="339"/>
      <c r="I19" s="340"/>
      <c r="J19" s="426" t="s">
        <v>876</v>
      </c>
      <c r="K19" s="435"/>
      <c r="L19" s="435"/>
      <c r="M19" s="436"/>
      <c r="N19" s="173"/>
      <c r="R19" s="13"/>
    </row>
    <row r="20" spans="1:18" s="9" customFormat="1" ht="15.95" customHeight="1">
      <c r="A20" s="198"/>
      <c r="B20" s="299" t="s">
        <v>877</v>
      </c>
      <c r="C20" s="322"/>
      <c r="D20" s="322"/>
      <c r="E20" s="323"/>
      <c r="F20" s="299" t="s">
        <v>343</v>
      </c>
      <c r="G20" s="351"/>
      <c r="H20" s="351"/>
      <c r="I20" s="352"/>
      <c r="J20" s="305" t="s">
        <v>878</v>
      </c>
      <c r="K20" s="324"/>
      <c r="L20" s="324"/>
      <c r="M20" s="325"/>
      <c r="N20" s="173"/>
      <c r="R20" s="16"/>
    </row>
    <row r="21" spans="1:18" s="9" customFormat="1" ht="15.95" customHeight="1">
      <c r="A21" s="198"/>
      <c r="B21" s="299" t="s">
        <v>879</v>
      </c>
      <c r="C21" s="322"/>
      <c r="D21" s="322"/>
      <c r="E21" s="323"/>
      <c r="F21" s="222" t="s">
        <v>870</v>
      </c>
      <c r="G21" s="286"/>
      <c r="H21" s="286"/>
      <c r="I21" s="287"/>
      <c r="J21" s="299" t="s">
        <v>880</v>
      </c>
      <c r="K21" s="322"/>
      <c r="L21" s="322"/>
      <c r="M21" s="323"/>
      <c r="N21" s="173"/>
      <c r="R21" s="16"/>
    </row>
    <row r="22" spans="1:18" s="9" customFormat="1" ht="15.95" customHeight="1">
      <c r="A22" s="198"/>
      <c r="B22" s="236" t="s">
        <v>762</v>
      </c>
      <c r="C22" s="341"/>
      <c r="D22" s="341"/>
      <c r="E22" s="342"/>
      <c r="F22" s="222" t="s">
        <v>529</v>
      </c>
      <c r="G22" s="286"/>
      <c r="H22" s="286"/>
      <c r="I22" s="287"/>
      <c r="J22" s="236" t="s">
        <v>881</v>
      </c>
      <c r="K22" s="341"/>
      <c r="L22" s="341"/>
      <c r="M22" s="342"/>
      <c r="N22" s="173"/>
      <c r="R22" s="15"/>
    </row>
    <row r="23" spans="1:18" s="9" customFormat="1" ht="15.95" customHeight="1" thickBot="1">
      <c r="A23" s="199"/>
      <c r="B23" s="169" t="s">
        <v>882</v>
      </c>
      <c r="C23" s="317"/>
      <c r="D23" s="317"/>
      <c r="E23" s="318"/>
      <c r="F23" s="222" t="s">
        <v>376</v>
      </c>
      <c r="G23" s="286"/>
      <c r="H23" s="286"/>
      <c r="I23" s="287"/>
      <c r="J23" s="169" t="s">
        <v>883</v>
      </c>
      <c r="K23" s="317"/>
      <c r="L23" s="317"/>
      <c r="M23" s="318"/>
      <c r="N23" s="173"/>
      <c r="R23" s="15"/>
    </row>
    <row r="24" spans="1:18" s="9" customFormat="1" ht="18.600000000000001" customHeight="1">
      <c r="A24" s="197" t="s">
        <v>48</v>
      </c>
      <c r="B24" s="226" t="s">
        <v>20</v>
      </c>
      <c r="C24" s="220"/>
      <c r="D24" s="220"/>
      <c r="E24" s="221"/>
      <c r="F24" s="219" t="s">
        <v>457</v>
      </c>
      <c r="G24" s="240"/>
      <c r="H24" s="240"/>
      <c r="I24" s="241"/>
      <c r="J24" s="219" t="s">
        <v>351</v>
      </c>
      <c r="K24" s="240"/>
      <c r="L24" s="240"/>
      <c r="M24" s="241"/>
      <c r="N24" s="173"/>
    </row>
    <row r="25" spans="1:18" s="9" customFormat="1" ht="18.600000000000001" customHeight="1">
      <c r="A25" s="198"/>
      <c r="B25" s="305"/>
      <c r="C25" s="306"/>
      <c r="D25" s="306"/>
      <c r="E25" s="307"/>
      <c r="F25" s="222" t="s">
        <v>869</v>
      </c>
      <c r="G25" s="286"/>
      <c r="H25" s="286"/>
      <c r="I25" s="287"/>
      <c r="J25" s="273" t="s">
        <v>487</v>
      </c>
      <c r="K25" s="339"/>
      <c r="L25" s="339"/>
      <c r="M25" s="340"/>
      <c r="N25" s="173"/>
    </row>
    <row r="26" spans="1:18" s="9" customFormat="1" ht="18.600000000000001" customHeight="1">
      <c r="A26" s="198"/>
      <c r="B26" s="109"/>
      <c r="C26" s="110"/>
      <c r="D26" s="110"/>
      <c r="E26" s="111"/>
      <c r="F26" s="109"/>
      <c r="G26" s="110"/>
      <c r="H26" s="110"/>
      <c r="I26" s="111"/>
      <c r="J26" s="151" t="s">
        <v>884</v>
      </c>
      <c r="K26" s="152"/>
      <c r="L26" s="152"/>
      <c r="M26" s="153"/>
      <c r="N26" s="173"/>
    </row>
    <row r="27" spans="1:18" s="9" customFormat="1" ht="18.600000000000001" customHeight="1">
      <c r="A27" s="198"/>
      <c r="B27" s="109"/>
      <c r="C27" s="110"/>
      <c r="D27" s="110"/>
      <c r="E27" s="111"/>
      <c r="F27" s="109"/>
      <c r="G27" s="110"/>
      <c r="H27" s="110"/>
      <c r="I27" s="111"/>
      <c r="J27" s="299" t="s">
        <v>885</v>
      </c>
      <c r="K27" s="351"/>
      <c r="L27" s="351"/>
      <c r="M27" s="352"/>
      <c r="N27" s="173"/>
    </row>
    <row r="28" spans="1:18" s="9" customFormat="1" ht="18.600000000000001" customHeight="1" thickBot="1">
      <c r="A28" s="198"/>
      <c r="B28" s="210"/>
      <c r="C28" s="211"/>
      <c r="D28" s="211"/>
      <c r="E28" s="212"/>
      <c r="F28" s="210"/>
      <c r="G28" s="211"/>
      <c r="H28" s="211"/>
      <c r="I28" s="212"/>
      <c r="J28" s="237" t="s">
        <v>870</v>
      </c>
      <c r="K28" s="448"/>
      <c r="L28" s="448"/>
      <c r="M28" s="449"/>
      <c r="N28" s="173"/>
    </row>
    <row r="29" spans="1:18" s="9" customFormat="1" ht="15.95" customHeight="1">
      <c r="A29" s="197" t="s">
        <v>21</v>
      </c>
      <c r="B29" s="219" t="s">
        <v>886</v>
      </c>
      <c r="C29" s="240"/>
      <c r="D29" s="240"/>
      <c r="E29" s="241"/>
      <c r="F29" s="219" t="s">
        <v>487</v>
      </c>
      <c r="G29" s="240"/>
      <c r="H29" s="240"/>
      <c r="I29" s="241"/>
      <c r="J29" s="219" t="s">
        <v>530</v>
      </c>
      <c r="K29" s="240"/>
      <c r="L29" s="240"/>
      <c r="M29" s="241"/>
      <c r="N29" s="173"/>
    </row>
    <row r="30" spans="1:18" s="9" customFormat="1" ht="15.95" customHeight="1">
      <c r="A30" s="198"/>
      <c r="B30" s="273" t="s">
        <v>887</v>
      </c>
      <c r="C30" s="346"/>
      <c r="D30" s="346"/>
      <c r="E30" s="347"/>
      <c r="F30" s="299" t="s">
        <v>888</v>
      </c>
      <c r="G30" s="351"/>
      <c r="H30" s="351"/>
      <c r="I30" s="352"/>
      <c r="J30" s="273" t="s">
        <v>734</v>
      </c>
      <c r="K30" s="339"/>
      <c r="L30" s="339"/>
      <c r="M30" s="340"/>
      <c r="N30" s="173"/>
    </row>
    <row r="31" spans="1:18" s="9" customFormat="1" ht="15.95" customHeight="1">
      <c r="A31" s="198"/>
      <c r="B31" s="299" t="s">
        <v>759</v>
      </c>
      <c r="C31" s="322"/>
      <c r="D31" s="322"/>
      <c r="E31" s="323"/>
      <c r="F31" s="311" t="s">
        <v>889</v>
      </c>
      <c r="G31" s="442"/>
      <c r="H31" s="442"/>
      <c r="I31" s="443"/>
      <c r="J31" s="151" t="s">
        <v>890</v>
      </c>
      <c r="K31" s="152"/>
      <c r="L31" s="152"/>
      <c r="M31" s="153"/>
      <c r="N31" s="173"/>
    </row>
    <row r="32" spans="1:18" s="9" customFormat="1" ht="15.95" customHeight="1">
      <c r="A32" s="198"/>
      <c r="B32" s="299" t="s">
        <v>598</v>
      </c>
      <c r="C32" s="322"/>
      <c r="D32" s="322"/>
      <c r="E32" s="323"/>
      <c r="F32" s="305" t="s">
        <v>727</v>
      </c>
      <c r="G32" s="324"/>
      <c r="H32" s="324"/>
      <c r="I32" s="325"/>
      <c r="J32" s="299" t="s">
        <v>891</v>
      </c>
      <c r="K32" s="351"/>
      <c r="L32" s="351"/>
      <c r="M32" s="352"/>
      <c r="N32" s="173"/>
    </row>
    <row r="33" spans="1:14" s="9" customFormat="1" ht="15.95" customHeight="1">
      <c r="A33" s="198"/>
      <c r="B33" s="410" t="s">
        <v>892</v>
      </c>
      <c r="C33" s="411"/>
      <c r="D33" s="411"/>
      <c r="E33" s="412"/>
      <c r="F33" s="410" t="s">
        <v>752</v>
      </c>
      <c r="G33" s="411"/>
      <c r="H33" s="411"/>
      <c r="I33" s="412"/>
      <c r="J33" s="410" t="s">
        <v>893</v>
      </c>
      <c r="K33" s="411"/>
      <c r="L33" s="411"/>
      <c r="M33" s="412"/>
      <c r="N33" s="173"/>
    </row>
    <row r="34" spans="1:14" s="9" customFormat="1" ht="15.95" customHeight="1" thickBot="1">
      <c r="A34" s="198"/>
      <c r="B34" s="169" t="s">
        <v>894</v>
      </c>
      <c r="C34" s="317"/>
      <c r="D34" s="317"/>
      <c r="E34" s="318"/>
      <c r="F34" s="305"/>
      <c r="G34" s="324"/>
      <c r="H34" s="324"/>
      <c r="I34" s="325"/>
      <c r="J34" s="169" t="s">
        <v>588</v>
      </c>
      <c r="K34" s="317"/>
      <c r="L34" s="317"/>
      <c r="M34" s="318"/>
      <c r="N34" s="304"/>
    </row>
    <row r="35" spans="1:14" s="9" customFormat="1" ht="23.1" thickBot="1">
      <c r="A35" s="10" t="s">
        <v>96</v>
      </c>
      <c r="B35" s="166"/>
      <c r="C35" s="167"/>
      <c r="D35" s="167"/>
      <c r="E35" s="168"/>
      <c r="F35" s="166"/>
      <c r="G35" s="167"/>
      <c r="H35" s="167"/>
      <c r="I35" s="168"/>
      <c r="J35" s="166"/>
      <c r="K35" s="167"/>
      <c r="L35" s="167"/>
      <c r="M35" s="168"/>
      <c r="N35" s="4" t="s">
        <v>23</v>
      </c>
    </row>
    <row r="36" spans="1:14" s="9" customFormat="1" ht="35.1" customHeight="1">
      <c r="A36" s="197" t="s">
        <v>15</v>
      </c>
      <c r="B36" s="219" t="s">
        <v>895</v>
      </c>
      <c r="C36" s="240"/>
      <c r="D36" s="240"/>
      <c r="E36" s="241"/>
      <c r="F36" s="219" t="s">
        <v>896</v>
      </c>
      <c r="G36" s="240"/>
      <c r="H36" s="240"/>
      <c r="I36" s="241"/>
      <c r="J36" s="219" t="s">
        <v>897</v>
      </c>
      <c r="K36" s="240"/>
      <c r="L36" s="240"/>
      <c r="M36" s="241"/>
      <c r="N36" s="172" t="s">
        <v>898</v>
      </c>
    </row>
    <row r="37" spans="1:14" s="9" customFormat="1" ht="35.1" customHeight="1">
      <c r="A37" s="198"/>
      <c r="B37" s="222" t="s">
        <v>899</v>
      </c>
      <c r="C37" s="286"/>
      <c r="D37" s="286"/>
      <c r="E37" s="287"/>
      <c r="F37" s="222" t="s">
        <v>900</v>
      </c>
      <c r="G37" s="286"/>
      <c r="H37" s="286"/>
      <c r="I37" s="287"/>
      <c r="J37" s="222" t="s">
        <v>901</v>
      </c>
      <c r="K37" s="286"/>
      <c r="L37" s="286"/>
      <c r="M37" s="287"/>
      <c r="N37" s="173"/>
    </row>
    <row r="38" spans="1:14" s="9" customFormat="1" ht="35.1" customHeight="1">
      <c r="A38" s="198"/>
      <c r="B38" s="101"/>
      <c r="C38" s="121"/>
      <c r="D38" s="121"/>
      <c r="E38" s="122"/>
      <c r="F38" s="101"/>
      <c r="G38" s="121"/>
      <c r="H38" s="121"/>
      <c r="I38" s="122"/>
      <c r="J38" s="222" t="s">
        <v>509</v>
      </c>
      <c r="K38" s="286"/>
      <c r="L38" s="286"/>
      <c r="M38" s="287"/>
      <c r="N38" s="173"/>
    </row>
    <row r="39" spans="1:14" s="9" customFormat="1" ht="35.1" customHeight="1">
      <c r="A39" s="198"/>
      <c r="B39" s="210"/>
      <c r="C39" s="211"/>
      <c r="D39" s="211"/>
      <c r="E39" s="212"/>
      <c r="F39" s="210"/>
      <c r="G39" s="211"/>
      <c r="H39" s="211"/>
      <c r="I39" s="212"/>
      <c r="J39" s="222" t="s">
        <v>902</v>
      </c>
      <c r="K39" s="286"/>
      <c r="L39" s="286"/>
      <c r="M39" s="287"/>
      <c r="N39" s="173"/>
    </row>
    <row r="40" spans="1:14" s="9" customFormat="1" ht="35.1" customHeight="1">
      <c r="A40" s="198"/>
      <c r="B40" s="109"/>
      <c r="C40" s="110"/>
      <c r="D40" s="110"/>
      <c r="E40" s="111"/>
      <c r="F40" s="222"/>
      <c r="G40" s="286"/>
      <c r="H40" s="286"/>
      <c r="I40" s="287"/>
      <c r="J40" s="222" t="s">
        <v>903</v>
      </c>
      <c r="K40" s="417"/>
      <c r="L40" s="417"/>
      <c r="M40" s="418"/>
      <c r="N40" s="173"/>
    </row>
    <row r="41" spans="1:14" s="9" customFormat="1" ht="35.1" customHeight="1" thickBot="1">
      <c r="A41" s="198"/>
      <c r="B41" s="210"/>
      <c r="C41" s="211"/>
      <c r="D41" s="211"/>
      <c r="E41" s="212"/>
      <c r="F41" s="210"/>
      <c r="G41" s="211"/>
      <c r="H41" s="211"/>
      <c r="I41" s="212"/>
      <c r="J41" s="222" t="s">
        <v>904</v>
      </c>
      <c r="K41" s="417"/>
      <c r="L41" s="417"/>
      <c r="M41" s="418"/>
      <c r="N41" s="173"/>
    </row>
    <row r="42" spans="1:14" s="9" customFormat="1" ht="35.1" customHeight="1">
      <c r="A42" s="197" t="s">
        <v>48</v>
      </c>
      <c r="B42" s="226" t="s">
        <v>20</v>
      </c>
      <c r="C42" s="220"/>
      <c r="D42" s="220"/>
      <c r="E42" s="221"/>
      <c r="F42" s="219" t="s">
        <v>905</v>
      </c>
      <c r="G42" s="240"/>
      <c r="H42" s="240"/>
      <c r="I42" s="241"/>
      <c r="J42" s="219" t="s">
        <v>906</v>
      </c>
      <c r="K42" s="240"/>
      <c r="L42" s="240"/>
      <c r="M42" s="241"/>
      <c r="N42" s="173"/>
    </row>
    <row r="43" spans="1:14" s="9" customFormat="1" ht="35.1" customHeight="1" thickBot="1">
      <c r="A43" s="199"/>
      <c r="B43" s="328"/>
      <c r="C43" s="329"/>
      <c r="D43" s="329"/>
      <c r="E43" s="330"/>
      <c r="F43" s="210"/>
      <c r="G43" s="211"/>
      <c r="H43" s="211"/>
      <c r="I43" s="212"/>
      <c r="J43" s="210"/>
      <c r="K43" s="211"/>
      <c r="L43" s="211"/>
      <c r="M43" s="212"/>
      <c r="N43" s="173"/>
    </row>
    <row r="44" spans="1:14" s="9" customFormat="1" ht="44.45" customHeight="1">
      <c r="A44" s="197" t="s">
        <v>21</v>
      </c>
      <c r="B44" s="219" t="s">
        <v>907</v>
      </c>
      <c r="C44" s="240"/>
      <c r="D44" s="240"/>
      <c r="E44" s="241"/>
      <c r="F44" s="219" t="s">
        <v>908</v>
      </c>
      <c r="G44" s="240"/>
      <c r="H44" s="240"/>
      <c r="I44" s="241"/>
      <c r="J44" s="219" t="s">
        <v>909</v>
      </c>
      <c r="K44" s="240"/>
      <c r="L44" s="240"/>
      <c r="M44" s="241"/>
      <c r="N44" s="173"/>
    </row>
    <row r="45" spans="1:14" s="9" customFormat="1" ht="35.1" customHeight="1">
      <c r="A45" s="198"/>
      <c r="B45" s="222" t="s">
        <v>910</v>
      </c>
      <c r="C45" s="286"/>
      <c r="D45" s="286"/>
      <c r="E45" s="287"/>
      <c r="F45" s="222" t="s">
        <v>911</v>
      </c>
      <c r="G45" s="286"/>
      <c r="H45" s="286"/>
      <c r="I45" s="287"/>
      <c r="J45" s="222" t="s">
        <v>912</v>
      </c>
      <c r="K45" s="286"/>
      <c r="L45" s="286"/>
      <c r="M45" s="287"/>
      <c r="N45" s="173"/>
    </row>
    <row r="46" spans="1:14" s="9" customFormat="1" ht="26.45" customHeight="1">
      <c r="A46" s="198"/>
      <c r="B46" s="210"/>
      <c r="C46" s="211"/>
      <c r="D46" s="211"/>
      <c r="E46" s="212"/>
      <c r="F46" s="222" t="s">
        <v>913</v>
      </c>
      <c r="G46" s="286"/>
      <c r="H46" s="286"/>
      <c r="I46" s="287"/>
      <c r="J46" s="222" t="s">
        <v>914</v>
      </c>
      <c r="K46" s="286"/>
      <c r="L46" s="286"/>
      <c r="M46" s="287"/>
      <c r="N46" s="173"/>
    </row>
    <row r="47" spans="1:14" s="9" customFormat="1" ht="26.45" customHeight="1">
      <c r="A47" s="198"/>
      <c r="B47" s="109"/>
      <c r="C47" s="110"/>
      <c r="D47" s="110"/>
      <c r="E47" s="111"/>
      <c r="F47" s="222" t="s">
        <v>915</v>
      </c>
      <c r="G47" s="286"/>
      <c r="H47" s="286"/>
      <c r="I47" s="287"/>
      <c r="J47" s="210"/>
      <c r="K47" s="211"/>
      <c r="L47" s="211"/>
      <c r="M47" s="212"/>
      <c r="N47" s="173"/>
    </row>
    <row r="48" spans="1:14" s="9" customFormat="1" ht="35.1" customHeight="1" thickBot="1">
      <c r="A48" s="199"/>
      <c r="B48" s="328"/>
      <c r="C48" s="329"/>
      <c r="D48" s="329"/>
      <c r="E48" s="330"/>
      <c r="F48" s="336"/>
      <c r="G48" s="337"/>
      <c r="H48" s="337"/>
      <c r="I48" s="338"/>
      <c r="J48" s="210"/>
      <c r="K48" s="211"/>
      <c r="L48" s="211"/>
      <c r="M48" s="212"/>
      <c r="N48" s="304"/>
    </row>
    <row r="49" spans="1:14" s="9" customFormat="1" ht="23.1" thickBot="1">
      <c r="A49" s="40" t="s">
        <v>118</v>
      </c>
      <c r="B49" s="166"/>
      <c r="C49" s="167"/>
      <c r="D49" s="167"/>
      <c r="E49" s="168"/>
      <c r="F49" s="166"/>
      <c r="G49" s="167"/>
      <c r="H49" s="167"/>
      <c r="I49" s="168"/>
      <c r="J49" s="166"/>
      <c r="K49" s="167"/>
      <c r="L49" s="167"/>
      <c r="M49" s="168"/>
      <c r="N49" s="4" t="s">
        <v>23</v>
      </c>
    </row>
    <row r="50" spans="1:14" ht="95.45" customHeight="1">
      <c r="A50" s="197" t="s">
        <v>119</v>
      </c>
      <c r="B50" s="226"/>
      <c r="C50" s="220"/>
      <c r="D50" s="220"/>
      <c r="E50" s="221"/>
      <c r="F50" s="450" t="s">
        <v>916</v>
      </c>
      <c r="G50" s="451"/>
      <c r="H50" s="451"/>
      <c r="I50" s="452"/>
      <c r="J50" s="210" t="s">
        <v>917</v>
      </c>
      <c r="K50" s="211"/>
      <c r="L50" s="211"/>
      <c r="M50" s="212"/>
      <c r="N50" s="172" t="s">
        <v>918</v>
      </c>
    </row>
    <row r="51" spans="1:14" ht="62.1" customHeight="1">
      <c r="A51" s="198"/>
      <c r="B51" s="109"/>
      <c r="C51" s="110"/>
      <c r="D51" s="110"/>
      <c r="E51" s="111"/>
      <c r="F51" s="444" t="s">
        <v>919</v>
      </c>
      <c r="G51" s="445"/>
      <c r="H51" s="445"/>
      <c r="I51" s="446"/>
      <c r="J51" s="210" t="s">
        <v>920</v>
      </c>
      <c r="K51" s="211"/>
      <c r="L51" s="211"/>
      <c r="M51" s="212"/>
      <c r="N51" s="173"/>
    </row>
    <row r="52" spans="1:14" ht="97.5" customHeight="1">
      <c r="A52" s="198"/>
      <c r="B52" s="109"/>
      <c r="C52" s="110"/>
      <c r="D52" s="110"/>
      <c r="E52" s="111"/>
      <c r="F52" s="450" t="s">
        <v>921</v>
      </c>
      <c r="G52" s="451"/>
      <c r="H52" s="451"/>
      <c r="I52" s="452"/>
      <c r="J52" s="207" t="s">
        <v>922</v>
      </c>
      <c r="K52" s="208"/>
      <c r="L52" s="208"/>
      <c r="M52" s="209"/>
      <c r="N52" s="173"/>
    </row>
    <row r="53" spans="1:14" ht="75" customHeight="1">
      <c r="A53" s="198"/>
      <c r="B53" s="109"/>
      <c r="C53" s="110"/>
      <c r="D53" s="110"/>
      <c r="E53" s="111"/>
      <c r="F53" s="210" t="s">
        <v>923</v>
      </c>
      <c r="G53" s="211"/>
      <c r="H53" s="211"/>
      <c r="I53" s="212"/>
      <c r="J53" s="450" t="s">
        <v>924</v>
      </c>
      <c r="K53" s="451"/>
      <c r="L53" s="451"/>
      <c r="M53" s="452"/>
      <c r="N53" s="173"/>
    </row>
    <row r="54" spans="1:14" ht="111.6" customHeight="1">
      <c r="A54" s="198"/>
      <c r="B54" s="109"/>
      <c r="C54" s="110"/>
      <c r="D54" s="110"/>
      <c r="E54" s="111"/>
      <c r="F54" s="210" t="s">
        <v>925</v>
      </c>
      <c r="G54" s="211"/>
      <c r="H54" s="211"/>
      <c r="I54" s="212"/>
      <c r="J54" s="210" t="s">
        <v>926</v>
      </c>
      <c r="K54" s="211"/>
      <c r="L54" s="211"/>
      <c r="M54" s="212"/>
      <c r="N54" s="173"/>
    </row>
    <row r="55" spans="1:14" ht="114" customHeight="1">
      <c r="A55" s="198"/>
      <c r="B55" s="109"/>
      <c r="C55" s="110"/>
      <c r="D55" s="110"/>
      <c r="E55" s="111"/>
      <c r="F55" s="210" t="s">
        <v>927</v>
      </c>
      <c r="G55" s="211"/>
      <c r="H55" s="211"/>
      <c r="I55" s="212"/>
      <c r="J55" s="450" t="s">
        <v>928</v>
      </c>
      <c r="K55" s="451"/>
      <c r="L55" s="451"/>
      <c r="M55" s="452"/>
      <c r="N55" s="173"/>
    </row>
  </sheetData>
  <mergeCells count="149">
    <mergeCell ref="A50:A55"/>
    <mergeCell ref="N8:N16"/>
    <mergeCell ref="N18:N34"/>
    <mergeCell ref="N36:N48"/>
    <mergeCell ref="N50:N55"/>
    <mergeCell ref="F53:I53"/>
    <mergeCell ref="J53:M53"/>
    <mergeCell ref="F54:I54"/>
    <mergeCell ref="J54:M54"/>
    <mergeCell ref="F55:I55"/>
    <mergeCell ref="J55:M55"/>
    <mergeCell ref="B49:E49"/>
    <mergeCell ref="F49:I49"/>
    <mergeCell ref="J49:M49"/>
    <mergeCell ref="B50:E50"/>
    <mergeCell ref="F50:I50"/>
    <mergeCell ref="J50:M50"/>
    <mergeCell ref="F51:I51"/>
    <mergeCell ref="J51:M51"/>
    <mergeCell ref="F52:I52"/>
    <mergeCell ref="J52:M52"/>
    <mergeCell ref="F47:I47"/>
    <mergeCell ref="J26:M26"/>
    <mergeCell ref="J27:M27"/>
    <mergeCell ref="B1:E1"/>
    <mergeCell ref="F1:I1"/>
    <mergeCell ref="J1:M1"/>
    <mergeCell ref="B7:E7"/>
    <mergeCell ref="F7:I7"/>
    <mergeCell ref="J7:M7"/>
    <mergeCell ref="B23:E23"/>
    <mergeCell ref="F23:I23"/>
    <mergeCell ref="J23:M23"/>
    <mergeCell ref="B20:E20"/>
    <mergeCell ref="F20:I20"/>
    <mergeCell ref="J20:M20"/>
    <mergeCell ref="B21:E21"/>
    <mergeCell ref="F21:I21"/>
    <mergeCell ref="J21:M21"/>
    <mergeCell ref="J12:M12"/>
    <mergeCell ref="B13:E13"/>
    <mergeCell ref="F13:I13"/>
    <mergeCell ref="J13:M13"/>
    <mergeCell ref="B17:E17"/>
    <mergeCell ref="F17:I17"/>
    <mergeCell ref="J17:M17"/>
    <mergeCell ref="A18:A23"/>
    <mergeCell ref="B18:E18"/>
    <mergeCell ref="F18:I18"/>
    <mergeCell ref="J18:M18"/>
    <mergeCell ref="B19:E19"/>
    <mergeCell ref="F19:I19"/>
    <mergeCell ref="J19:M19"/>
    <mergeCell ref="B22:E22"/>
    <mergeCell ref="F22:I22"/>
    <mergeCell ref="J22:M22"/>
    <mergeCell ref="A8:A11"/>
    <mergeCell ref="B8:E8"/>
    <mergeCell ref="F8:I8"/>
    <mergeCell ref="J8:M8"/>
    <mergeCell ref="B11:E11"/>
    <mergeCell ref="F11:I11"/>
    <mergeCell ref="J11:M11"/>
    <mergeCell ref="F10:I10"/>
    <mergeCell ref="A14:A16"/>
    <mergeCell ref="B14:E14"/>
    <mergeCell ref="F14:I14"/>
    <mergeCell ref="J14:M14"/>
    <mergeCell ref="B15:E15"/>
    <mergeCell ref="F15:I15"/>
    <mergeCell ref="J15:M15"/>
    <mergeCell ref="B16:E16"/>
    <mergeCell ref="F16:I16"/>
    <mergeCell ref="J16:M16"/>
    <mergeCell ref="F9:I9"/>
    <mergeCell ref="B9:E9"/>
    <mergeCell ref="J9:M9"/>
    <mergeCell ref="A12:A13"/>
    <mergeCell ref="B12:E12"/>
    <mergeCell ref="F12:I12"/>
    <mergeCell ref="A29:A34"/>
    <mergeCell ref="B29:E29"/>
    <mergeCell ref="F29:I29"/>
    <mergeCell ref="J29:M29"/>
    <mergeCell ref="B30:E30"/>
    <mergeCell ref="F30:I30"/>
    <mergeCell ref="B32:E32"/>
    <mergeCell ref="F32:I32"/>
    <mergeCell ref="A24:A28"/>
    <mergeCell ref="B24:E24"/>
    <mergeCell ref="F24:I24"/>
    <mergeCell ref="J24:M24"/>
    <mergeCell ref="B25:E25"/>
    <mergeCell ref="F25:I25"/>
    <mergeCell ref="J25:M25"/>
    <mergeCell ref="B28:E28"/>
    <mergeCell ref="F28:I28"/>
    <mergeCell ref="J28:M28"/>
    <mergeCell ref="J31:M31"/>
    <mergeCell ref="F31:I31"/>
    <mergeCell ref="J30:M30"/>
    <mergeCell ref="J32:M32"/>
    <mergeCell ref="B33:E33"/>
    <mergeCell ref="F33:I33"/>
    <mergeCell ref="J33:M33"/>
    <mergeCell ref="B34:E34"/>
    <mergeCell ref="F34:I34"/>
    <mergeCell ref="J34:M34"/>
    <mergeCell ref="J47:M47"/>
    <mergeCell ref="B48:E48"/>
    <mergeCell ref="F48:I48"/>
    <mergeCell ref="J48:M48"/>
    <mergeCell ref="B31:E31"/>
    <mergeCell ref="B39:E39"/>
    <mergeCell ref="F39:I39"/>
    <mergeCell ref="J39:M39"/>
    <mergeCell ref="J40:M40"/>
    <mergeCell ref="B41:E41"/>
    <mergeCell ref="F41:I41"/>
    <mergeCell ref="J41:M41"/>
    <mergeCell ref="B35:E35"/>
    <mergeCell ref="F35:I35"/>
    <mergeCell ref="J35:M35"/>
    <mergeCell ref="J36:M36"/>
    <mergeCell ref="F37:I37"/>
    <mergeCell ref="J37:M37"/>
    <mergeCell ref="F44:I44"/>
    <mergeCell ref="F45:I45"/>
    <mergeCell ref="A44:A48"/>
    <mergeCell ref="B44:E44"/>
    <mergeCell ref="B36:E36"/>
    <mergeCell ref="J44:M44"/>
    <mergeCell ref="B45:E45"/>
    <mergeCell ref="B37:E37"/>
    <mergeCell ref="J45:M45"/>
    <mergeCell ref="B46:E46"/>
    <mergeCell ref="F46:I46"/>
    <mergeCell ref="J46:M46"/>
    <mergeCell ref="A42:A43"/>
    <mergeCell ref="B42:E42"/>
    <mergeCell ref="F42:I42"/>
    <mergeCell ref="J42:M42"/>
    <mergeCell ref="B43:E43"/>
    <mergeCell ref="F43:I43"/>
    <mergeCell ref="J43:M43"/>
    <mergeCell ref="A36:A41"/>
    <mergeCell ref="F36:I36"/>
    <mergeCell ref="F40:I40"/>
    <mergeCell ref="J38:M38"/>
  </mergeCells>
  <phoneticPr fontId="36"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998AB-0ECC-4D99-86B0-AEEF69F606BF}">
  <dimension ref="A1:R50"/>
  <sheetViews>
    <sheetView topLeftCell="A31" workbookViewId="0">
      <selection activeCell="Q13" sqref="Q13"/>
    </sheetView>
  </sheetViews>
  <sheetFormatPr defaultRowHeight="14.45"/>
  <cols>
    <col min="1" max="1" width="22"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72" style="22" customWidth="1"/>
    <col min="17" max="17" width="44.140625" bestFit="1" customWidth="1"/>
  </cols>
  <sheetData>
    <row r="1" spans="1:17" ht="15" thickBot="1">
      <c r="A1" s="1" t="s">
        <v>0</v>
      </c>
      <c r="B1" s="269" t="s">
        <v>1</v>
      </c>
      <c r="C1" s="270"/>
      <c r="D1" s="270"/>
      <c r="E1" s="271"/>
      <c r="F1" s="269" t="s">
        <v>2</v>
      </c>
      <c r="G1" s="270"/>
      <c r="H1" s="270"/>
      <c r="I1" s="271"/>
      <c r="J1" s="269" t="s">
        <v>3</v>
      </c>
      <c r="K1" s="270"/>
      <c r="L1" s="270"/>
      <c r="M1" s="271"/>
      <c r="N1" s="38" t="s">
        <v>4</v>
      </c>
      <c r="P1" s="89" t="s">
        <v>4</v>
      </c>
      <c r="Q1" s="90"/>
    </row>
    <row r="2" spans="1:17" ht="15.6" thickTop="1" thickBot="1">
      <c r="A2" s="2" t="s">
        <v>5</v>
      </c>
      <c r="B2" s="3" t="s">
        <v>6</v>
      </c>
      <c r="C2" s="3" t="s">
        <v>7</v>
      </c>
      <c r="D2" s="3" t="s">
        <v>8</v>
      </c>
      <c r="E2" s="3" t="s">
        <v>9</v>
      </c>
      <c r="F2" s="3" t="s">
        <v>6</v>
      </c>
      <c r="G2" s="3" t="s">
        <v>7</v>
      </c>
      <c r="H2" s="3" t="s">
        <v>8</v>
      </c>
      <c r="I2" s="3" t="s">
        <v>9</v>
      </c>
      <c r="J2" s="3" t="s">
        <v>6</v>
      </c>
      <c r="K2" s="3" t="s">
        <v>7</v>
      </c>
      <c r="L2" s="3" t="s">
        <v>8</v>
      </c>
      <c r="M2" s="3" t="s">
        <v>9</v>
      </c>
      <c r="P2" s="22"/>
      <c r="Q2" s="22"/>
    </row>
    <row r="3" spans="1:17" s="31" customFormat="1" ht="16.5" customHeight="1" thickBot="1">
      <c r="A3" s="25" t="s">
        <v>11</v>
      </c>
      <c r="B3" s="30">
        <f>SUM(B4:B6)</f>
        <v>76</v>
      </c>
      <c r="C3" s="34" t="e">
        <f>AVERAGE(C4:C6)</f>
        <v>#DIV/0!</v>
      </c>
      <c r="D3" s="34" t="e">
        <f t="shared" ref="D3:E3" si="0">AVERAGE(D4:D6)</f>
        <v>#DIV/0!</v>
      </c>
      <c r="E3" s="34" t="e">
        <f t="shared" si="0"/>
        <v>#DIV/0!</v>
      </c>
      <c r="F3" s="30">
        <f>SUM(F4:F6)</f>
        <v>103</v>
      </c>
      <c r="G3" s="34" t="e">
        <f>AVERAGE(G4:G6)</f>
        <v>#DIV/0!</v>
      </c>
      <c r="H3" s="34" t="e">
        <f t="shared" ref="H3:I3" si="1">AVERAGE(H4:H6)</f>
        <v>#DIV/0!</v>
      </c>
      <c r="I3" s="34" t="e">
        <f t="shared" si="1"/>
        <v>#DIV/0!</v>
      </c>
      <c r="J3" s="30">
        <f>SUM(J4:J6)</f>
        <v>101</v>
      </c>
      <c r="K3" s="34" t="e">
        <f>AVERAGE(K4:K6)</f>
        <v>#DIV/0!</v>
      </c>
      <c r="L3" s="34" t="e">
        <f t="shared" ref="L3:M3" si="2">AVERAGE(L4:L6)</f>
        <v>#DIV/0!</v>
      </c>
      <c r="M3" s="34" t="e">
        <f t="shared" si="2"/>
        <v>#DIV/0!</v>
      </c>
      <c r="P3" s="33" t="s">
        <v>13</v>
      </c>
      <c r="Q3" s="22" t="s">
        <v>14</v>
      </c>
    </row>
    <row r="4" spans="1:17" ht="15" thickBot="1">
      <c r="A4" s="5" t="s">
        <v>15</v>
      </c>
      <c r="B4" s="35">
        <v>46</v>
      </c>
      <c r="C4" s="36"/>
      <c r="D4" s="36"/>
      <c r="E4" s="36"/>
      <c r="F4" s="35">
        <v>51</v>
      </c>
      <c r="G4" s="36"/>
      <c r="H4" s="36"/>
      <c r="I4" s="36"/>
      <c r="J4" s="35">
        <v>51</v>
      </c>
      <c r="K4" s="36"/>
      <c r="L4" s="36"/>
      <c r="M4" s="36"/>
      <c r="P4" s="91" t="s">
        <v>17</v>
      </c>
      <c r="Q4" s="22" t="s">
        <v>18</v>
      </c>
    </row>
    <row r="5" spans="1:17" ht="15" thickBot="1">
      <c r="A5" s="5" t="s">
        <v>19</v>
      </c>
      <c r="B5" s="35" t="s">
        <v>20</v>
      </c>
      <c r="C5" s="35" t="s">
        <v>20</v>
      </c>
      <c r="D5" s="35" t="s">
        <v>20</v>
      </c>
      <c r="E5" s="35" t="s">
        <v>20</v>
      </c>
      <c r="F5" s="35">
        <v>11</v>
      </c>
      <c r="G5" s="36"/>
      <c r="H5" s="36"/>
      <c r="I5" s="36"/>
      <c r="J5" s="35">
        <v>10</v>
      </c>
      <c r="K5" s="36"/>
      <c r="L5" s="36"/>
      <c r="M5" s="36"/>
    </row>
    <row r="6" spans="1:17" ht="15" thickBot="1">
      <c r="A6" s="5" t="s">
        <v>21</v>
      </c>
      <c r="B6" s="35">
        <v>30</v>
      </c>
      <c r="C6" s="36"/>
      <c r="D6" s="36"/>
      <c r="E6" s="36"/>
      <c r="F6" s="35">
        <v>41</v>
      </c>
      <c r="G6" s="36"/>
      <c r="H6" s="36"/>
      <c r="I6" s="36"/>
      <c r="J6" s="35">
        <v>40</v>
      </c>
      <c r="K6" s="36"/>
      <c r="L6" s="36"/>
      <c r="M6" s="36"/>
    </row>
    <row r="7" spans="1:17" ht="23.1" thickBot="1">
      <c r="A7" s="4" t="s">
        <v>22</v>
      </c>
      <c r="B7" s="166"/>
      <c r="C7" s="167"/>
      <c r="D7" s="167"/>
      <c r="E7" s="168"/>
      <c r="F7" s="166"/>
      <c r="G7" s="167"/>
      <c r="H7" s="167"/>
      <c r="I7" s="168"/>
      <c r="J7" s="166"/>
      <c r="K7" s="167"/>
      <c r="L7" s="167"/>
      <c r="M7" s="168"/>
    </row>
    <row r="8" spans="1:17" s="9" customFormat="1" ht="14.45" customHeight="1">
      <c r="A8" s="197" t="s">
        <v>15</v>
      </c>
      <c r="B8" s="319"/>
      <c r="C8" s="320"/>
      <c r="D8" s="320"/>
      <c r="E8" s="321"/>
      <c r="F8" s="226"/>
      <c r="G8" s="220"/>
      <c r="H8" s="220"/>
      <c r="I8" s="221"/>
      <c r="J8" s="226"/>
      <c r="K8" s="220"/>
      <c r="L8" s="220"/>
      <c r="M8" s="221"/>
      <c r="N8" s="39"/>
    </row>
    <row r="9" spans="1:17" s="9" customFormat="1" ht="14.45" customHeight="1">
      <c r="A9" s="198"/>
      <c r="B9" s="319"/>
      <c r="C9" s="320"/>
      <c r="D9" s="320"/>
      <c r="E9" s="321"/>
      <c r="F9" s="319"/>
      <c r="G9" s="320"/>
      <c r="H9" s="320"/>
      <c r="I9" s="321"/>
      <c r="J9" s="319"/>
      <c r="K9" s="320"/>
      <c r="L9" s="320"/>
      <c r="M9" s="321"/>
      <c r="N9" s="39"/>
    </row>
    <row r="10" spans="1:17" s="9" customFormat="1" ht="15" thickBot="1">
      <c r="A10" s="199"/>
      <c r="B10" s="336"/>
      <c r="C10" s="337"/>
      <c r="D10" s="337"/>
      <c r="E10" s="338"/>
      <c r="F10" s="336"/>
      <c r="G10" s="337"/>
      <c r="H10" s="337"/>
      <c r="I10" s="338"/>
      <c r="J10" s="169"/>
      <c r="K10" s="337"/>
      <c r="L10" s="337"/>
      <c r="M10" s="338"/>
      <c r="N10" s="39"/>
    </row>
    <row r="11" spans="1:17" s="9" customFormat="1" ht="15" customHeight="1">
      <c r="A11" s="197" t="s">
        <v>48</v>
      </c>
      <c r="B11" s="226"/>
      <c r="C11" s="220"/>
      <c r="D11" s="220"/>
      <c r="E11" s="221"/>
      <c r="F11" s="226"/>
      <c r="G11" s="220"/>
      <c r="H11" s="220"/>
      <c r="I11" s="221"/>
      <c r="J11" s="226"/>
      <c r="K11" s="220"/>
      <c r="L11" s="220"/>
      <c r="M11" s="221"/>
      <c r="N11" s="39"/>
    </row>
    <row r="12" spans="1:17" s="9" customFormat="1" ht="15" thickBot="1">
      <c r="A12" s="199"/>
      <c r="B12" s="169"/>
      <c r="C12" s="337"/>
      <c r="D12" s="337"/>
      <c r="E12" s="338"/>
      <c r="F12" s="336"/>
      <c r="G12" s="337"/>
      <c r="H12" s="337"/>
      <c r="I12" s="338"/>
      <c r="J12" s="336"/>
      <c r="K12" s="337"/>
      <c r="L12" s="337"/>
      <c r="M12" s="338"/>
      <c r="N12" s="39"/>
    </row>
    <row r="13" spans="1:17" s="9" customFormat="1" ht="14.45" customHeight="1">
      <c r="A13" s="197" t="s">
        <v>21</v>
      </c>
      <c r="B13" s="226"/>
      <c r="C13" s="220"/>
      <c r="D13" s="220"/>
      <c r="E13" s="221"/>
      <c r="F13" s="226"/>
      <c r="G13" s="220"/>
      <c r="H13" s="220"/>
      <c r="I13" s="221"/>
      <c r="J13" s="226"/>
      <c r="K13" s="220"/>
      <c r="L13" s="220"/>
      <c r="M13" s="221"/>
      <c r="N13" s="39"/>
    </row>
    <row r="14" spans="1:17" s="9" customFormat="1" ht="15" customHeight="1">
      <c r="A14" s="198"/>
      <c r="B14" s="319"/>
      <c r="C14" s="320"/>
      <c r="D14" s="320"/>
      <c r="E14" s="321"/>
      <c r="F14" s="319"/>
      <c r="G14" s="320"/>
      <c r="H14" s="320"/>
      <c r="I14" s="321"/>
      <c r="J14" s="319"/>
      <c r="K14" s="320"/>
      <c r="L14" s="320"/>
      <c r="M14" s="321"/>
      <c r="N14" s="39"/>
    </row>
    <row r="15" spans="1:17" s="9" customFormat="1" ht="15" thickBot="1">
      <c r="A15" s="199"/>
      <c r="B15" s="169"/>
      <c r="C15" s="337"/>
      <c r="D15" s="337"/>
      <c r="E15" s="338"/>
      <c r="F15" s="336"/>
      <c r="G15" s="337"/>
      <c r="H15" s="337"/>
      <c r="I15" s="338"/>
      <c r="J15" s="336"/>
      <c r="K15" s="337"/>
      <c r="L15" s="337"/>
      <c r="M15" s="338"/>
      <c r="N15" s="39"/>
    </row>
    <row r="16" spans="1:17" s="9" customFormat="1" ht="23.1" thickBot="1">
      <c r="A16" s="10" t="s">
        <v>61</v>
      </c>
      <c r="B16" s="166"/>
      <c r="C16" s="167"/>
      <c r="D16" s="167"/>
      <c r="E16" s="168"/>
      <c r="F16" s="166"/>
      <c r="G16" s="167"/>
      <c r="H16" s="167"/>
      <c r="I16" s="168"/>
      <c r="J16" s="166"/>
      <c r="K16" s="167"/>
      <c r="L16" s="167"/>
      <c r="M16" s="168"/>
      <c r="N16" s="39"/>
    </row>
    <row r="17" spans="1:18" s="9" customFormat="1" ht="30.6" customHeight="1">
      <c r="A17" s="197" t="s">
        <v>15</v>
      </c>
      <c r="B17" s="226"/>
      <c r="C17" s="220"/>
      <c r="D17" s="220"/>
      <c r="E17" s="221"/>
      <c r="F17" s="226"/>
      <c r="G17" s="220"/>
      <c r="H17" s="220"/>
      <c r="I17" s="221"/>
      <c r="J17" s="226"/>
      <c r="K17" s="220"/>
      <c r="L17" s="220"/>
      <c r="M17" s="221"/>
      <c r="N17" s="39"/>
      <c r="R17" s="14"/>
    </row>
    <row r="18" spans="1:18" s="9" customFormat="1" ht="30.6" customHeight="1">
      <c r="A18" s="198"/>
      <c r="B18" s="305"/>
      <c r="C18" s="324"/>
      <c r="D18" s="324"/>
      <c r="E18" s="325"/>
      <c r="F18" s="305"/>
      <c r="G18" s="306"/>
      <c r="H18" s="306"/>
      <c r="I18" s="307"/>
      <c r="J18" s="305"/>
      <c r="K18" s="324"/>
      <c r="L18" s="324"/>
      <c r="M18" s="325"/>
      <c r="N18" s="39"/>
      <c r="R18" s="13"/>
    </row>
    <row r="19" spans="1:18" s="9" customFormat="1" ht="30.6" customHeight="1">
      <c r="A19" s="198"/>
      <c r="B19" s="305"/>
      <c r="C19" s="324"/>
      <c r="D19" s="324"/>
      <c r="E19" s="325"/>
      <c r="F19" s="319"/>
      <c r="G19" s="320"/>
      <c r="H19" s="320"/>
      <c r="I19" s="321"/>
      <c r="J19" s="308"/>
      <c r="K19" s="334"/>
      <c r="L19" s="334"/>
      <c r="M19" s="335"/>
      <c r="N19" s="39"/>
      <c r="R19" s="16"/>
    </row>
    <row r="20" spans="1:18" s="9" customFormat="1" ht="30.6" customHeight="1">
      <c r="A20" s="198"/>
      <c r="B20" s="305"/>
      <c r="C20" s="306"/>
      <c r="D20" s="306"/>
      <c r="E20" s="307"/>
      <c r="F20" s="305"/>
      <c r="G20" s="306"/>
      <c r="H20" s="306"/>
      <c r="I20" s="307"/>
      <c r="J20" s="305"/>
      <c r="K20" s="306"/>
      <c r="L20" s="306"/>
      <c r="M20" s="307"/>
      <c r="N20" s="39"/>
      <c r="R20" s="16"/>
    </row>
    <row r="21" spans="1:18" s="9" customFormat="1" ht="30.6" customHeight="1">
      <c r="A21" s="198"/>
      <c r="B21" s="210"/>
      <c r="C21" s="211"/>
      <c r="D21" s="211"/>
      <c r="E21" s="212"/>
      <c r="F21" s="305"/>
      <c r="G21" s="306"/>
      <c r="H21" s="306"/>
      <c r="I21" s="307"/>
      <c r="J21" s="210"/>
      <c r="K21" s="211"/>
      <c r="L21" s="211"/>
      <c r="M21" s="212"/>
      <c r="N21" s="39"/>
      <c r="R21" s="15"/>
    </row>
    <row r="22" spans="1:18" s="9" customFormat="1" ht="30.6" customHeight="1" thickBot="1">
      <c r="A22" s="199"/>
      <c r="B22" s="336"/>
      <c r="C22" s="337"/>
      <c r="D22" s="337"/>
      <c r="E22" s="338"/>
      <c r="F22" s="305"/>
      <c r="G22" s="306"/>
      <c r="H22" s="306"/>
      <c r="I22" s="307"/>
      <c r="J22" s="336"/>
      <c r="K22" s="337"/>
      <c r="L22" s="337"/>
      <c r="M22" s="338"/>
      <c r="N22" s="39"/>
      <c r="R22" s="15"/>
    </row>
    <row r="23" spans="1:18" s="9" customFormat="1">
      <c r="A23" s="197" t="s">
        <v>48</v>
      </c>
      <c r="B23" s="226"/>
      <c r="C23" s="220"/>
      <c r="D23" s="220"/>
      <c r="E23" s="221"/>
      <c r="F23" s="226"/>
      <c r="G23" s="220"/>
      <c r="H23" s="220"/>
      <c r="I23" s="221"/>
      <c r="J23" s="226"/>
      <c r="K23" s="220"/>
      <c r="L23" s="220"/>
      <c r="M23" s="221"/>
      <c r="N23" s="39"/>
    </row>
    <row r="24" spans="1:18" s="9" customFormat="1" ht="35.1" customHeight="1">
      <c r="A24" s="198"/>
      <c r="B24" s="210"/>
      <c r="C24" s="211"/>
      <c r="D24" s="211"/>
      <c r="E24" s="212"/>
      <c r="F24" s="210"/>
      <c r="G24" s="211"/>
      <c r="H24" s="211"/>
      <c r="I24" s="212"/>
      <c r="J24" s="210"/>
      <c r="K24" s="211"/>
      <c r="L24" s="211"/>
      <c r="M24" s="212"/>
      <c r="N24" s="39"/>
    </row>
    <row r="25" spans="1:18" s="9" customFormat="1" ht="35.1" customHeight="1">
      <c r="A25" s="198"/>
      <c r="B25" s="109"/>
      <c r="C25" s="110"/>
      <c r="D25" s="110"/>
      <c r="E25" s="111"/>
      <c r="F25" s="109"/>
      <c r="G25" s="110"/>
      <c r="H25" s="110"/>
      <c r="I25" s="111"/>
      <c r="J25" s="109"/>
      <c r="K25" s="110"/>
      <c r="L25" s="110"/>
      <c r="M25" s="111"/>
      <c r="N25" s="39"/>
    </row>
    <row r="26" spans="1:18" s="9" customFormat="1" ht="35.1" customHeight="1">
      <c r="A26" s="198"/>
      <c r="B26" s="109"/>
      <c r="C26" s="110"/>
      <c r="D26" s="110"/>
      <c r="E26" s="111"/>
      <c r="F26" s="109"/>
      <c r="G26" s="110"/>
      <c r="H26" s="110"/>
      <c r="I26" s="111"/>
      <c r="J26" s="109"/>
      <c r="K26" s="110"/>
      <c r="L26" s="110"/>
      <c r="M26" s="111"/>
      <c r="N26" s="39"/>
    </row>
    <row r="27" spans="1:18" s="9" customFormat="1" ht="35.1" customHeight="1">
      <c r="A27" s="198"/>
      <c r="B27" s="210"/>
      <c r="C27" s="211"/>
      <c r="D27" s="211"/>
      <c r="E27" s="212"/>
      <c r="F27" s="210"/>
      <c r="G27" s="211"/>
      <c r="H27" s="211"/>
      <c r="I27" s="212"/>
      <c r="J27" s="210"/>
      <c r="K27" s="211"/>
      <c r="L27" s="211"/>
      <c r="M27" s="212"/>
      <c r="N27" s="39"/>
    </row>
    <row r="28" spans="1:18" s="9" customFormat="1" ht="35.1" customHeight="1" thickBot="1">
      <c r="A28" s="199"/>
      <c r="B28" s="109"/>
      <c r="C28" s="110"/>
      <c r="D28" s="110"/>
      <c r="E28" s="111"/>
      <c r="F28" s="109"/>
      <c r="G28" s="110"/>
      <c r="H28" s="110"/>
      <c r="I28" s="111"/>
      <c r="J28" s="210"/>
      <c r="K28" s="211"/>
      <c r="L28" s="211"/>
      <c r="M28" s="212"/>
      <c r="N28" s="39"/>
    </row>
    <row r="29" spans="1:18" s="9" customFormat="1" ht="35.1" customHeight="1">
      <c r="A29" s="197" t="s">
        <v>21</v>
      </c>
      <c r="B29" s="226"/>
      <c r="C29" s="220"/>
      <c r="D29" s="220"/>
      <c r="E29" s="221"/>
      <c r="F29" s="226"/>
      <c r="G29" s="220"/>
      <c r="H29" s="220"/>
      <c r="I29" s="221"/>
      <c r="J29" s="226"/>
      <c r="K29" s="220"/>
      <c r="L29" s="220"/>
      <c r="M29" s="221"/>
      <c r="N29" s="39"/>
    </row>
    <row r="30" spans="1:18" s="9" customFormat="1" ht="35.1" customHeight="1">
      <c r="A30" s="198"/>
      <c r="B30" s="319"/>
      <c r="C30" s="320"/>
      <c r="D30" s="320"/>
      <c r="E30" s="321"/>
      <c r="F30" s="305"/>
      <c r="G30" s="324"/>
      <c r="H30" s="324"/>
      <c r="I30" s="325"/>
      <c r="J30" s="319"/>
      <c r="K30" s="368"/>
      <c r="L30" s="368"/>
      <c r="M30" s="369"/>
      <c r="N30" s="39"/>
    </row>
    <row r="31" spans="1:18" s="9" customFormat="1" ht="35.1" customHeight="1">
      <c r="A31" s="198"/>
      <c r="B31" s="133"/>
      <c r="C31" s="134"/>
      <c r="D31" s="134"/>
      <c r="E31" s="135"/>
      <c r="F31" s="124"/>
      <c r="G31" s="125"/>
      <c r="H31" s="125"/>
      <c r="I31" s="126"/>
      <c r="J31" s="133"/>
      <c r="K31" s="141"/>
      <c r="L31" s="141"/>
      <c r="M31" s="142"/>
      <c r="N31" s="39"/>
    </row>
    <row r="32" spans="1:18" s="9" customFormat="1" ht="35.1" customHeight="1">
      <c r="A32" s="198"/>
      <c r="B32" s="305"/>
      <c r="C32" s="306"/>
      <c r="D32" s="306"/>
      <c r="E32" s="307"/>
      <c r="F32" s="319"/>
      <c r="G32" s="368"/>
      <c r="H32" s="368"/>
      <c r="I32" s="369"/>
      <c r="J32" s="305"/>
      <c r="K32" s="306"/>
      <c r="L32" s="306"/>
      <c r="M32" s="307"/>
      <c r="N32" s="39"/>
    </row>
    <row r="33" spans="1:14" s="9" customFormat="1" ht="35.1" customHeight="1">
      <c r="A33" s="198"/>
      <c r="B33" s="305"/>
      <c r="C33" s="306"/>
      <c r="D33" s="306"/>
      <c r="E33" s="307"/>
      <c r="F33" s="305"/>
      <c r="G33" s="324"/>
      <c r="H33" s="324"/>
      <c r="I33" s="325"/>
      <c r="J33" s="308"/>
      <c r="K33" s="309"/>
      <c r="L33" s="309"/>
      <c r="M33" s="310"/>
      <c r="N33" s="39"/>
    </row>
    <row r="34" spans="1:14" s="9" customFormat="1" ht="35.1" customHeight="1" thickBot="1">
      <c r="A34" s="198"/>
      <c r="B34" s="305"/>
      <c r="C34" s="306"/>
      <c r="D34" s="306"/>
      <c r="E34" s="307"/>
      <c r="F34" s="305"/>
      <c r="G34" s="324"/>
      <c r="H34" s="324"/>
      <c r="I34" s="325"/>
      <c r="J34" s="305"/>
      <c r="K34" s="306"/>
      <c r="L34" s="306"/>
      <c r="M34" s="307"/>
      <c r="N34" s="39"/>
    </row>
    <row r="35" spans="1:14" s="9" customFormat="1" ht="23.1" thickBot="1">
      <c r="A35" s="10" t="s">
        <v>96</v>
      </c>
      <c r="B35" s="166"/>
      <c r="C35" s="167"/>
      <c r="D35" s="167"/>
      <c r="E35" s="168"/>
      <c r="F35" s="166"/>
      <c r="G35" s="167"/>
      <c r="H35" s="167"/>
      <c r="I35" s="168"/>
      <c r="J35" s="166"/>
      <c r="K35" s="167"/>
      <c r="L35" s="167"/>
      <c r="M35" s="168"/>
      <c r="N35" s="39"/>
    </row>
    <row r="36" spans="1:14" s="9" customFormat="1" ht="35.1" customHeight="1">
      <c r="A36" s="197" t="s">
        <v>15</v>
      </c>
      <c r="B36" s="453"/>
      <c r="C36" s="454"/>
      <c r="D36" s="454"/>
      <c r="E36" s="455"/>
      <c r="F36" s="226"/>
      <c r="G36" s="220"/>
      <c r="H36" s="220"/>
      <c r="I36" s="221"/>
      <c r="J36" s="226"/>
      <c r="K36" s="220"/>
      <c r="L36" s="220"/>
      <c r="M36" s="221"/>
      <c r="N36" s="39"/>
    </row>
    <row r="37" spans="1:14" s="9" customFormat="1" ht="35.1" customHeight="1">
      <c r="A37" s="198"/>
      <c r="B37" s="210"/>
      <c r="C37" s="211"/>
      <c r="D37" s="211"/>
      <c r="E37" s="212"/>
      <c r="F37" s="210"/>
      <c r="G37" s="211"/>
      <c r="H37" s="211"/>
      <c r="I37" s="212"/>
      <c r="J37" s="210"/>
      <c r="K37" s="211"/>
      <c r="L37" s="211"/>
      <c r="M37" s="212"/>
      <c r="N37" s="39"/>
    </row>
    <row r="38" spans="1:14" s="9" customFormat="1" ht="35.1" customHeight="1">
      <c r="A38" s="198"/>
      <c r="B38" s="210"/>
      <c r="C38" s="211"/>
      <c r="D38" s="211"/>
      <c r="E38" s="212"/>
      <c r="F38" s="210"/>
      <c r="G38" s="211"/>
      <c r="H38" s="211"/>
      <c r="I38" s="212"/>
      <c r="J38" s="210"/>
      <c r="K38" s="211"/>
      <c r="L38" s="211"/>
      <c r="M38" s="212"/>
      <c r="N38" s="39"/>
    </row>
    <row r="39" spans="1:14" s="9" customFormat="1" ht="35.1" customHeight="1">
      <c r="A39" s="198"/>
      <c r="B39" s="109"/>
      <c r="C39" s="110"/>
      <c r="D39" s="110"/>
      <c r="E39" s="111"/>
      <c r="F39" s="109"/>
      <c r="G39" s="110"/>
      <c r="H39" s="110"/>
      <c r="I39" s="111"/>
      <c r="J39" s="210"/>
      <c r="K39" s="211"/>
      <c r="L39" s="211"/>
      <c r="M39" s="212"/>
      <c r="N39" s="39"/>
    </row>
    <row r="40" spans="1:14" s="9" customFormat="1" ht="35.1" customHeight="1" thickBot="1">
      <c r="A40" s="198"/>
      <c r="B40" s="210"/>
      <c r="C40" s="211"/>
      <c r="D40" s="211"/>
      <c r="E40" s="212"/>
      <c r="F40" s="210"/>
      <c r="G40" s="211"/>
      <c r="H40" s="211"/>
      <c r="I40" s="212"/>
      <c r="J40" s="210"/>
      <c r="K40" s="211"/>
      <c r="L40" s="211"/>
      <c r="M40" s="212"/>
      <c r="N40" s="39"/>
    </row>
    <row r="41" spans="1:14" s="9" customFormat="1" ht="35.1" customHeight="1">
      <c r="A41" s="197" t="s">
        <v>48</v>
      </c>
      <c r="B41" s="226"/>
      <c r="C41" s="220"/>
      <c r="D41" s="220"/>
      <c r="E41" s="221"/>
      <c r="F41" s="226"/>
      <c r="G41" s="220"/>
      <c r="H41" s="220"/>
      <c r="I41" s="221"/>
      <c r="J41" s="226"/>
      <c r="K41" s="220"/>
      <c r="L41" s="220"/>
      <c r="M41" s="221"/>
      <c r="N41" s="39"/>
    </row>
    <row r="42" spans="1:14" s="9" customFormat="1" ht="35.1" customHeight="1">
      <c r="A42" s="198"/>
      <c r="B42" s="109"/>
      <c r="C42" s="110"/>
      <c r="D42" s="110"/>
      <c r="E42" s="111"/>
      <c r="F42" s="109"/>
      <c r="G42" s="110"/>
      <c r="H42" s="110"/>
      <c r="I42" s="111"/>
      <c r="J42" s="109"/>
      <c r="K42" s="110"/>
      <c r="L42" s="110"/>
      <c r="M42" s="111"/>
      <c r="N42" s="39"/>
    </row>
    <row r="43" spans="1:14" s="9" customFormat="1" ht="35.1" customHeight="1">
      <c r="A43" s="198"/>
      <c r="B43" s="109"/>
      <c r="C43" s="110"/>
      <c r="D43" s="110"/>
      <c r="E43" s="111"/>
      <c r="F43" s="109"/>
      <c r="G43" s="110"/>
      <c r="H43" s="110"/>
      <c r="I43" s="111"/>
      <c r="J43" s="109"/>
      <c r="K43" s="110"/>
      <c r="L43" s="110"/>
      <c r="M43" s="111"/>
      <c r="N43" s="39"/>
    </row>
    <row r="44" spans="1:14" s="9" customFormat="1" ht="35.1" customHeight="1">
      <c r="A44" s="198"/>
      <c r="B44" s="109"/>
      <c r="C44" s="110"/>
      <c r="D44" s="110"/>
      <c r="E44" s="111"/>
      <c r="F44" s="210"/>
      <c r="G44" s="211"/>
      <c r="H44" s="211"/>
      <c r="I44" s="212"/>
      <c r="J44" s="210"/>
      <c r="K44" s="211"/>
      <c r="L44" s="211"/>
      <c r="M44" s="212"/>
      <c r="N44" s="39"/>
    </row>
    <row r="45" spans="1:14" s="9" customFormat="1" ht="35.1" customHeight="1" thickBot="1">
      <c r="A45" s="199"/>
      <c r="B45" s="328"/>
      <c r="C45" s="329"/>
      <c r="D45" s="329"/>
      <c r="E45" s="330"/>
      <c r="F45" s="210"/>
      <c r="G45" s="211"/>
      <c r="H45" s="211"/>
      <c r="I45" s="212"/>
      <c r="J45" s="210"/>
      <c r="K45" s="211"/>
      <c r="L45" s="211"/>
      <c r="M45" s="212"/>
      <c r="N45" s="39"/>
    </row>
    <row r="46" spans="1:14" s="9" customFormat="1" ht="44.45" customHeight="1">
      <c r="A46" s="197" t="s">
        <v>21</v>
      </c>
      <c r="B46" s="226"/>
      <c r="C46" s="220"/>
      <c r="D46" s="220"/>
      <c r="E46" s="221"/>
      <c r="F46" s="226"/>
      <c r="G46" s="220"/>
      <c r="H46" s="220"/>
      <c r="I46" s="221"/>
      <c r="J46" s="226"/>
      <c r="K46" s="220"/>
      <c r="L46" s="220"/>
      <c r="M46" s="221"/>
      <c r="N46" s="39"/>
    </row>
    <row r="47" spans="1:14" s="9" customFormat="1" ht="35.1" customHeight="1">
      <c r="A47" s="198"/>
      <c r="B47" s="210"/>
      <c r="C47" s="211"/>
      <c r="D47" s="211"/>
      <c r="E47" s="212"/>
      <c r="F47" s="210"/>
      <c r="G47" s="211"/>
      <c r="H47" s="211"/>
      <c r="I47" s="212"/>
      <c r="J47" s="210"/>
      <c r="K47" s="211"/>
      <c r="L47" s="211"/>
      <c r="M47" s="212"/>
      <c r="N47" s="39"/>
    </row>
    <row r="48" spans="1:14" s="9" customFormat="1" ht="26.45" customHeight="1">
      <c r="A48" s="198"/>
      <c r="B48" s="210"/>
      <c r="C48" s="211"/>
      <c r="D48" s="211"/>
      <c r="E48" s="212"/>
      <c r="F48" s="210"/>
      <c r="G48" s="211"/>
      <c r="H48" s="211"/>
      <c r="I48" s="212"/>
      <c r="J48" s="210"/>
      <c r="K48" s="211"/>
      <c r="L48" s="211"/>
      <c r="M48" s="212"/>
      <c r="N48" s="39"/>
    </row>
    <row r="49" spans="1:14" s="9" customFormat="1" ht="26.45" customHeight="1">
      <c r="A49" s="198"/>
      <c r="B49" s="109"/>
      <c r="C49" s="110"/>
      <c r="D49" s="110"/>
      <c r="E49" s="111"/>
      <c r="F49" s="109"/>
      <c r="G49" s="110"/>
      <c r="H49" s="110"/>
      <c r="I49" s="111"/>
      <c r="J49" s="210"/>
      <c r="K49" s="211"/>
      <c r="L49" s="211"/>
      <c r="M49" s="212"/>
      <c r="N49" s="39"/>
    </row>
    <row r="50" spans="1:14" s="9" customFormat="1" ht="35.1" customHeight="1" thickBot="1">
      <c r="A50" s="199"/>
      <c r="B50" s="328"/>
      <c r="C50" s="329"/>
      <c r="D50" s="329"/>
      <c r="E50" s="330"/>
      <c r="F50" s="336"/>
      <c r="G50" s="337"/>
      <c r="H50" s="337"/>
      <c r="I50" s="338"/>
      <c r="J50" s="210"/>
      <c r="K50" s="211"/>
      <c r="L50" s="211"/>
      <c r="M50" s="212"/>
      <c r="N50" s="39"/>
    </row>
  </sheetData>
  <mergeCells count="122">
    <mergeCell ref="B1:E1"/>
    <mergeCell ref="F1:I1"/>
    <mergeCell ref="J1:M1"/>
    <mergeCell ref="B7:E7"/>
    <mergeCell ref="F7:I7"/>
    <mergeCell ref="J7:M7"/>
    <mergeCell ref="A11:A12"/>
    <mergeCell ref="B11:E11"/>
    <mergeCell ref="F11:I11"/>
    <mergeCell ref="J11:M11"/>
    <mergeCell ref="B12:E12"/>
    <mergeCell ref="F12:I12"/>
    <mergeCell ref="J12:M12"/>
    <mergeCell ref="A8:A10"/>
    <mergeCell ref="B8:E8"/>
    <mergeCell ref="F8:I8"/>
    <mergeCell ref="J8:M8"/>
    <mergeCell ref="B9:E9"/>
    <mergeCell ref="F9:I9"/>
    <mergeCell ref="J9:M9"/>
    <mergeCell ref="B10:E10"/>
    <mergeCell ref="F10:I10"/>
    <mergeCell ref="J10:M10"/>
    <mergeCell ref="A13:A15"/>
    <mergeCell ref="B13:E13"/>
    <mergeCell ref="F13:I13"/>
    <mergeCell ref="J13:M13"/>
    <mergeCell ref="B14:E14"/>
    <mergeCell ref="F14:I14"/>
    <mergeCell ref="J14:M14"/>
    <mergeCell ref="B15:E15"/>
    <mergeCell ref="F15:I15"/>
    <mergeCell ref="J15:M15"/>
    <mergeCell ref="B16:E16"/>
    <mergeCell ref="F16:I16"/>
    <mergeCell ref="J16:M16"/>
    <mergeCell ref="A17:A22"/>
    <mergeCell ref="B17:E17"/>
    <mergeCell ref="F17:I17"/>
    <mergeCell ref="J17:M17"/>
    <mergeCell ref="B18:E18"/>
    <mergeCell ref="F18:I18"/>
    <mergeCell ref="J18:M18"/>
    <mergeCell ref="B21:E21"/>
    <mergeCell ref="F21:I21"/>
    <mergeCell ref="J21:M21"/>
    <mergeCell ref="B22:E22"/>
    <mergeCell ref="F22:I22"/>
    <mergeCell ref="J22:M22"/>
    <mergeCell ref="B19:E19"/>
    <mergeCell ref="F19:I19"/>
    <mergeCell ref="J19:M19"/>
    <mergeCell ref="B20:E20"/>
    <mergeCell ref="F20:I20"/>
    <mergeCell ref="J20:M20"/>
    <mergeCell ref="J28:M28"/>
    <mergeCell ref="A29:A34"/>
    <mergeCell ref="B29:E29"/>
    <mergeCell ref="F29:I29"/>
    <mergeCell ref="J29:M29"/>
    <mergeCell ref="B30:E30"/>
    <mergeCell ref="F30:I30"/>
    <mergeCell ref="J30:M30"/>
    <mergeCell ref="B32:E32"/>
    <mergeCell ref="F32:I32"/>
    <mergeCell ref="A23:A28"/>
    <mergeCell ref="B23:E23"/>
    <mergeCell ref="F23:I23"/>
    <mergeCell ref="J23:M23"/>
    <mergeCell ref="B24:E24"/>
    <mergeCell ref="F24:I24"/>
    <mergeCell ref="J24:M24"/>
    <mergeCell ref="B27:E27"/>
    <mergeCell ref="F27:I27"/>
    <mergeCell ref="J27:M27"/>
    <mergeCell ref="A36:A40"/>
    <mergeCell ref="B36:E36"/>
    <mergeCell ref="F36:I36"/>
    <mergeCell ref="J36:M36"/>
    <mergeCell ref="B37:E37"/>
    <mergeCell ref="F37:I37"/>
    <mergeCell ref="J37:M37"/>
    <mergeCell ref="J32:M32"/>
    <mergeCell ref="B33:E33"/>
    <mergeCell ref="F33:I33"/>
    <mergeCell ref="J33:M33"/>
    <mergeCell ref="B34:E34"/>
    <mergeCell ref="F34:I34"/>
    <mergeCell ref="J34:M34"/>
    <mergeCell ref="B38:E38"/>
    <mergeCell ref="F38:I38"/>
    <mergeCell ref="J38:M38"/>
    <mergeCell ref="J39:M39"/>
    <mergeCell ref="B40:E40"/>
    <mergeCell ref="F40:I40"/>
    <mergeCell ref="J40:M40"/>
    <mergeCell ref="B35:E35"/>
    <mergeCell ref="F35:I35"/>
    <mergeCell ref="J35:M35"/>
    <mergeCell ref="A41:A45"/>
    <mergeCell ref="B41:E41"/>
    <mergeCell ref="F41:I41"/>
    <mergeCell ref="J41:M41"/>
    <mergeCell ref="F44:I44"/>
    <mergeCell ref="J44:M44"/>
    <mergeCell ref="B45:E45"/>
    <mergeCell ref="F45:I45"/>
    <mergeCell ref="J45:M45"/>
    <mergeCell ref="J49:M49"/>
    <mergeCell ref="B50:E50"/>
    <mergeCell ref="F50:I50"/>
    <mergeCell ref="J50:M50"/>
    <mergeCell ref="A46:A50"/>
    <mergeCell ref="B46:E46"/>
    <mergeCell ref="F46:I46"/>
    <mergeCell ref="J46:M46"/>
    <mergeCell ref="B47:E47"/>
    <mergeCell ref="F47:I47"/>
    <mergeCell ref="J47:M47"/>
    <mergeCell ref="B48:E48"/>
    <mergeCell ref="F48:I48"/>
    <mergeCell ref="J48:M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C672A-941E-4352-9E39-FE8CA84895CC}">
  <dimension ref="A1:Q53"/>
  <sheetViews>
    <sheetView topLeftCell="A17" workbookViewId="0">
      <selection activeCell="B42" sqref="B42:E48"/>
    </sheetView>
  </sheetViews>
  <sheetFormatPr defaultRowHeight="14.45"/>
  <cols>
    <col min="1" max="1" width="22"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72" style="22" customWidth="1"/>
    <col min="17" max="17" width="44.140625" bestFit="1" customWidth="1"/>
  </cols>
  <sheetData>
    <row r="1" spans="1:17" ht="15" thickBot="1">
      <c r="A1" s="1" t="s">
        <v>0</v>
      </c>
      <c r="B1" s="269" t="s">
        <v>1</v>
      </c>
      <c r="C1" s="270"/>
      <c r="D1" s="270"/>
      <c r="E1" s="271"/>
      <c r="F1" s="269" t="s">
        <v>2</v>
      </c>
      <c r="G1" s="270"/>
      <c r="H1" s="270"/>
      <c r="I1" s="271"/>
      <c r="J1" s="269" t="s">
        <v>3</v>
      </c>
      <c r="K1" s="270"/>
      <c r="L1" s="270"/>
      <c r="M1" s="271"/>
      <c r="N1" s="38" t="s">
        <v>4</v>
      </c>
      <c r="P1" s="89" t="s">
        <v>4</v>
      </c>
      <c r="Q1" s="90"/>
    </row>
    <row r="2" spans="1:17" ht="15.6" thickTop="1" thickBot="1">
      <c r="A2" s="2" t="s">
        <v>5</v>
      </c>
      <c r="B2" s="3" t="s">
        <v>6</v>
      </c>
      <c r="C2" s="3" t="s">
        <v>7</v>
      </c>
      <c r="D2" s="3" t="s">
        <v>8</v>
      </c>
      <c r="E2" s="3" t="s">
        <v>9</v>
      </c>
      <c r="F2" s="3" t="s">
        <v>6</v>
      </c>
      <c r="G2" s="3" t="s">
        <v>7</v>
      </c>
      <c r="H2" s="3" t="s">
        <v>8</v>
      </c>
      <c r="I2" s="3" t="s">
        <v>9</v>
      </c>
      <c r="J2" s="3" t="s">
        <v>6</v>
      </c>
      <c r="K2" s="3" t="s">
        <v>7</v>
      </c>
      <c r="L2" s="3" t="s">
        <v>8</v>
      </c>
      <c r="M2" s="3" t="s">
        <v>9</v>
      </c>
      <c r="N2" s="22" t="s">
        <v>132</v>
      </c>
      <c r="P2" s="22"/>
      <c r="Q2" s="22"/>
    </row>
    <row r="3" spans="1:17" s="33" customFormat="1" ht="15.6" customHeight="1" thickBot="1">
      <c r="A3" s="21" t="s">
        <v>11</v>
      </c>
      <c r="B3" s="32">
        <f>SUM(B4:B6)</f>
        <v>46</v>
      </c>
      <c r="C3" s="19">
        <f>AVERAGE(C4,C6)</f>
        <v>0.78</v>
      </c>
      <c r="D3" s="19">
        <f t="shared" ref="D3:E3" si="0">AVERAGE(D4,D6)</f>
        <v>0.8</v>
      </c>
      <c r="E3" s="19">
        <f t="shared" si="0"/>
        <v>0.65</v>
      </c>
      <c r="F3" s="32">
        <f>SUM(F4:F6)</f>
        <v>62</v>
      </c>
      <c r="G3" s="23">
        <f>AVERAGE(G4:G6)</f>
        <v>0.315</v>
      </c>
      <c r="H3" s="23">
        <f t="shared" ref="H3:I3" si="1">AVERAGE(H4:H6)</f>
        <v>0.42499999999999999</v>
      </c>
      <c r="I3" s="23">
        <f t="shared" si="1"/>
        <v>0.16999999999999998</v>
      </c>
      <c r="J3" s="32">
        <f>SUM(J4:J6)</f>
        <v>61</v>
      </c>
      <c r="K3" s="23">
        <f>AVERAGE(K4:K6)</f>
        <v>0.67999999999999994</v>
      </c>
      <c r="L3" s="24">
        <f t="shared" ref="L3:M3" si="2">AVERAGE(L4:L6)</f>
        <v>0.80499999999999994</v>
      </c>
      <c r="M3" s="23">
        <f t="shared" si="2"/>
        <v>0.52500000000000002</v>
      </c>
      <c r="N3" s="31"/>
      <c r="P3" s="33" t="s">
        <v>13</v>
      </c>
      <c r="Q3" s="22" t="s">
        <v>14</v>
      </c>
    </row>
    <row r="4" spans="1:17" ht="15" thickBot="1">
      <c r="A4" s="5" t="s">
        <v>15</v>
      </c>
      <c r="B4" s="6">
        <v>46</v>
      </c>
      <c r="C4" s="7">
        <v>0.78</v>
      </c>
      <c r="D4" s="7">
        <v>0.8</v>
      </c>
      <c r="E4" s="7">
        <v>0.65</v>
      </c>
      <c r="F4" s="6">
        <v>51</v>
      </c>
      <c r="G4" s="8">
        <v>0.27</v>
      </c>
      <c r="H4" s="8">
        <v>0.49</v>
      </c>
      <c r="I4" s="8">
        <v>0.16</v>
      </c>
      <c r="J4" s="6">
        <v>51</v>
      </c>
      <c r="K4" s="7">
        <v>0.76</v>
      </c>
      <c r="L4" s="7">
        <v>0.71</v>
      </c>
      <c r="M4" s="18">
        <v>0.55000000000000004</v>
      </c>
      <c r="P4" s="91" t="s">
        <v>17</v>
      </c>
      <c r="Q4" s="22" t="s">
        <v>18</v>
      </c>
    </row>
    <row r="5" spans="1:17" ht="15" thickBot="1">
      <c r="A5" s="5" t="s">
        <v>19</v>
      </c>
      <c r="B5" s="6" t="s">
        <v>20</v>
      </c>
      <c r="C5" s="6" t="s">
        <v>20</v>
      </c>
      <c r="D5" s="6" t="s">
        <v>20</v>
      </c>
      <c r="E5" s="6" t="s">
        <v>20</v>
      </c>
      <c r="F5" s="6">
        <v>11</v>
      </c>
      <c r="G5" s="7">
        <v>0.36</v>
      </c>
      <c r="H5" s="7">
        <v>0.36</v>
      </c>
      <c r="I5" s="7">
        <v>0.18</v>
      </c>
      <c r="J5" s="6">
        <v>10</v>
      </c>
      <c r="K5" s="7">
        <v>0.6</v>
      </c>
      <c r="L5" s="7">
        <v>0.9</v>
      </c>
      <c r="M5" s="7">
        <v>0.5</v>
      </c>
    </row>
    <row r="6" spans="1:17" ht="15" thickBot="1">
      <c r="A6" s="5" t="s">
        <v>21</v>
      </c>
      <c r="B6" s="6" t="s">
        <v>20</v>
      </c>
      <c r="C6" s="6" t="s">
        <v>20</v>
      </c>
      <c r="D6" s="6" t="s">
        <v>20</v>
      </c>
      <c r="E6" s="6" t="s">
        <v>20</v>
      </c>
      <c r="F6" s="6" t="s">
        <v>20</v>
      </c>
      <c r="G6" s="6" t="s">
        <v>20</v>
      </c>
      <c r="H6" s="6" t="s">
        <v>20</v>
      </c>
      <c r="I6" s="6" t="s">
        <v>20</v>
      </c>
      <c r="J6" s="6" t="s">
        <v>20</v>
      </c>
      <c r="K6" s="6" t="s">
        <v>20</v>
      </c>
      <c r="L6" s="6" t="s">
        <v>20</v>
      </c>
      <c r="M6" s="6" t="s">
        <v>20</v>
      </c>
      <c r="N6" s="22" t="s">
        <v>133</v>
      </c>
    </row>
    <row r="7" spans="1:17" ht="23.1" thickBot="1">
      <c r="A7" s="4" t="s">
        <v>22</v>
      </c>
      <c r="B7" s="166"/>
      <c r="C7" s="167"/>
      <c r="D7" s="167"/>
      <c r="E7" s="168"/>
      <c r="F7" s="166"/>
      <c r="G7" s="167"/>
      <c r="H7" s="167"/>
      <c r="I7" s="168"/>
      <c r="J7" s="166"/>
      <c r="K7" s="167"/>
      <c r="L7" s="167"/>
      <c r="M7" s="168"/>
      <c r="N7" s="4" t="s">
        <v>23</v>
      </c>
    </row>
    <row r="8" spans="1:17" s="9" customFormat="1">
      <c r="A8" s="197" t="s">
        <v>15</v>
      </c>
      <c r="B8" s="219" t="s">
        <v>134</v>
      </c>
      <c r="C8" s="191"/>
      <c r="D8" s="191"/>
      <c r="E8" s="192"/>
      <c r="F8" s="242" t="s">
        <v>135</v>
      </c>
      <c r="G8" s="155"/>
      <c r="H8" s="155"/>
      <c r="I8" s="156"/>
      <c r="J8" s="219" t="s">
        <v>136</v>
      </c>
      <c r="K8" s="191"/>
      <c r="L8" s="191"/>
      <c r="M8" s="192"/>
      <c r="N8" s="172" t="s">
        <v>137</v>
      </c>
    </row>
    <row r="9" spans="1:17" s="9" customFormat="1" ht="15" thickBot="1">
      <c r="A9" s="199"/>
      <c r="B9" s="169" t="s">
        <v>138</v>
      </c>
      <c r="C9" s="170"/>
      <c r="D9" s="170"/>
      <c r="E9" s="171"/>
      <c r="F9" s="237" t="s">
        <v>139</v>
      </c>
      <c r="G9" s="262"/>
      <c r="H9" s="262"/>
      <c r="I9" s="263"/>
      <c r="J9" s="169" t="s">
        <v>140</v>
      </c>
      <c r="K9" s="170"/>
      <c r="L9" s="170"/>
      <c r="M9" s="171"/>
      <c r="N9" s="174"/>
    </row>
    <row r="10" spans="1:17" s="9" customFormat="1" ht="14.45" customHeight="1">
      <c r="A10" s="108"/>
      <c r="B10" s="278" t="s">
        <v>31</v>
      </c>
      <c r="C10" s="281"/>
      <c r="D10" s="281"/>
      <c r="E10" s="282"/>
      <c r="F10" s="278" t="s">
        <v>32</v>
      </c>
      <c r="G10" s="279"/>
      <c r="H10" s="279"/>
      <c r="I10" s="280"/>
      <c r="J10" s="278" t="s">
        <v>33</v>
      </c>
      <c r="K10" s="281"/>
      <c r="L10" s="281"/>
      <c r="M10" s="282"/>
      <c r="N10" s="174"/>
    </row>
    <row r="11" spans="1:17" s="9" customFormat="1" ht="14.45" customHeight="1">
      <c r="A11" s="108"/>
      <c r="B11" s="185" t="s">
        <v>141</v>
      </c>
      <c r="C11" s="180"/>
      <c r="D11" s="180"/>
      <c r="E11" s="181"/>
      <c r="F11" s="185" t="s">
        <v>35</v>
      </c>
      <c r="G11" s="180"/>
      <c r="H11" s="180"/>
      <c r="I11" s="181"/>
      <c r="J11" s="185" t="s">
        <v>141</v>
      </c>
      <c r="K11" s="180"/>
      <c r="L11" s="180"/>
      <c r="M11" s="181"/>
      <c r="N11" s="174"/>
    </row>
    <row r="12" spans="1:17" s="9" customFormat="1" ht="15" customHeight="1" thickBot="1">
      <c r="A12" s="108"/>
      <c r="B12" s="300" t="s">
        <v>37</v>
      </c>
      <c r="C12" s="301"/>
      <c r="D12" s="301"/>
      <c r="E12" s="302"/>
      <c r="F12" s="300" t="s">
        <v>142</v>
      </c>
      <c r="G12" s="301"/>
      <c r="H12" s="301"/>
      <c r="I12" s="302"/>
      <c r="J12" s="300" t="s">
        <v>143</v>
      </c>
      <c r="K12" s="301"/>
      <c r="L12" s="301"/>
      <c r="M12" s="302"/>
      <c r="N12" s="174"/>
    </row>
    <row r="13" spans="1:17" s="9" customFormat="1">
      <c r="A13" s="108"/>
      <c r="B13" s="278" t="s">
        <v>40</v>
      </c>
      <c r="C13" s="281"/>
      <c r="D13" s="281"/>
      <c r="E13" s="282"/>
      <c r="F13" s="278" t="s">
        <v>41</v>
      </c>
      <c r="G13" s="281"/>
      <c r="H13" s="281"/>
      <c r="I13" s="282"/>
      <c r="J13" s="278" t="s">
        <v>42</v>
      </c>
      <c r="K13" s="281"/>
      <c r="L13" s="281"/>
      <c r="M13" s="282"/>
      <c r="N13" s="174"/>
    </row>
    <row r="14" spans="1:17" s="9" customFormat="1">
      <c r="A14" s="108"/>
      <c r="B14" s="185" t="s">
        <v>134</v>
      </c>
      <c r="C14" s="180"/>
      <c r="D14" s="180"/>
      <c r="E14" s="181"/>
      <c r="F14" s="185" t="s">
        <v>144</v>
      </c>
      <c r="G14" s="180"/>
      <c r="H14" s="180"/>
      <c r="I14" s="181"/>
      <c r="J14" s="185" t="s">
        <v>145</v>
      </c>
      <c r="K14" s="180"/>
      <c r="L14" s="180"/>
      <c r="M14" s="181"/>
      <c r="N14" s="174"/>
    </row>
    <row r="15" spans="1:17" s="9" customFormat="1" ht="15" thickBot="1">
      <c r="A15" s="108"/>
      <c r="B15" s="300" t="s">
        <v>146</v>
      </c>
      <c r="C15" s="301"/>
      <c r="D15" s="301"/>
      <c r="E15" s="302"/>
      <c r="F15" s="300" t="s">
        <v>147</v>
      </c>
      <c r="G15" s="301"/>
      <c r="H15" s="301"/>
      <c r="I15" s="302"/>
      <c r="J15" s="300"/>
      <c r="K15" s="301"/>
      <c r="L15" s="301"/>
      <c r="M15" s="302"/>
      <c r="N15" s="174"/>
    </row>
    <row r="16" spans="1:17" s="9" customFormat="1" ht="15" customHeight="1">
      <c r="A16" s="197" t="s">
        <v>48</v>
      </c>
      <c r="B16" s="219" t="s">
        <v>20</v>
      </c>
      <c r="C16" s="191"/>
      <c r="D16" s="191"/>
      <c r="E16" s="192"/>
      <c r="F16" s="190" t="s">
        <v>148</v>
      </c>
      <c r="G16" s="191"/>
      <c r="H16" s="191"/>
      <c r="I16" s="192"/>
      <c r="J16" s="219" t="s">
        <v>149</v>
      </c>
      <c r="K16" s="191"/>
      <c r="L16" s="191"/>
      <c r="M16" s="192"/>
      <c r="N16" s="174"/>
    </row>
    <row r="17" spans="1:14" s="9" customFormat="1" ht="55.5" customHeight="1" thickBot="1">
      <c r="A17" s="199"/>
      <c r="B17" s="189"/>
      <c r="C17" s="170"/>
      <c r="D17" s="170"/>
      <c r="E17" s="171"/>
      <c r="F17" s="169" t="s">
        <v>51</v>
      </c>
      <c r="G17" s="170"/>
      <c r="H17" s="170"/>
      <c r="I17" s="171"/>
      <c r="J17" s="169" t="s">
        <v>150</v>
      </c>
      <c r="K17" s="170"/>
      <c r="L17" s="170"/>
      <c r="M17" s="171"/>
      <c r="N17" s="174"/>
    </row>
    <row r="18" spans="1:14" s="9" customFormat="1" ht="48.95" customHeight="1" thickBot="1">
      <c r="A18" s="107" t="s">
        <v>21</v>
      </c>
      <c r="B18" s="219" t="s">
        <v>20</v>
      </c>
      <c r="C18" s="191"/>
      <c r="D18" s="191"/>
      <c r="E18" s="192"/>
      <c r="F18" s="219" t="s">
        <v>20</v>
      </c>
      <c r="G18" s="191"/>
      <c r="H18" s="191"/>
      <c r="I18" s="192"/>
      <c r="J18" s="219" t="s">
        <v>20</v>
      </c>
      <c r="K18" s="191"/>
      <c r="L18" s="191"/>
      <c r="M18" s="192"/>
      <c r="N18" s="175"/>
    </row>
    <row r="19" spans="1:14" s="9" customFormat="1" ht="23.1" thickBot="1">
      <c r="A19" s="10" t="s">
        <v>61</v>
      </c>
      <c r="B19" s="166"/>
      <c r="C19" s="167"/>
      <c r="D19" s="167"/>
      <c r="E19" s="168"/>
      <c r="F19" s="166"/>
      <c r="G19" s="167"/>
      <c r="H19" s="167"/>
      <c r="I19" s="168"/>
      <c r="J19" s="166"/>
      <c r="K19" s="167"/>
      <c r="L19" s="167"/>
      <c r="M19" s="168"/>
      <c r="N19" s="4" t="s">
        <v>23</v>
      </c>
    </row>
    <row r="20" spans="1:14" s="9" customFormat="1">
      <c r="A20" s="197" t="s">
        <v>15</v>
      </c>
      <c r="B20" s="219" t="s">
        <v>151</v>
      </c>
      <c r="C20" s="191"/>
      <c r="D20" s="191"/>
      <c r="E20" s="192"/>
      <c r="F20" s="219" t="s">
        <v>152</v>
      </c>
      <c r="G20" s="191"/>
      <c r="H20" s="191"/>
      <c r="I20" s="192"/>
      <c r="J20" s="219" t="s">
        <v>153</v>
      </c>
      <c r="K20" s="191"/>
      <c r="L20" s="191"/>
      <c r="M20" s="192"/>
      <c r="N20" s="172" t="s">
        <v>154</v>
      </c>
    </row>
    <row r="21" spans="1:14" s="9" customFormat="1">
      <c r="A21" s="198"/>
      <c r="B21" s="273" t="s">
        <v>155</v>
      </c>
      <c r="C21" s="194"/>
      <c r="D21" s="194"/>
      <c r="E21" s="195"/>
      <c r="F21" s="273" t="s">
        <v>156</v>
      </c>
      <c r="G21" s="194"/>
      <c r="H21" s="194"/>
      <c r="I21" s="195"/>
      <c r="J21" s="273" t="s">
        <v>157</v>
      </c>
      <c r="K21" s="194"/>
      <c r="L21" s="194"/>
      <c r="M21" s="195"/>
      <c r="N21" s="174"/>
    </row>
    <row r="22" spans="1:14" s="9" customFormat="1">
      <c r="A22" s="198"/>
      <c r="B22" s="222" t="s">
        <v>158</v>
      </c>
      <c r="C22" s="177"/>
      <c r="D22" s="177"/>
      <c r="E22" s="178"/>
      <c r="F22" s="296" t="s">
        <v>159</v>
      </c>
      <c r="G22" s="297"/>
      <c r="H22" s="297"/>
      <c r="I22" s="298"/>
      <c r="J22" s="299" t="s">
        <v>160</v>
      </c>
      <c r="K22" s="194"/>
      <c r="L22" s="194"/>
      <c r="M22" s="195"/>
      <c r="N22" s="174"/>
    </row>
    <row r="23" spans="1:14" s="9" customFormat="1">
      <c r="A23" s="198"/>
      <c r="B23" s="104"/>
      <c r="C23" s="102"/>
      <c r="D23" s="102"/>
      <c r="E23" s="103"/>
      <c r="F23" s="293" t="s">
        <v>72</v>
      </c>
      <c r="G23" s="294"/>
      <c r="H23" s="294"/>
      <c r="I23" s="295"/>
      <c r="J23" s="222" t="s">
        <v>161</v>
      </c>
      <c r="K23" s="177"/>
      <c r="L23" s="177"/>
      <c r="M23" s="178"/>
      <c r="N23" s="174"/>
    </row>
    <row r="24" spans="1:14" s="9" customFormat="1" ht="14.45" customHeight="1" thickBot="1">
      <c r="A24" s="198"/>
      <c r="B24" s="243"/>
      <c r="C24" s="244"/>
      <c r="D24" s="244"/>
      <c r="E24" s="245"/>
      <c r="F24" s="236" t="s">
        <v>162</v>
      </c>
      <c r="G24" s="164"/>
      <c r="H24" s="164"/>
      <c r="I24" s="165"/>
      <c r="J24" s="169" t="s">
        <v>140</v>
      </c>
      <c r="K24" s="170"/>
      <c r="L24" s="170"/>
      <c r="M24" s="171"/>
      <c r="N24" s="174"/>
    </row>
    <row r="25" spans="1:14" s="9" customFormat="1">
      <c r="A25" s="197" t="s">
        <v>48</v>
      </c>
      <c r="B25" s="219" t="s">
        <v>20</v>
      </c>
      <c r="C25" s="191"/>
      <c r="D25" s="191"/>
      <c r="E25" s="192"/>
      <c r="F25" s="219" t="s">
        <v>163</v>
      </c>
      <c r="G25" s="191"/>
      <c r="H25" s="191"/>
      <c r="I25" s="192"/>
      <c r="J25" s="219" t="s">
        <v>164</v>
      </c>
      <c r="K25" s="191"/>
      <c r="L25" s="191"/>
      <c r="M25" s="192"/>
      <c r="N25" s="174"/>
    </row>
    <row r="26" spans="1:14" s="9" customFormat="1" ht="15" customHeight="1">
      <c r="A26" s="198"/>
      <c r="B26" s="273"/>
      <c r="C26" s="194"/>
      <c r="D26" s="194"/>
      <c r="E26" s="195"/>
      <c r="F26" s="273" t="s">
        <v>165</v>
      </c>
      <c r="G26" s="194"/>
      <c r="H26" s="194"/>
      <c r="I26" s="195"/>
      <c r="J26" s="273" t="s">
        <v>166</v>
      </c>
      <c r="K26" s="194"/>
      <c r="L26" s="194"/>
      <c r="M26" s="195"/>
      <c r="N26" s="174"/>
    </row>
    <row r="27" spans="1:14" s="9" customFormat="1">
      <c r="A27" s="198"/>
      <c r="B27" s="273"/>
      <c r="C27" s="194"/>
      <c r="D27" s="194"/>
      <c r="E27" s="195"/>
      <c r="F27" s="296" t="s">
        <v>167</v>
      </c>
      <c r="G27" s="297"/>
      <c r="H27" s="297"/>
      <c r="I27" s="298"/>
      <c r="J27" s="299" t="s">
        <v>160</v>
      </c>
      <c r="K27" s="194"/>
      <c r="L27" s="194"/>
      <c r="M27" s="195"/>
      <c r="N27" s="174"/>
    </row>
    <row r="28" spans="1:14" s="9" customFormat="1" ht="15" customHeight="1">
      <c r="A28" s="198"/>
      <c r="B28" s="95"/>
      <c r="C28" s="96"/>
      <c r="D28" s="96"/>
      <c r="E28" s="97"/>
      <c r="F28" s="293" t="s">
        <v>168</v>
      </c>
      <c r="G28" s="294"/>
      <c r="H28" s="294"/>
      <c r="I28" s="295"/>
      <c r="J28" s="222" t="s">
        <v>150</v>
      </c>
      <c r="K28" s="286"/>
      <c r="L28" s="286"/>
      <c r="M28" s="287"/>
      <c r="N28" s="174"/>
    </row>
    <row r="29" spans="1:14" s="9" customFormat="1" ht="15" customHeight="1" thickBot="1">
      <c r="A29" s="199"/>
      <c r="B29" s="273"/>
      <c r="C29" s="194"/>
      <c r="D29" s="194"/>
      <c r="E29" s="195"/>
      <c r="F29" s="283" t="s">
        <v>80</v>
      </c>
      <c r="G29" s="284"/>
      <c r="H29" s="284"/>
      <c r="I29" s="285"/>
      <c r="J29" s="169"/>
      <c r="K29" s="170"/>
      <c r="L29" s="170"/>
      <c r="M29" s="171"/>
      <c r="N29" s="174"/>
    </row>
    <row r="30" spans="1:14" s="9" customFormat="1" ht="15" customHeight="1" thickBot="1">
      <c r="A30" s="107" t="s">
        <v>21</v>
      </c>
      <c r="B30" s="219" t="s">
        <v>20</v>
      </c>
      <c r="C30" s="191"/>
      <c r="D30" s="191"/>
      <c r="E30" s="192"/>
      <c r="F30" s="219" t="s">
        <v>20</v>
      </c>
      <c r="G30" s="191"/>
      <c r="H30" s="191"/>
      <c r="I30" s="192"/>
      <c r="J30" s="219" t="s">
        <v>20</v>
      </c>
      <c r="K30" s="191"/>
      <c r="L30" s="191"/>
      <c r="M30" s="192"/>
      <c r="N30" s="175"/>
    </row>
    <row r="31" spans="1:14" s="9" customFormat="1" ht="23.1" thickBot="1">
      <c r="A31" s="10" t="s">
        <v>96</v>
      </c>
      <c r="B31" s="166"/>
      <c r="C31" s="167"/>
      <c r="D31" s="167"/>
      <c r="E31" s="168"/>
      <c r="F31" s="166"/>
      <c r="G31" s="167"/>
      <c r="H31" s="167"/>
      <c r="I31" s="168"/>
      <c r="J31" s="166"/>
      <c r="K31" s="167"/>
      <c r="L31" s="167"/>
      <c r="M31" s="168"/>
      <c r="N31" s="4" t="s">
        <v>23</v>
      </c>
    </row>
    <row r="32" spans="1:14" s="9" customFormat="1" ht="40.5" customHeight="1">
      <c r="A32" s="197" t="s">
        <v>15</v>
      </c>
      <c r="B32" s="200" t="s">
        <v>169</v>
      </c>
      <c r="C32" s="288"/>
      <c r="D32" s="288"/>
      <c r="E32" s="289"/>
      <c r="F32" s="290" t="s">
        <v>170</v>
      </c>
      <c r="G32" s="291"/>
      <c r="H32" s="291"/>
      <c r="I32" s="292"/>
      <c r="J32" s="200" t="s">
        <v>171</v>
      </c>
      <c r="K32" s="288"/>
      <c r="L32" s="288"/>
      <c r="M32" s="289"/>
      <c r="N32" s="277"/>
    </row>
    <row r="33" spans="1:14" s="9" customFormat="1" ht="40.5" customHeight="1">
      <c r="A33" s="198"/>
      <c r="B33" s="210" t="s">
        <v>172</v>
      </c>
      <c r="C33" s="211"/>
      <c r="D33" s="211"/>
      <c r="E33" s="212"/>
      <c r="F33" s="207" t="s">
        <v>173</v>
      </c>
      <c r="G33" s="208"/>
      <c r="H33" s="208"/>
      <c r="I33" s="209"/>
      <c r="J33" s="210" t="s">
        <v>174</v>
      </c>
      <c r="K33" s="211"/>
      <c r="L33" s="211"/>
      <c r="M33" s="212"/>
      <c r="N33" s="174"/>
    </row>
    <row r="34" spans="1:14" s="9" customFormat="1" ht="42.95" customHeight="1">
      <c r="A34" s="198"/>
      <c r="B34" s="222" t="s">
        <v>175</v>
      </c>
      <c r="C34" s="286"/>
      <c r="D34" s="286"/>
      <c r="E34" s="287"/>
      <c r="F34" s="210" t="s">
        <v>176</v>
      </c>
      <c r="G34" s="211"/>
      <c r="H34" s="211"/>
      <c r="I34" s="212"/>
      <c r="J34" s="222" t="s">
        <v>177</v>
      </c>
      <c r="K34" s="286"/>
      <c r="L34" s="286"/>
      <c r="M34" s="287"/>
      <c r="N34" s="174"/>
    </row>
    <row r="35" spans="1:14" s="9" customFormat="1" ht="35.1" customHeight="1">
      <c r="A35" s="198"/>
      <c r="B35" s="222"/>
      <c r="C35" s="286"/>
      <c r="D35" s="286"/>
      <c r="E35" s="287"/>
      <c r="F35" s="222" t="s">
        <v>178</v>
      </c>
      <c r="G35" s="286"/>
      <c r="H35" s="286"/>
      <c r="I35" s="287"/>
      <c r="J35" s="222" t="s">
        <v>179</v>
      </c>
      <c r="K35" s="286"/>
      <c r="L35" s="286"/>
      <c r="M35" s="287"/>
      <c r="N35" s="174"/>
    </row>
    <row r="36" spans="1:14" s="9" customFormat="1" ht="35.1" customHeight="1" thickBot="1">
      <c r="A36" s="198"/>
      <c r="B36" s="222"/>
      <c r="C36" s="286"/>
      <c r="D36" s="286"/>
      <c r="E36" s="287"/>
      <c r="F36" s="222" t="s">
        <v>180</v>
      </c>
      <c r="G36" s="286"/>
      <c r="H36" s="286"/>
      <c r="I36" s="287"/>
      <c r="J36" s="11"/>
      <c r="K36" s="102"/>
      <c r="L36" s="102"/>
      <c r="M36" s="103"/>
      <c r="N36" s="174"/>
    </row>
    <row r="37" spans="1:14" s="9" customFormat="1" ht="42.6" customHeight="1">
      <c r="A37" s="197" t="s">
        <v>48</v>
      </c>
      <c r="B37" s="200" t="s">
        <v>20</v>
      </c>
      <c r="C37" s="288"/>
      <c r="D37" s="288"/>
      <c r="E37" s="289"/>
      <c r="F37" s="290" t="s">
        <v>181</v>
      </c>
      <c r="G37" s="291"/>
      <c r="H37" s="291"/>
      <c r="I37" s="292"/>
      <c r="J37" s="200" t="s">
        <v>182</v>
      </c>
      <c r="K37" s="288"/>
      <c r="L37" s="288"/>
      <c r="M37" s="289"/>
      <c r="N37" s="174"/>
    </row>
    <row r="38" spans="1:14" s="9" customFormat="1" ht="42.6" customHeight="1">
      <c r="A38" s="198"/>
      <c r="B38" s="101"/>
      <c r="C38" s="121"/>
      <c r="D38" s="121"/>
      <c r="E38" s="122"/>
      <c r="F38" s="222" t="s">
        <v>183</v>
      </c>
      <c r="G38" s="286"/>
      <c r="H38" s="286"/>
      <c r="I38" s="287"/>
      <c r="J38" s="210" t="s">
        <v>184</v>
      </c>
      <c r="K38" s="211"/>
      <c r="L38" s="211"/>
      <c r="M38" s="212"/>
      <c r="N38" s="174"/>
    </row>
    <row r="39" spans="1:14" s="9" customFormat="1" ht="35.1" customHeight="1" thickBot="1">
      <c r="A39" s="199"/>
      <c r="B39" s="222"/>
      <c r="C39" s="286"/>
      <c r="D39" s="286"/>
      <c r="E39" s="287"/>
      <c r="F39" s="222"/>
      <c r="G39" s="286"/>
      <c r="H39" s="286"/>
      <c r="I39" s="287"/>
      <c r="J39" s="222" t="s">
        <v>185</v>
      </c>
      <c r="K39" s="286"/>
      <c r="L39" s="286"/>
      <c r="M39" s="287"/>
      <c r="N39" s="174"/>
    </row>
    <row r="40" spans="1:14" s="9" customFormat="1" ht="14.1" customHeight="1" thickBot="1">
      <c r="A40" s="107" t="s">
        <v>21</v>
      </c>
      <c r="B40" s="219" t="s">
        <v>20</v>
      </c>
      <c r="C40" s="191"/>
      <c r="D40" s="191"/>
      <c r="E40" s="192"/>
      <c r="F40" s="219" t="s">
        <v>20</v>
      </c>
      <c r="G40" s="191"/>
      <c r="H40" s="191"/>
      <c r="I40" s="192"/>
      <c r="J40" s="219" t="s">
        <v>20</v>
      </c>
      <c r="K40" s="191"/>
      <c r="L40" s="191"/>
      <c r="M40" s="192"/>
      <c r="N40" s="175"/>
    </row>
    <row r="41" spans="1:14" s="9" customFormat="1" ht="23.1" thickBot="1">
      <c r="A41" s="40" t="s">
        <v>118</v>
      </c>
      <c r="B41" s="166"/>
      <c r="C41" s="167"/>
      <c r="D41" s="167"/>
      <c r="E41" s="168"/>
      <c r="F41" s="166"/>
      <c r="G41" s="167"/>
      <c r="H41" s="167"/>
      <c r="I41" s="168"/>
      <c r="J41" s="166"/>
      <c r="K41" s="167"/>
      <c r="L41" s="167"/>
      <c r="M41" s="168"/>
      <c r="N41" s="4" t="s">
        <v>23</v>
      </c>
    </row>
    <row r="42" spans="1:14" s="9" customFormat="1" ht="68.099999999999994" customHeight="1">
      <c r="A42" s="197" t="s">
        <v>119</v>
      </c>
      <c r="B42" s="200" t="s">
        <v>20</v>
      </c>
      <c r="C42" s="201"/>
      <c r="D42" s="201"/>
      <c r="E42" s="202"/>
      <c r="F42" s="223" t="s">
        <v>186</v>
      </c>
      <c r="G42" s="224"/>
      <c r="H42" s="224"/>
      <c r="I42" s="225"/>
      <c r="J42" s="226" t="s">
        <v>187</v>
      </c>
      <c r="K42" s="220"/>
      <c r="L42" s="220"/>
      <c r="M42" s="221"/>
      <c r="N42" s="206"/>
    </row>
    <row r="43" spans="1:14" s="9" customFormat="1" ht="150.6" customHeight="1">
      <c r="A43" s="198"/>
      <c r="B43" s="203"/>
      <c r="C43" s="204"/>
      <c r="D43" s="204"/>
      <c r="E43" s="205"/>
      <c r="F43" s="207" t="s">
        <v>188</v>
      </c>
      <c r="G43" s="208"/>
      <c r="H43" s="208"/>
      <c r="I43" s="209"/>
      <c r="J43" s="210" t="s">
        <v>189</v>
      </c>
      <c r="K43" s="211"/>
      <c r="L43" s="211"/>
      <c r="M43" s="212"/>
      <c r="N43" s="174"/>
    </row>
    <row r="44" spans="1:14" s="9" customFormat="1" ht="89.45" customHeight="1">
      <c r="A44" s="198"/>
      <c r="B44" s="203"/>
      <c r="C44" s="204"/>
      <c r="D44" s="204"/>
      <c r="E44" s="205"/>
      <c r="F44" s="210" t="s">
        <v>190</v>
      </c>
      <c r="G44" s="211"/>
      <c r="H44" s="211"/>
      <c r="I44" s="212"/>
      <c r="J44" s="210" t="s">
        <v>191</v>
      </c>
      <c r="K44" s="211"/>
      <c r="L44" s="211"/>
      <c r="M44" s="212"/>
      <c r="N44" s="174"/>
    </row>
    <row r="45" spans="1:14" s="9" customFormat="1" ht="74.45" customHeight="1">
      <c r="A45" s="198"/>
      <c r="B45" s="203"/>
      <c r="C45" s="204"/>
      <c r="D45" s="204"/>
      <c r="E45" s="205"/>
      <c r="F45" s="210" t="s">
        <v>192</v>
      </c>
      <c r="G45" s="211"/>
      <c r="H45" s="211"/>
      <c r="I45" s="212"/>
      <c r="J45" s="210" t="s">
        <v>193</v>
      </c>
      <c r="K45" s="211"/>
      <c r="L45" s="211"/>
      <c r="M45" s="212"/>
      <c r="N45" s="174"/>
    </row>
    <row r="46" spans="1:14" s="9" customFormat="1" ht="116.45" customHeight="1">
      <c r="A46" s="198"/>
      <c r="B46" s="203"/>
      <c r="C46" s="204"/>
      <c r="D46" s="204"/>
      <c r="E46" s="205"/>
      <c r="F46" s="210" t="s">
        <v>194</v>
      </c>
      <c r="G46" s="211"/>
      <c r="H46" s="211"/>
      <c r="I46" s="212"/>
      <c r="J46" s="210"/>
      <c r="K46" s="211"/>
      <c r="L46" s="211"/>
      <c r="M46" s="212"/>
      <c r="N46" s="174"/>
    </row>
    <row r="47" spans="1:14" ht="78" customHeight="1">
      <c r="A47" s="198"/>
      <c r="B47" s="203"/>
      <c r="C47" s="204"/>
      <c r="D47" s="204"/>
      <c r="E47" s="205"/>
      <c r="F47" s="207" t="s">
        <v>195</v>
      </c>
      <c r="G47" s="208"/>
      <c r="H47" s="208"/>
      <c r="I47" s="209"/>
      <c r="J47" s="210"/>
      <c r="K47" s="211"/>
      <c r="L47" s="211"/>
      <c r="M47" s="212"/>
      <c r="N47" s="174"/>
    </row>
    <row r="48" spans="1:14" ht="78" customHeight="1" thickBot="1">
      <c r="A48" s="199"/>
      <c r="B48" s="203"/>
      <c r="C48" s="204"/>
      <c r="D48" s="204"/>
      <c r="E48" s="205"/>
      <c r="F48" s="210" t="s">
        <v>196</v>
      </c>
      <c r="G48" s="211"/>
      <c r="H48" s="211"/>
      <c r="I48" s="212"/>
      <c r="J48" s="213"/>
      <c r="K48" s="214"/>
      <c r="L48" s="214"/>
      <c r="M48" s="215"/>
      <c r="N48" s="174"/>
    </row>
    <row r="49" spans="14:14">
      <c r="N49" s="39"/>
    </row>
    <row r="50" spans="14:14">
      <c r="N50" s="39"/>
    </row>
    <row r="51" spans="14:14">
      <c r="N51" s="39"/>
    </row>
    <row r="52" spans="14:14">
      <c r="N52" s="39"/>
    </row>
    <row r="53" spans="14:14">
      <c r="N53" s="39"/>
    </row>
  </sheetData>
  <mergeCells count="130">
    <mergeCell ref="B41:E41"/>
    <mergeCell ref="F41:I41"/>
    <mergeCell ref="J41:M41"/>
    <mergeCell ref="B36:E36"/>
    <mergeCell ref="B1:E1"/>
    <mergeCell ref="F1:I1"/>
    <mergeCell ref="J1:M1"/>
    <mergeCell ref="B31:E31"/>
    <mergeCell ref="F31:I31"/>
    <mergeCell ref="J31:M31"/>
    <mergeCell ref="B10:E10"/>
    <mergeCell ref="B11:E11"/>
    <mergeCell ref="B12:E12"/>
    <mergeCell ref="F12:I12"/>
    <mergeCell ref="B7:E7"/>
    <mergeCell ref="F7:I7"/>
    <mergeCell ref="J7:M7"/>
    <mergeCell ref="B15:E15"/>
    <mergeCell ref="F15:I15"/>
    <mergeCell ref="J15:M15"/>
    <mergeCell ref="B17:E17"/>
    <mergeCell ref="F17:I17"/>
    <mergeCell ref="J17:M17"/>
    <mergeCell ref="J30:M30"/>
    <mergeCell ref="B34:E34"/>
    <mergeCell ref="B35:E35"/>
    <mergeCell ref="B39:E39"/>
    <mergeCell ref="F39:I39"/>
    <mergeCell ref="J39:M39"/>
    <mergeCell ref="B40:E40"/>
    <mergeCell ref="F40:I40"/>
    <mergeCell ref="J40:M40"/>
    <mergeCell ref="B37:E37"/>
    <mergeCell ref="F37:I37"/>
    <mergeCell ref="J37:M37"/>
    <mergeCell ref="F38:I38"/>
    <mergeCell ref="J38:M38"/>
    <mergeCell ref="A16:A17"/>
    <mergeCell ref="B16:E16"/>
    <mergeCell ref="F16:I16"/>
    <mergeCell ref="J16:M16"/>
    <mergeCell ref="A8:A9"/>
    <mergeCell ref="B8:E8"/>
    <mergeCell ref="F8:I8"/>
    <mergeCell ref="J8:M8"/>
    <mergeCell ref="B9:E9"/>
    <mergeCell ref="F9:I9"/>
    <mergeCell ref="J9:M9"/>
    <mergeCell ref="J12:M12"/>
    <mergeCell ref="B13:E13"/>
    <mergeCell ref="F13:I13"/>
    <mergeCell ref="J13:M13"/>
    <mergeCell ref="B14:E14"/>
    <mergeCell ref="F14:I14"/>
    <mergeCell ref="J14:M14"/>
    <mergeCell ref="F18:I18"/>
    <mergeCell ref="J18:M18"/>
    <mergeCell ref="B22:E22"/>
    <mergeCell ref="F22:I22"/>
    <mergeCell ref="J22:M22"/>
    <mergeCell ref="B24:E24"/>
    <mergeCell ref="F24:I24"/>
    <mergeCell ref="J24:M24"/>
    <mergeCell ref="F23:I23"/>
    <mergeCell ref="J23:M23"/>
    <mergeCell ref="B19:E19"/>
    <mergeCell ref="F19:I19"/>
    <mergeCell ref="J19:M19"/>
    <mergeCell ref="A25:A29"/>
    <mergeCell ref="F28:I28"/>
    <mergeCell ref="J28:M28"/>
    <mergeCell ref="A20:A24"/>
    <mergeCell ref="B20:E20"/>
    <mergeCell ref="F20:I20"/>
    <mergeCell ref="J20:M20"/>
    <mergeCell ref="B21:E21"/>
    <mergeCell ref="F21:I21"/>
    <mergeCell ref="J21:M21"/>
    <mergeCell ref="B27:E27"/>
    <mergeCell ref="F27:I27"/>
    <mergeCell ref="J27:M27"/>
    <mergeCell ref="B29:E29"/>
    <mergeCell ref="A37:A39"/>
    <mergeCell ref="A42:A48"/>
    <mergeCell ref="B42:E48"/>
    <mergeCell ref="F42:I42"/>
    <mergeCell ref="B33:E33"/>
    <mergeCell ref="J33:M33"/>
    <mergeCell ref="J34:M34"/>
    <mergeCell ref="J35:M35"/>
    <mergeCell ref="F33:I33"/>
    <mergeCell ref="F36:I36"/>
    <mergeCell ref="F47:I47"/>
    <mergeCell ref="J47:M47"/>
    <mergeCell ref="F48:I48"/>
    <mergeCell ref="J48:M48"/>
    <mergeCell ref="F44:I44"/>
    <mergeCell ref="J44:M44"/>
    <mergeCell ref="F45:I45"/>
    <mergeCell ref="J42:M42"/>
    <mergeCell ref="A32:A36"/>
    <mergeCell ref="B32:E32"/>
    <mergeCell ref="F32:I32"/>
    <mergeCell ref="J32:M32"/>
    <mergeCell ref="F34:I34"/>
    <mergeCell ref="F35:I35"/>
    <mergeCell ref="B30:E30"/>
    <mergeCell ref="F30:I30"/>
    <mergeCell ref="N42:N48"/>
    <mergeCell ref="F43:I43"/>
    <mergeCell ref="J43:M43"/>
    <mergeCell ref="N8:N18"/>
    <mergeCell ref="N20:N30"/>
    <mergeCell ref="N32:N40"/>
    <mergeCell ref="F10:I10"/>
    <mergeCell ref="J10:M10"/>
    <mergeCell ref="F11:I11"/>
    <mergeCell ref="J11:M11"/>
    <mergeCell ref="J45:M45"/>
    <mergeCell ref="F46:I46"/>
    <mergeCell ref="J46:M46"/>
    <mergeCell ref="F29:I29"/>
    <mergeCell ref="J29:M29"/>
    <mergeCell ref="F25:I25"/>
    <mergeCell ref="J25:M25"/>
    <mergeCell ref="B25:E25"/>
    <mergeCell ref="B26:E26"/>
    <mergeCell ref="F26:I26"/>
    <mergeCell ref="J26:M26"/>
    <mergeCell ref="B18:E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CE7C7-F365-4CAF-9B7F-49972FADF9AB}">
  <dimension ref="A1:Q25"/>
  <sheetViews>
    <sheetView topLeftCell="A5" workbookViewId="0">
      <selection activeCell="Q10" sqref="Q10"/>
    </sheetView>
  </sheetViews>
  <sheetFormatPr defaultRowHeight="14.45"/>
  <cols>
    <col min="1" max="1" width="21.140625"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79.85546875" style="22" bestFit="1" customWidth="1"/>
    <col min="17" max="17" width="44.140625" bestFit="1" customWidth="1"/>
  </cols>
  <sheetData>
    <row r="1" spans="1:17" ht="15" thickBot="1">
      <c r="A1" s="1" t="s">
        <v>0</v>
      </c>
      <c r="B1" s="269" t="s">
        <v>1</v>
      </c>
      <c r="C1" s="270"/>
      <c r="D1" s="270"/>
      <c r="E1" s="271"/>
      <c r="F1" s="269" t="s">
        <v>2</v>
      </c>
      <c r="G1" s="270"/>
      <c r="H1" s="270"/>
      <c r="I1" s="271"/>
      <c r="J1" s="269" t="s">
        <v>3</v>
      </c>
      <c r="K1" s="270"/>
      <c r="L1" s="270"/>
      <c r="M1" s="271"/>
      <c r="N1" s="38" t="s">
        <v>4</v>
      </c>
      <c r="P1" s="89" t="s">
        <v>4</v>
      </c>
      <c r="Q1" s="90"/>
    </row>
    <row r="2" spans="1:17" ht="15.6" thickTop="1" thickBot="1">
      <c r="A2" s="2" t="s">
        <v>5</v>
      </c>
      <c r="B2" s="3" t="s">
        <v>6</v>
      </c>
      <c r="C2" s="3" t="s">
        <v>7</v>
      </c>
      <c r="D2" s="3" t="s">
        <v>8</v>
      </c>
      <c r="E2" s="3" t="s">
        <v>9</v>
      </c>
      <c r="F2" s="3" t="s">
        <v>6</v>
      </c>
      <c r="G2" s="3" t="s">
        <v>7</v>
      </c>
      <c r="H2" s="3" t="s">
        <v>8</v>
      </c>
      <c r="I2" s="3" t="s">
        <v>9</v>
      </c>
      <c r="J2" s="3" t="s">
        <v>6</v>
      </c>
      <c r="K2" s="3" t="s">
        <v>7</v>
      </c>
      <c r="L2" s="3" t="s">
        <v>8</v>
      </c>
      <c r="M2" s="3" t="s">
        <v>9</v>
      </c>
      <c r="N2" s="22" t="s">
        <v>197</v>
      </c>
      <c r="P2" s="22"/>
      <c r="Q2" s="22"/>
    </row>
    <row r="3" spans="1:17" s="31" customFormat="1" ht="16.5" customHeight="1" thickBot="1">
      <c r="A3" s="25" t="s">
        <v>11</v>
      </c>
      <c r="B3" s="30">
        <f>SUM(B4:B6)</f>
        <v>76</v>
      </c>
      <c r="C3" s="34">
        <f>AVERAGE(C4:C6)</f>
        <v>0.67</v>
      </c>
      <c r="D3" s="34">
        <f t="shared" ref="D3:E3" si="0">AVERAGE(D4:D6)</f>
        <v>0.83</v>
      </c>
      <c r="E3" s="34">
        <f t="shared" si="0"/>
        <v>0.6</v>
      </c>
      <c r="F3" s="30">
        <f>SUM(F4:F6)</f>
        <v>103</v>
      </c>
      <c r="G3" s="27">
        <f>AVERAGE(G4:G6)</f>
        <v>0.83</v>
      </c>
      <c r="H3" s="27">
        <f t="shared" ref="H3:I3" si="1">AVERAGE(H4:H6)</f>
        <v>0.93</v>
      </c>
      <c r="I3" s="27">
        <f t="shared" si="1"/>
        <v>0.78</v>
      </c>
      <c r="J3" s="30">
        <f>SUM(J4:J6)</f>
        <v>101</v>
      </c>
      <c r="K3" s="34">
        <f>AVERAGE(K4:K6)</f>
        <v>0.65</v>
      </c>
      <c r="L3" s="28">
        <f t="shared" ref="L3:M3" si="2">AVERAGE(L4:L6)</f>
        <v>0.68</v>
      </c>
      <c r="M3" s="28">
        <f t="shared" si="2"/>
        <v>0.48</v>
      </c>
      <c r="P3" s="33" t="s">
        <v>13</v>
      </c>
      <c r="Q3" s="22" t="s">
        <v>14</v>
      </c>
    </row>
    <row r="4" spans="1:17" ht="15" thickBot="1">
      <c r="A4" s="5" t="s">
        <v>15</v>
      </c>
      <c r="B4" s="35">
        <v>46</v>
      </c>
      <c r="C4" s="35" t="s">
        <v>20</v>
      </c>
      <c r="D4" s="35" t="s">
        <v>20</v>
      </c>
      <c r="E4" s="35" t="s">
        <v>20</v>
      </c>
      <c r="F4" s="35">
        <v>51</v>
      </c>
      <c r="G4" s="35" t="s">
        <v>20</v>
      </c>
      <c r="H4" s="35" t="s">
        <v>20</v>
      </c>
      <c r="I4" s="35" t="s">
        <v>20</v>
      </c>
      <c r="J4" s="35">
        <v>51</v>
      </c>
      <c r="K4" s="35" t="s">
        <v>20</v>
      </c>
      <c r="L4" s="35" t="s">
        <v>20</v>
      </c>
      <c r="M4" s="35" t="s">
        <v>20</v>
      </c>
      <c r="N4" s="22" t="s">
        <v>198</v>
      </c>
      <c r="P4" s="91" t="s">
        <v>17</v>
      </c>
      <c r="Q4" s="22" t="s">
        <v>18</v>
      </c>
    </row>
    <row r="5" spans="1:17" ht="15" thickBot="1">
      <c r="A5" s="5" t="s">
        <v>19</v>
      </c>
      <c r="B5" s="35" t="s">
        <v>20</v>
      </c>
      <c r="C5" s="35" t="s">
        <v>20</v>
      </c>
      <c r="D5" s="35" t="s">
        <v>20</v>
      </c>
      <c r="E5" s="35" t="s">
        <v>20</v>
      </c>
      <c r="F5" s="35">
        <v>11</v>
      </c>
      <c r="G5" s="35" t="s">
        <v>20</v>
      </c>
      <c r="H5" s="35" t="s">
        <v>20</v>
      </c>
      <c r="I5" s="35" t="s">
        <v>20</v>
      </c>
      <c r="J5" s="35">
        <v>10</v>
      </c>
      <c r="K5" s="35" t="s">
        <v>20</v>
      </c>
      <c r="L5" s="35" t="s">
        <v>20</v>
      </c>
      <c r="M5" s="35" t="s">
        <v>20</v>
      </c>
      <c r="N5" s="22" t="s">
        <v>198</v>
      </c>
    </row>
    <row r="6" spans="1:17" ht="15" thickBot="1">
      <c r="A6" s="5" t="s">
        <v>21</v>
      </c>
      <c r="B6" s="35">
        <v>30</v>
      </c>
      <c r="C6" s="36">
        <v>0.67</v>
      </c>
      <c r="D6" s="36">
        <v>0.83</v>
      </c>
      <c r="E6" s="36">
        <v>0.6</v>
      </c>
      <c r="F6" s="35">
        <v>41</v>
      </c>
      <c r="G6" s="17">
        <v>0.83</v>
      </c>
      <c r="H6" s="17">
        <v>0.93</v>
      </c>
      <c r="I6" s="17">
        <v>0.78</v>
      </c>
      <c r="J6" s="35">
        <v>40</v>
      </c>
      <c r="K6" s="36">
        <v>0.65</v>
      </c>
      <c r="L6" s="18">
        <v>0.68</v>
      </c>
      <c r="M6" s="18">
        <v>0.48</v>
      </c>
      <c r="N6" s="22" t="s">
        <v>199</v>
      </c>
    </row>
    <row r="7" spans="1:17" ht="23.1" thickBot="1">
      <c r="A7" s="4" t="s">
        <v>22</v>
      </c>
      <c r="B7" s="166"/>
      <c r="C7" s="167"/>
      <c r="D7" s="167"/>
      <c r="E7" s="168"/>
      <c r="F7" s="166"/>
      <c r="G7" s="167"/>
      <c r="H7" s="167"/>
      <c r="I7" s="168"/>
      <c r="J7" s="166"/>
      <c r="K7" s="167"/>
      <c r="L7" s="167"/>
      <c r="M7" s="168"/>
      <c r="N7" s="94"/>
    </row>
    <row r="8" spans="1:17" s="9" customFormat="1" ht="14.45" customHeight="1">
      <c r="A8" s="197" t="s">
        <v>21</v>
      </c>
      <c r="B8" s="203" t="s">
        <v>200</v>
      </c>
      <c r="C8" s="204"/>
      <c r="D8" s="204"/>
      <c r="E8" s="205"/>
      <c r="F8" s="331" t="s">
        <v>201</v>
      </c>
      <c r="G8" s="332"/>
      <c r="H8" s="332"/>
      <c r="I8" s="333"/>
      <c r="J8" s="203" t="s">
        <v>200</v>
      </c>
      <c r="K8" s="204"/>
      <c r="L8" s="204"/>
      <c r="M8" s="205"/>
      <c r="N8" s="303" t="s">
        <v>202</v>
      </c>
    </row>
    <row r="9" spans="1:17" s="9" customFormat="1" ht="15" customHeight="1">
      <c r="A9" s="198"/>
      <c r="B9" s="210" t="s">
        <v>203</v>
      </c>
      <c r="C9" s="211"/>
      <c r="D9" s="211"/>
      <c r="E9" s="212"/>
      <c r="F9" s="207" t="s">
        <v>204</v>
      </c>
      <c r="G9" s="208"/>
      <c r="H9" s="208"/>
      <c r="I9" s="209"/>
      <c r="J9" s="210" t="s">
        <v>205</v>
      </c>
      <c r="K9" s="211"/>
      <c r="L9" s="211"/>
      <c r="M9" s="212"/>
      <c r="N9" s="174"/>
    </row>
    <row r="10" spans="1:17" s="9" customFormat="1" ht="212.1" customHeight="1" thickBot="1">
      <c r="A10" s="199"/>
      <c r="B10" s="210"/>
      <c r="C10" s="211"/>
      <c r="D10" s="211"/>
      <c r="E10" s="212"/>
      <c r="F10" s="336"/>
      <c r="G10" s="337"/>
      <c r="H10" s="337"/>
      <c r="I10" s="338"/>
      <c r="J10" s="336"/>
      <c r="K10" s="337"/>
      <c r="L10" s="337"/>
      <c r="M10" s="338"/>
      <c r="N10" s="175"/>
    </row>
    <row r="11" spans="1:17" s="9" customFormat="1" ht="23.1" thickBot="1">
      <c r="A11" s="10" t="s">
        <v>61</v>
      </c>
      <c r="B11" s="166"/>
      <c r="C11" s="167"/>
      <c r="D11" s="167"/>
      <c r="E11" s="168"/>
      <c r="F11" s="166"/>
      <c r="G11" s="167"/>
      <c r="H11" s="167"/>
      <c r="I11" s="168"/>
      <c r="J11" s="166"/>
      <c r="K11" s="167"/>
      <c r="L11" s="167"/>
      <c r="M11" s="168"/>
      <c r="N11" s="94"/>
    </row>
    <row r="12" spans="1:17" s="9" customFormat="1" ht="15" customHeight="1">
      <c r="A12" s="197" t="s">
        <v>21</v>
      </c>
      <c r="B12" s="203" t="s">
        <v>200</v>
      </c>
      <c r="C12" s="204"/>
      <c r="D12" s="204"/>
      <c r="E12" s="205"/>
      <c r="F12" s="331" t="s">
        <v>206</v>
      </c>
      <c r="G12" s="332"/>
      <c r="H12" s="332"/>
      <c r="I12" s="333"/>
      <c r="J12" s="203" t="s">
        <v>207</v>
      </c>
      <c r="K12" s="204"/>
      <c r="L12" s="204"/>
      <c r="M12" s="205"/>
      <c r="N12" s="172" t="s">
        <v>208</v>
      </c>
    </row>
    <row r="13" spans="1:17" s="9" customFormat="1" ht="14.45" customHeight="1">
      <c r="A13" s="198"/>
      <c r="B13" s="210" t="s">
        <v>209</v>
      </c>
      <c r="C13" s="211"/>
      <c r="D13" s="211"/>
      <c r="E13" s="212"/>
      <c r="F13" s="207" t="s">
        <v>204</v>
      </c>
      <c r="G13" s="208"/>
      <c r="H13" s="208"/>
      <c r="I13" s="209"/>
      <c r="J13" s="210" t="s">
        <v>205</v>
      </c>
      <c r="K13" s="211"/>
      <c r="L13" s="211"/>
      <c r="M13" s="212"/>
      <c r="N13" s="173"/>
    </row>
    <row r="14" spans="1:17" s="9" customFormat="1" ht="14.45" customHeight="1">
      <c r="A14" s="198"/>
      <c r="B14" s="305" t="s">
        <v>210</v>
      </c>
      <c r="C14" s="306"/>
      <c r="D14" s="306"/>
      <c r="E14" s="307"/>
      <c r="F14" s="305" t="s">
        <v>211</v>
      </c>
      <c r="G14" s="324"/>
      <c r="H14" s="324"/>
      <c r="I14" s="325"/>
      <c r="J14" s="305" t="s">
        <v>212</v>
      </c>
      <c r="K14" s="306"/>
      <c r="L14" s="306"/>
      <c r="M14" s="307"/>
      <c r="N14" s="173"/>
    </row>
    <row r="15" spans="1:17" s="9" customFormat="1" ht="14.45" customHeight="1">
      <c r="A15" s="198"/>
      <c r="B15" s="308" t="s">
        <v>213</v>
      </c>
      <c r="C15" s="309"/>
      <c r="D15" s="309"/>
      <c r="E15" s="310"/>
      <c r="F15" s="308" t="s">
        <v>214</v>
      </c>
      <c r="G15" s="334"/>
      <c r="H15" s="334"/>
      <c r="I15" s="335"/>
      <c r="J15" s="308" t="s">
        <v>215</v>
      </c>
      <c r="K15" s="309"/>
      <c r="L15" s="309"/>
      <c r="M15" s="310"/>
      <c r="N15" s="173"/>
    </row>
    <row r="16" spans="1:17" s="9" customFormat="1" ht="14.45" customHeight="1">
      <c r="A16" s="198"/>
      <c r="B16" s="299" t="s">
        <v>216</v>
      </c>
      <c r="C16" s="322"/>
      <c r="D16" s="322"/>
      <c r="E16" s="323"/>
      <c r="F16" s="305"/>
      <c r="G16" s="324"/>
      <c r="H16" s="324"/>
      <c r="I16" s="325"/>
      <c r="J16" s="311" t="s">
        <v>217</v>
      </c>
      <c r="K16" s="312"/>
      <c r="L16" s="312"/>
      <c r="M16" s="313"/>
      <c r="N16" s="173"/>
    </row>
    <row r="17" spans="1:14" s="9" customFormat="1" ht="14.45" customHeight="1">
      <c r="A17" s="198"/>
      <c r="B17" s="299"/>
      <c r="C17" s="322"/>
      <c r="D17" s="322"/>
      <c r="E17" s="323"/>
      <c r="F17" s="305"/>
      <c r="G17" s="324"/>
      <c r="H17" s="324"/>
      <c r="I17" s="325"/>
      <c r="J17" s="311" t="s">
        <v>218</v>
      </c>
      <c r="K17" s="312"/>
      <c r="L17" s="312"/>
      <c r="M17" s="313"/>
      <c r="N17" s="173"/>
    </row>
    <row r="18" spans="1:14" s="9" customFormat="1">
      <c r="A18" s="198"/>
      <c r="B18" s="210"/>
      <c r="C18" s="211"/>
      <c r="D18" s="211"/>
      <c r="E18" s="212"/>
      <c r="F18" s="305"/>
      <c r="G18" s="324"/>
      <c r="H18" s="324"/>
      <c r="I18" s="325"/>
      <c r="J18" s="299" t="s">
        <v>219</v>
      </c>
      <c r="K18" s="322"/>
      <c r="L18" s="322"/>
      <c r="M18" s="323"/>
      <c r="N18" s="173"/>
    </row>
    <row r="19" spans="1:14" s="9" customFormat="1" ht="30.95" customHeight="1" thickBot="1">
      <c r="A19" s="108"/>
      <c r="B19" s="109"/>
      <c r="C19" s="110"/>
      <c r="D19" s="110"/>
      <c r="E19" s="111"/>
      <c r="F19" s="124"/>
      <c r="G19" s="125"/>
      <c r="H19" s="125"/>
      <c r="I19" s="126"/>
      <c r="J19" s="210" t="s">
        <v>220</v>
      </c>
      <c r="K19" s="211"/>
      <c r="L19" s="211"/>
      <c r="M19" s="212"/>
      <c r="N19" s="304"/>
    </row>
    <row r="20" spans="1:14" s="9" customFormat="1" ht="23.1" thickBot="1">
      <c r="A20" s="10" t="s">
        <v>96</v>
      </c>
      <c r="B20" s="166"/>
      <c r="C20" s="167"/>
      <c r="D20" s="167"/>
      <c r="E20" s="168"/>
      <c r="F20" s="166"/>
      <c r="G20" s="167"/>
      <c r="H20" s="167"/>
      <c r="I20" s="168"/>
      <c r="J20" s="166"/>
      <c r="K20" s="167"/>
      <c r="L20" s="167"/>
      <c r="M20" s="168"/>
      <c r="N20" s="94"/>
    </row>
    <row r="21" spans="1:14" s="9" customFormat="1" ht="23.45" customHeight="1">
      <c r="A21" s="197" t="s">
        <v>21</v>
      </c>
      <c r="B21" s="219" t="s">
        <v>221</v>
      </c>
      <c r="C21" s="240"/>
      <c r="D21" s="240"/>
      <c r="E21" s="241"/>
      <c r="F21" s="242" t="s">
        <v>222</v>
      </c>
      <c r="G21" s="326"/>
      <c r="H21" s="326"/>
      <c r="I21" s="327"/>
      <c r="J21" s="219" t="s">
        <v>223</v>
      </c>
      <c r="K21" s="240"/>
      <c r="L21" s="240"/>
      <c r="M21" s="241"/>
      <c r="N21" s="172" t="s">
        <v>224</v>
      </c>
    </row>
    <row r="22" spans="1:14" s="9" customFormat="1" ht="35.1" customHeight="1">
      <c r="A22" s="198"/>
      <c r="B22" s="210" t="s">
        <v>225</v>
      </c>
      <c r="C22" s="211"/>
      <c r="D22" s="211"/>
      <c r="E22" s="212"/>
      <c r="F22" s="314" t="s">
        <v>226</v>
      </c>
      <c r="G22" s="315"/>
      <c r="H22" s="315"/>
      <c r="I22" s="316"/>
      <c r="J22" s="319" t="s">
        <v>227</v>
      </c>
      <c r="K22" s="320"/>
      <c r="L22" s="320"/>
      <c r="M22" s="321"/>
      <c r="N22" s="174"/>
    </row>
    <row r="23" spans="1:14" s="9" customFormat="1" ht="26.45" customHeight="1">
      <c r="A23" s="198"/>
      <c r="B23" s="222" t="s">
        <v>228</v>
      </c>
      <c r="C23" s="286"/>
      <c r="D23" s="286"/>
      <c r="E23" s="287"/>
      <c r="F23" s="210" t="s">
        <v>229</v>
      </c>
      <c r="G23" s="211"/>
      <c r="H23" s="211"/>
      <c r="I23" s="212"/>
      <c r="J23" s="314" t="s">
        <v>226</v>
      </c>
      <c r="K23" s="315"/>
      <c r="L23" s="315"/>
      <c r="M23" s="316"/>
      <c r="N23" s="174"/>
    </row>
    <row r="24" spans="1:14" s="9" customFormat="1" ht="26.45" customHeight="1">
      <c r="A24" s="198"/>
      <c r="B24" s="314" t="s">
        <v>230</v>
      </c>
      <c r="C24" s="315"/>
      <c r="D24" s="315"/>
      <c r="E24" s="316"/>
      <c r="F24" s="210"/>
      <c r="G24" s="211"/>
      <c r="H24" s="211"/>
      <c r="I24" s="212"/>
      <c r="J24" s="314"/>
      <c r="K24" s="315"/>
      <c r="L24" s="315"/>
      <c r="M24" s="316"/>
      <c r="N24" s="174"/>
    </row>
    <row r="25" spans="1:14" s="9" customFormat="1" ht="117.6" customHeight="1" thickBot="1">
      <c r="A25" s="199"/>
      <c r="B25" s="328"/>
      <c r="C25" s="329"/>
      <c r="D25" s="329"/>
      <c r="E25" s="330"/>
      <c r="F25" s="169"/>
      <c r="G25" s="317"/>
      <c r="H25" s="317"/>
      <c r="I25" s="318"/>
      <c r="J25" s="169"/>
      <c r="K25" s="317"/>
      <c r="L25" s="317"/>
      <c r="M25" s="318"/>
      <c r="N25" s="174"/>
    </row>
  </sheetData>
  <mergeCells count="64">
    <mergeCell ref="B1:E1"/>
    <mergeCell ref="F1:I1"/>
    <mergeCell ref="J1:M1"/>
    <mergeCell ref="B7:E7"/>
    <mergeCell ref="F7:I7"/>
    <mergeCell ref="J7:M7"/>
    <mergeCell ref="B11:E11"/>
    <mergeCell ref="F11:I11"/>
    <mergeCell ref="J11:M11"/>
    <mergeCell ref="A8:A10"/>
    <mergeCell ref="B8:E8"/>
    <mergeCell ref="F8:I8"/>
    <mergeCell ref="J8:M8"/>
    <mergeCell ref="B9:E9"/>
    <mergeCell ref="F9:I9"/>
    <mergeCell ref="J9:M9"/>
    <mergeCell ref="B10:E10"/>
    <mergeCell ref="F10:I10"/>
    <mergeCell ref="J10:M10"/>
    <mergeCell ref="B12:E12"/>
    <mergeCell ref="F18:I18"/>
    <mergeCell ref="J18:M18"/>
    <mergeCell ref="A12:A18"/>
    <mergeCell ref="F12:I12"/>
    <mergeCell ref="J12:M12"/>
    <mergeCell ref="B13:E13"/>
    <mergeCell ref="F13:I13"/>
    <mergeCell ref="J13:M13"/>
    <mergeCell ref="B15:E15"/>
    <mergeCell ref="F15:I15"/>
    <mergeCell ref="B14:E14"/>
    <mergeCell ref="B18:E18"/>
    <mergeCell ref="J17:M17"/>
    <mergeCell ref="F14:I14"/>
    <mergeCell ref="A21:A25"/>
    <mergeCell ref="B21:E21"/>
    <mergeCell ref="F21:I21"/>
    <mergeCell ref="B22:E22"/>
    <mergeCell ref="F22:I22"/>
    <mergeCell ref="B23:E23"/>
    <mergeCell ref="F23:I23"/>
    <mergeCell ref="B25:E25"/>
    <mergeCell ref="F25:I25"/>
    <mergeCell ref="B20:E20"/>
    <mergeCell ref="F20:I20"/>
    <mergeCell ref="B16:E16"/>
    <mergeCell ref="F16:I16"/>
    <mergeCell ref="B24:E24"/>
    <mergeCell ref="F24:I24"/>
    <mergeCell ref="B17:E17"/>
    <mergeCell ref="F17:I17"/>
    <mergeCell ref="J19:M19"/>
    <mergeCell ref="N8:N10"/>
    <mergeCell ref="N12:N19"/>
    <mergeCell ref="N21:N25"/>
    <mergeCell ref="J14:M14"/>
    <mergeCell ref="J15:M15"/>
    <mergeCell ref="J16:M16"/>
    <mergeCell ref="J24:M24"/>
    <mergeCell ref="J25:M25"/>
    <mergeCell ref="J21:M21"/>
    <mergeCell ref="J22:M22"/>
    <mergeCell ref="J23:M23"/>
    <mergeCell ref="J20:M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53DA5-675D-4413-98E0-730BAF72DD9B}">
  <dimension ref="A1:OJ57"/>
  <sheetViews>
    <sheetView topLeftCell="A38" workbookViewId="0">
      <selection activeCell="A50" sqref="A50:A55"/>
    </sheetView>
  </sheetViews>
  <sheetFormatPr defaultRowHeight="14.45"/>
  <cols>
    <col min="1" max="1" width="22"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72" style="22" customWidth="1"/>
    <col min="15" max="16" width="8.7109375" style="42"/>
    <col min="17" max="17" width="44.140625" style="42" bestFit="1" customWidth="1"/>
    <col min="18" max="400" width="8.7109375" style="42"/>
  </cols>
  <sheetData>
    <row r="1" spans="1:400" ht="15" thickBot="1">
      <c r="A1" s="1" t="s">
        <v>0</v>
      </c>
      <c r="B1" s="269" t="s">
        <v>1</v>
      </c>
      <c r="C1" s="270"/>
      <c r="D1" s="270"/>
      <c r="E1" s="271"/>
      <c r="F1" s="269" t="s">
        <v>2</v>
      </c>
      <c r="G1" s="270"/>
      <c r="H1" s="270"/>
      <c r="I1" s="271"/>
      <c r="J1" s="269" t="s">
        <v>3</v>
      </c>
      <c r="K1" s="270"/>
      <c r="L1" s="270"/>
      <c r="M1" s="271"/>
      <c r="N1" s="38" t="s">
        <v>4</v>
      </c>
      <c r="P1" s="89" t="s">
        <v>4</v>
      </c>
      <c r="Q1" s="90"/>
    </row>
    <row r="2" spans="1:400" ht="15.6" thickTop="1" thickBot="1">
      <c r="A2" s="2" t="s">
        <v>5</v>
      </c>
      <c r="B2" s="3" t="s">
        <v>6</v>
      </c>
      <c r="C2" s="3" t="s">
        <v>7</v>
      </c>
      <c r="D2" s="3" t="s">
        <v>8</v>
      </c>
      <c r="E2" s="3" t="s">
        <v>9</v>
      </c>
      <c r="F2" s="3" t="s">
        <v>6</v>
      </c>
      <c r="G2" s="3" t="s">
        <v>7</v>
      </c>
      <c r="H2" s="3" t="s">
        <v>8</v>
      </c>
      <c r="I2" s="3" t="s">
        <v>9</v>
      </c>
      <c r="J2" s="3" t="s">
        <v>6</v>
      </c>
      <c r="K2" s="3" t="s">
        <v>7</v>
      </c>
      <c r="L2" s="3" t="s">
        <v>8</v>
      </c>
      <c r="M2" s="3" t="s">
        <v>9</v>
      </c>
      <c r="N2" s="22" t="s">
        <v>231</v>
      </c>
      <c r="P2" s="22"/>
      <c r="Q2" s="22"/>
    </row>
    <row r="3" spans="1:400" s="31" customFormat="1" ht="16.5" customHeight="1" thickBot="1">
      <c r="A3" s="25" t="s">
        <v>11</v>
      </c>
      <c r="B3" s="30">
        <f>SUM(B4:B6)</f>
        <v>76</v>
      </c>
      <c r="C3" s="34">
        <f>AVERAGE(C4:C6)</f>
        <v>0.55000000000000004</v>
      </c>
      <c r="D3" s="34">
        <f t="shared" ref="D3:E3" si="0">AVERAGE(D4:D6)</f>
        <v>0.53</v>
      </c>
      <c r="E3" s="34">
        <f t="shared" si="0"/>
        <v>0.32</v>
      </c>
      <c r="F3" s="30">
        <f>SUM(F4:F6)</f>
        <v>103</v>
      </c>
      <c r="G3" s="27">
        <f>AVERAGE(G4:G6)</f>
        <v>0.65</v>
      </c>
      <c r="H3" s="34">
        <f t="shared" ref="H3:I3" si="1">AVERAGE(H4:H6)</f>
        <v>0.54666666666666675</v>
      </c>
      <c r="I3" s="34">
        <f t="shared" si="1"/>
        <v>0.32333333333333331</v>
      </c>
      <c r="J3" s="30">
        <f>SUM(J4:J6)</f>
        <v>101</v>
      </c>
      <c r="K3" s="27">
        <f>AVERAGE(K4:K6)</f>
        <v>0.67</v>
      </c>
      <c r="L3" s="27">
        <f t="shared" ref="L3:M3" si="2">AVERAGE(L4:L6)</f>
        <v>0.66666666666666663</v>
      </c>
      <c r="M3" s="27">
        <f t="shared" si="2"/>
        <v>0.45333333333333331</v>
      </c>
      <c r="N3" s="29" t="s">
        <v>232</v>
      </c>
      <c r="O3" s="43"/>
      <c r="P3" s="33" t="s">
        <v>13</v>
      </c>
      <c r="Q3" s="22" t="s">
        <v>14</v>
      </c>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3"/>
      <c r="KE3" s="43"/>
      <c r="KF3" s="43"/>
      <c r="KG3" s="43"/>
      <c r="KH3" s="43"/>
      <c r="KI3" s="43"/>
      <c r="KJ3" s="43"/>
      <c r="KK3" s="43"/>
      <c r="KL3" s="43"/>
      <c r="KM3" s="43"/>
      <c r="KN3" s="43"/>
      <c r="KO3" s="43"/>
      <c r="KP3" s="43"/>
      <c r="KQ3" s="43"/>
      <c r="KR3" s="43"/>
      <c r="KS3" s="43"/>
      <c r="KT3" s="43"/>
      <c r="KU3" s="43"/>
      <c r="KV3" s="43"/>
      <c r="KW3" s="43"/>
      <c r="KX3" s="43"/>
      <c r="KY3" s="43"/>
      <c r="KZ3" s="43"/>
      <c r="LA3" s="43"/>
      <c r="LB3" s="43"/>
      <c r="LC3" s="43"/>
      <c r="LD3" s="43"/>
      <c r="LE3" s="43"/>
      <c r="LF3" s="43"/>
      <c r="LG3" s="43"/>
      <c r="LH3" s="43"/>
      <c r="LI3" s="43"/>
      <c r="LJ3" s="43"/>
      <c r="LK3" s="43"/>
      <c r="LL3" s="43"/>
      <c r="LM3" s="43"/>
      <c r="LN3" s="43"/>
      <c r="LO3" s="43"/>
      <c r="LP3" s="43"/>
      <c r="LQ3" s="43"/>
      <c r="LR3" s="43"/>
      <c r="LS3" s="43"/>
      <c r="LT3" s="43"/>
      <c r="LU3" s="43"/>
      <c r="LV3" s="43"/>
      <c r="LW3" s="43"/>
      <c r="LX3" s="43"/>
      <c r="LY3" s="43"/>
      <c r="LZ3" s="43"/>
      <c r="MA3" s="43"/>
      <c r="MB3" s="43"/>
      <c r="MC3" s="43"/>
      <c r="MD3" s="43"/>
      <c r="ME3" s="43"/>
      <c r="MF3" s="43"/>
      <c r="MG3" s="43"/>
      <c r="MH3" s="43"/>
      <c r="MI3" s="43"/>
      <c r="MJ3" s="43"/>
      <c r="MK3" s="43"/>
      <c r="ML3" s="43"/>
      <c r="MM3" s="43"/>
      <c r="MN3" s="43"/>
      <c r="MO3" s="43"/>
      <c r="MP3" s="43"/>
      <c r="MQ3" s="43"/>
      <c r="MR3" s="43"/>
      <c r="MS3" s="43"/>
      <c r="MT3" s="43"/>
      <c r="MU3" s="43"/>
      <c r="MV3" s="43"/>
      <c r="MW3" s="43"/>
      <c r="MX3" s="43"/>
      <c r="MY3" s="43"/>
      <c r="MZ3" s="43"/>
      <c r="NA3" s="43"/>
      <c r="NB3" s="43"/>
      <c r="NC3" s="43"/>
      <c r="ND3" s="43"/>
      <c r="NE3" s="43"/>
      <c r="NF3" s="43"/>
      <c r="NG3" s="43"/>
      <c r="NH3" s="43"/>
      <c r="NI3" s="43"/>
      <c r="NJ3" s="43"/>
      <c r="NK3" s="43"/>
      <c r="NL3" s="43"/>
      <c r="NM3" s="43"/>
      <c r="NN3" s="43"/>
      <c r="NO3" s="43"/>
      <c r="NP3" s="43"/>
      <c r="NQ3" s="43"/>
      <c r="NR3" s="43"/>
      <c r="NS3" s="43"/>
      <c r="NT3" s="43"/>
      <c r="NU3" s="43"/>
      <c r="NV3" s="43"/>
      <c r="NW3" s="43"/>
      <c r="NX3" s="43"/>
      <c r="NY3" s="43"/>
      <c r="NZ3" s="43"/>
      <c r="OA3" s="43"/>
      <c r="OB3" s="43"/>
      <c r="OC3" s="43"/>
      <c r="OD3" s="43"/>
      <c r="OE3" s="43"/>
      <c r="OF3" s="43"/>
      <c r="OG3" s="43"/>
      <c r="OH3" s="43"/>
      <c r="OI3" s="43"/>
      <c r="OJ3" s="43"/>
    </row>
    <row r="4" spans="1:400" ht="15" thickBot="1">
      <c r="A4" s="5" t="s">
        <v>15</v>
      </c>
      <c r="B4" s="35">
        <v>46</v>
      </c>
      <c r="C4" s="36">
        <v>0.67</v>
      </c>
      <c r="D4" s="36">
        <v>0.59</v>
      </c>
      <c r="E4" s="36">
        <v>0.41</v>
      </c>
      <c r="F4" s="35">
        <v>51</v>
      </c>
      <c r="G4" s="36">
        <v>0.67</v>
      </c>
      <c r="H4" s="17">
        <v>0.69</v>
      </c>
      <c r="I4" s="36">
        <v>0.45</v>
      </c>
      <c r="J4" s="35">
        <v>51</v>
      </c>
      <c r="K4" s="36">
        <v>0.76</v>
      </c>
      <c r="L4" s="36">
        <v>0.67</v>
      </c>
      <c r="M4" s="17">
        <v>0.51</v>
      </c>
      <c r="N4" s="22" t="s">
        <v>233</v>
      </c>
      <c r="P4" s="91" t="s">
        <v>17</v>
      </c>
      <c r="Q4" s="22" t="s">
        <v>18</v>
      </c>
    </row>
    <row r="5" spans="1:400" ht="15" thickBot="1">
      <c r="A5" s="5" t="s">
        <v>19</v>
      </c>
      <c r="B5" s="35" t="s">
        <v>20</v>
      </c>
      <c r="C5" s="35" t="s">
        <v>20</v>
      </c>
      <c r="D5" s="35" t="s">
        <v>20</v>
      </c>
      <c r="E5" s="35" t="s">
        <v>20</v>
      </c>
      <c r="F5" s="35">
        <v>11</v>
      </c>
      <c r="G5" s="36">
        <v>0.82</v>
      </c>
      <c r="H5" s="36">
        <v>0.27</v>
      </c>
      <c r="I5" s="36">
        <v>0.18</v>
      </c>
      <c r="J5" s="35">
        <v>10</v>
      </c>
      <c r="K5" s="36">
        <v>0.9</v>
      </c>
      <c r="L5" s="36">
        <v>0.7</v>
      </c>
      <c r="M5" s="36">
        <v>0.6</v>
      </c>
      <c r="N5" s="22" t="s">
        <v>233</v>
      </c>
    </row>
    <row r="6" spans="1:400" ht="15" thickBot="1">
      <c r="A6" s="5" t="s">
        <v>21</v>
      </c>
      <c r="B6" s="35">
        <v>30</v>
      </c>
      <c r="C6" s="36">
        <v>0.43</v>
      </c>
      <c r="D6" s="36">
        <v>0.47</v>
      </c>
      <c r="E6" s="36">
        <v>0.23</v>
      </c>
      <c r="F6" s="35">
        <v>41</v>
      </c>
      <c r="G6" s="36">
        <v>0.46</v>
      </c>
      <c r="H6" s="17">
        <v>0.68</v>
      </c>
      <c r="I6" s="17">
        <v>0.34</v>
      </c>
      <c r="J6" s="35">
        <v>40</v>
      </c>
      <c r="K6" s="18">
        <v>0.35</v>
      </c>
      <c r="L6" s="17">
        <v>0.63</v>
      </c>
      <c r="M6" s="36">
        <v>0.25</v>
      </c>
      <c r="N6" s="22" t="s">
        <v>234</v>
      </c>
    </row>
    <row r="7" spans="1:400" ht="23.1" thickBot="1">
      <c r="A7" s="4" t="s">
        <v>22</v>
      </c>
      <c r="B7" s="166"/>
      <c r="C7" s="167"/>
      <c r="D7" s="167"/>
      <c r="E7" s="168"/>
      <c r="F7" s="166"/>
      <c r="G7" s="167"/>
      <c r="H7" s="167"/>
      <c r="I7" s="168"/>
      <c r="J7" s="166"/>
      <c r="K7" s="167"/>
      <c r="L7" s="167"/>
      <c r="M7" s="168"/>
      <c r="N7" s="4" t="s">
        <v>23</v>
      </c>
    </row>
    <row r="8" spans="1:400" s="9" customFormat="1" ht="14.45" customHeight="1">
      <c r="A8" s="197" t="s">
        <v>15</v>
      </c>
      <c r="B8" s="203" t="s">
        <v>235</v>
      </c>
      <c r="C8" s="204"/>
      <c r="D8" s="204"/>
      <c r="E8" s="205"/>
      <c r="F8" s="219" t="s">
        <v>236</v>
      </c>
      <c r="G8" s="240"/>
      <c r="H8" s="240"/>
      <c r="I8" s="241"/>
      <c r="J8" s="219" t="s">
        <v>237</v>
      </c>
      <c r="K8" s="240"/>
      <c r="L8" s="240"/>
      <c r="M8" s="241"/>
      <c r="N8" s="206"/>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c r="HY8" s="44"/>
      <c r="HZ8" s="44"/>
      <c r="IA8" s="44"/>
      <c r="IB8" s="44"/>
      <c r="IC8" s="44"/>
      <c r="ID8" s="44"/>
      <c r="IE8" s="44"/>
      <c r="IF8" s="44"/>
      <c r="IG8" s="44"/>
      <c r="IH8" s="44"/>
      <c r="II8" s="44"/>
      <c r="IJ8" s="44"/>
      <c r="IK8" s="44"/>
      <c r="IL8" s="44"/>
      <c r="IM8" s="44"/>
      <c r="IN8" s="44"/>
      <c r="IO8" s="44"/>
      <c r="IP8" s="44"/>
      <c r="IQ8" s="44"/>
      <c r="IR8" s="44"/>
      <c r="IS8" s="44"/>
      <c r="IT8" s="44"/>
      <c r="IU8" s="44"/>
      <c r="IV8" s="44"/>
      <c r="IW8" s="44"/>
      <c r="IX8" s="44"/>
      <c r="IY8" s="44"/>
      <c r="IZ8" s="44"/>
      <c r="JA8" s="44"/>
      <c r="JB8" s="44"/>
      <c r="JC8" s="44"/>
      <c r="JD8" s="44"/>
      <c r="JE8" s="44"/>
      <c r="JF8" s="44"/>
      <c r="JG8" s="44"/>
      <c r="JH8" s="44"/>
      <c r="JI8" s="44"/>
      <c r="JJ8" s="44"/>
      <c r="JK8" s="44"/>
      <c r="JL8" s="44"/>
      <c r="JM8" s="44"/>
      <c r="JN8" s="44"/>
      <c r="JO8" s="44"/>
      <c r="JP8" s="44"/>
      <c r="JQ8" s="44"/>
      <c r="JR8" s="44"/>
      <c r="JS8" s="44"/>
      <c r="JT8" s="44"/>
      <c r="JU8" s="44"/>
      <c r="JV8" s="44"/>
      <c r="JW8" s="44"/>
      <c r="JX8" s="44"/>
      <c r="JY8" s="44"/>
      <c r="JZ8" s="44"/>
      <c r="KA8" s="44"/>
      <c r="KB8" s="44"/>
      <c r="KC8" s="44"/>
      <c r="KD8" s="44"/>
      <c r="KE8" s="44"/>
      <c r="KF8" s="44"/>
      <c r="KG8" s="44"/>
      <c r="KH8" s="44"/>
      <c r="KI8" s="44"/>
      <c r="KJ8" s="44"/>
      <c r="KK8" s="44"/>
      <c r="KL8" s="44"/>
      <c r="KM8" s="44"/>
      <c r="KN8" s="44"/>
      <c r="KO8" s="44"/>
      <c r="KP8" s="44"/>
      <c r="KQ8" s="44"/>
      <c r="KR8" s="44"/>
      <c r="KS8" s="44"/>
      <c r="KT8" s="44"/>
      <c r="KU8" s="44"/>
      <c r="KV8" s="44"/>
      <c r="KW8" s="44"/>
      <c r="KX8" s="44"/>
      <c r="KY8" s="44"/>
      <c r="KZ8" s="44"/>
      <c r="LA8" s="44"/>
      <c r="LB8" s="44"/>
      <c r="LC8" s="44"/>
      <c r="LD8" s="44"/>
      <c r="LE8" s="44"/>
      <c r="LF8" s="44"/>
      <c r="LG8" s="44"/>
      <c r="LH8" s="44"/>
      <c r="LI8" s="44"/>
      <c r="LJ8" s="44"/>
      <c r="LK8" s="44"/>
      <c r="LL8" s="44"/>
      <c r="LM8" s="44"/>
      <c r="LN8" s="44"/>
      <c r="LO8" s="44"/>
      <c r="LP8" s="44"/>
      <c r="LQ8" s="44"/>
      <c r="LR8" s="44"/>
      <c r="LS8" s="44"/>
      <c r="LT8" s="44"/>
      <c r="LU8" s="44"/>
      <c r="LV8" s="44"/>
      <c r="LW8" s="44"/>
      <c r="LX8" s="44"/>
      <c r="LY8" s="44"/>
      <c r="LZ8" s="44"/>
      <c r="MA8" s="44"/>
      <c r="MB8" s="44"/>
      <c r="MC8" s="44"/>
      <c r="MD8" s="44"/>
      <c r="ME8" s="44"/>
      <c r="MF8" s="44"/>
      <c r="MG8" s="44"/>
      <c r="MH8" s="44"/>
      <c r="MI8" s="44"/>
      <c r="MJ8" s="44"/>
      <c r="MK8" s="44"/>
      <c r="ML8" s="44"/>
      <c r="MM8" s="44"/>
      <c r="MN8" s="44"/>
      <c r="MO8" s="44"/>
      <c r="MP8" s="44"/>
      <c r="MQ8" s="44"/>
      <c r="MR8" s="44"/>
      <c r="MS8" s="44"/>
      <c r="MT8" s="44"/>
      <c r="MU8" s="44"/>
      <c r="MV8" s="44"/>
      <c r="MW8" s="44"/>
      <c r="MX8" s="44"/>
      <c r="MY8" s="44"/>
      <c r="MZ8" s="44"/>
      <c r="NA8" s="44"/>
      <c r="NB8" s="44"/>
      <c r="NC8" s="44"/>
      <c r="ND8" s="44"/>
      <c r="NE8" s="44"/>
      <c r="NF8" s="44"/>
      <c r="NG8" s="44"/>
      <c r="NH8" s="44"/>
      <c r="NI8" s="44"/>
      <c r="NJ8" s="44"/>
      <c r="NK8" s="44"/>
      <c r="NL8" s="44"/>
      <c r="NM8" s="44"/>
      <c r="NN8" s="44"/>
      <c r="NO8" s="44"/>
      <c r="NP8" s="44"/>
      <c r="NQ8" s="44"/>
      <c r="NR8" s="44"/>
      <c r="NS8" s="44"/>
      <c r="NT8" s="44"/>
      <c r="NU8" s="44"/>
      <c r="NV8" s="44"/>
      <c r="NW8" s="44"/>
      <c r="NX8" s="44"/>
      <c r="NY8" s="44"/>
      <c r="NZ8" s="44"/>
      <c r="OA8" s="44"/>
      <c r="OB8" s="44"/>
      <c r="OC8" s="44"/>
      <c r="OD8" s="44"/>
      <c r="OE8" s="44"/>
      <c r="OF8" s="44"/>
      <c r="OG8" s="44"/>
      <c r="OH8" s="44"/>
      <c r="OI8" s="44"/>
      <c r="OJ8" s="44"/>
    </row>
    <row r="9" spans="1:400" s="9" customFormat="1" ht="14.45" customHeight="1">
      <c r="A9" s="198"/>
      <c r="B9" s="314" t="s">
        <v>238</v>
      </c>
      <c r="C9" s="315"/>
      <c r="D9" s="315"/>
      <c r="E9" s="316"/>
      <c r="F9" s="314" t="s">
        <v>239</v>
      </c>
      <c r="G9" s="315"/>
      <c r="H9" s="315"/>
      <c r="I9" s="316"/>
      <c r="J9" s="314" t="s">
        <v>240</v>
      </c>
      <c r="K9" s="315"/>
      <c r="L9" s="315"/>
      <c r="M9" s="316"/>
      <c r="N9" s="173"/>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c r="HW9" s="44"/>
      <c r="HX9" s="44"/>
      <c r="HY9" s="44"/>
      <c r="HZ9" s="44"/>
      <c r="IA9" s="44"/>
      <c r="IB9" s="44"/>
      <c r="IC9" s="44"/>
      <c r="ID9" s="44"/>
      <c r="IE9" s="44"/>
      <c r="IF9" s="44"/>
      <c r="IG9" s="44"/>
      <c r="IH9" s="44"/>
      <c r="II9" s="44"/>
      <c r="IJ9" s="44"/>
      <c r="IK9" s="44"/>
      <c r="IL9" s="44"/>
      <c r="IM9" s="44"/>
      <c r="IN9" s="44"/>
      <c r="IO9" s="44"/>
      <c r="IP9" s="44"/>
      <c r="IQ9" s="44"/>
      <c r="IR9" s="44"/>
      <c r="IS9" s="44"/>
      <c r="IT9" s="44"/>
      <c r="IU9" s="44"/>
      <c r="IV9" s="44"/>
      <c r="IW9" s="44"/>
      <c r="IX9" s="44"/>
      <c r="IY9" s="44"/>
      <c r="IZ9" s="44"/>
      <c r="JA9" s="44"/>
      <c r="JB9" s="44"/>
      <c r="JC9" s="44"/>
      <c r="JD9" s="44"/>
      <c r="JE9" s="44"/>
      <c r="JF9" s="44"/>
      <c r="JG9" s="44"/>
      <c r="JH9" s="44"/>
      <c r="JI9" s="44"/>
      <c r="JJ9" s="44"/>
      <c r="JK9" s="44"/>
      <c r="JL9" s="44"/>
      <c r="JM9" s="44"/>
      <c r="JN9" s="44"/>
      <c r="JO9" s="44"/>
      <c r="JP9" s="44"/>
      <c r="JQ9" s="44"/>
      <c r="JR9" s="44"/>
      <c r="JS9" s="44"/>
      <c r="JT9" s="44"/>
      <c r="JU9" s="44"/>
      <c r="JV9" s="44"/>
      <c r="JW9" s="44"/>
      <c r="JX9" s="44"/>
      <c r="JY9" s="44"/>
      <c r="JZ9" s="44"/>
      <c r="KA9" s="44"/>
      <c r="KB9" s="44"/>
      <c r="KC9" s="44"/>
      <c r="KD9" s="44"/>
      <c r="KE9" s="44"/>
      <c r="KF9" s="44"/>
      <c r="KG9" s="44"/>
      <c r="KH9" s="44"/>
      <c r="KI9" s="44"/>
      <c r="KJ9" s="44"/>
      <c r="KK9" s="44"/>
      <c r="KL9" s="44"/>
      <c r="KM9" s="44"/>
      <c r="KN9" s="44"/>
      <c r="KO9" s="44"/>
      <c r="KP9" s="44"/>
      <c r="KQ9" s="44"/>
      <c r="KR9" s="44"/>
      <c r="KS9" s="44"/>
      <c r="KT9" s="44"/>
      <c r="KU9" s="44"/>
      <c r="KV9" s="44"/>
      <c r="KW9" s="44"/>
      <c r="KX9" s="44"/>
      <c r="KY9" s="44"/>
      <c r="KZ9" s="44"/>
      <c r="LA9" s="44"/>
      <c r="LB9" s="44"/>
      <c r="LC9" s="44"/>
      <c r="LD9" s="44"/>
      <c r="LE9" s="44"/>
      <c r="LF9" s="44"/>
      <c r="LG9" s="44"/>
      <c r="LH9" s="44"/>
      <c r="LI9" s="44"/>
      <c r="LJ9" s="44"/>
      <c r="LK9" s="44"/>
      <c r="LL9" s="44"/>
      <c r="LM9" s="44"/>
      <c r="LN9" s="44"/>
      <c r="LO9" s="44"/>
      <c r="LP9" s="44"/>
      <c r="LQ9" s="44"/>
      <c r="LR9" s="44"/>
      <c r="LS9" s="44"/>
      <c r="LT9" s="44"/>
      <c r="LU9" s="44"/>
      <c r="LV9" s="44"/>
      <c r="LW9" s="44"/>
      <c r="LX9" s="44"/>
      <c r="LY9" s="44"/>
      <c r="LZ9" s="44"/>
      <c r="MA9" s="44"/>
      <c r="MB9" s="44"/>
      <c r="MC9" s="44"/>
      <c r="MD9" s="44"/>
      <c r="ME9" s="44"/>
      <c r="MF9" s="44"/>
      <c r="MG9" s="44"/>
      <c r="MH9" s="44"/>
      <c r="MI9" s="44"/>
      <c r="MJ9" s="44"/>
      <c r="MK9" s="44"/>
      <c r="ML9" s="44"/>
      <c r="MM9" s="44"/>
      <c r="MN9" s="44"/>
      <c r="MO9" s="44"/>
      <c r="MP9" s="44"/>
      <c r="MQ9" s="44"/>
      <c r="MR9" s="44"/>
      <c r="MS9" s="44"/>
      <c r="MT9" s="44"/>
      <c r="MU9" s="44"/>
      <c r="MV9" s="44"/>
      <c r="MW9" s="44"/>
      <c r="MX9" s="44"/>
      <c r="MY9" s="44"/>
      <c r="MZ9" s="44"/>
      <c r="NA9" s="44"/>
      <c r="NB9" s="44"/>
      <c r="NC9" s="44"/>
      <c r="ND9" s="44"/>
      <c r="NE9" s="44"/>
      <c r="NF9" s="44"/>
      <c r="NG9" s="44"/>
      <c r="NH9" s="44"/>
      <c r="NI9" s="44"/>
      <c r="NJ9" s="44"/>
      <c r="NK9" s="44"/>
      <c r="NL9" s="44"/>
      <c r="NM9" s="44"/>
      <c r="NN9" s="44"/>
      <c r="NO9" s="44"/>
      <c r="NP9" s="44"/>
      <c r="NQ9" s="44"/>
      <c r="NR9" s="44"/>
      <c r="NS9" s="44"/>
      <c r="NT9" s="44"/>
      <c r="NU9" s="44"/>
      <c r="NV9" s="44"/>
      <c r="NW9" s="44"/>
      <c r="NX9" s="44"/>
      <c r="NY9" s="44"/>
      <c r="NZ9" s="44"/>
      <c r="OA9" s="44"/>
      <c r="OB9" s="44"/>
      <c r="OC9" s="44"/>
      <c r="OD9" s="44"/>
      <c r="OE9" s="44"/>
      <c r="OF9" s="44"/>
      <c r="OG9" s="44"/>
      <c r="OH9" s="44"/>
      <c r="OI9" s="44"/>
      <c r="OJ9" s="44"/>
    </row>
    <row r="10" spans="1:400" s="9" customFormat="1" ht="15" thickBot="1">
      <c r="A10" s="199"/>
      <c r="B10" s="336"/>
      <c r="C10" s="337"/>
      <c r="D10" s="337"/>
      <c r="E10" s="338"/>
      <c r="F10" s="336"/>
      <c r="G10" s="337"/>
      <c r="H10" s="337"/>
      <c r="I10" s="338"/>
      <c r="J10" s="169"/>
      <c r="K10" s="337"/>
      <c r="L10" s="337"/>
      <c r="M10" s="338"/>
      <c r="N10" s="173"/>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c r="HW10" s="44"/>
      <c r="HX10" s="44"/>
      <c r="HY10" s="44"/>
      <c r="HZ10" s="44"/>
      <c r="IA10" s="44"/>
      <c r="IB10" s="44"/>
      <c r="IC10" s="44"/>
      <c r="ID10" s="44"/>
      <c r="IE10" s="44"/>
      <c r="IF10" s="44"/>
      <c r="IG10" s="44"/>
      <c r="IH10" s="44"/>
      <c r="II10" s="44"/>
      <c r="IJ10" s="44"/>
      <c r="IK10" s="44"/>
      <c r="IL10" s="44"/>
      <c r="IM10" s="44"/>
      <c r="IN10" s="44"/>
      <c r="IO10" s="44"/>
      <c r="IP10" s="44"/>
      <c r="IQ10" s="44"/>
      <c r="IR10" s="44"/>
      <c r="IS10" s="44"/>
      <c r="IT10" s="44"/>
      <c r="IU10" s="44"/>
      <c r="IV10" s="44"/>
      <c r="IW10" s="44"/>
      <c r="IX10" s="44"/>
      <c r="IY10" s="44"/>
      <c r="IZ10" s="44"/>
      <c r="JA10" s="44"/>
      <c r="JB10" s="44"/>
      <c r="JC10" s="44"/>
      <c r="JD10" s="44"/>
      <c r="JE10" s="44"/>
      <c r="JF10" s="44"/>
      <c r="JG10" s="44"/>
      <c r="JH10" s="44"/>
      <c r="JI10" s="44"/>
      <c r="JJ10" s="44"/>
      <c r="JK10" s="44"/>
      <c r="JL10" s="44"/>
      <c r="JM10" s="44"/>
      <c r="JN10" s="44"/>
      <c r="JO10" s="44"/>
      <c r="JP10" s="44"/>
      <c r="JQ10" s="44"/>
      <c r="JR10" s="44"/>
      <c r="JS10" s="44"/>
      <c r="JT10" s="44"/>
      <c r="JU10" s="44"/>
      <c r="JV10" s="44"/>
      <c r="JW10" s="44"/>
      <c r="JX10" s="44"/>
      <c r="JY10" s="44"/>
      <c r="JZ10" s="44"/>
      <c r="KA10" s="44"/>
      <c r="KB10" s="44"/>
      <c r="KC10" s="44"/>
      <c r="KD10" s="44"/>
      <c r="KE10" s="44"/>
      <c r="KF10" s="44"/>
      <c r="KG10" s="44"/>
      <c r="KH10" s="44"/>
      <c r="KI10" s="44"/>
      <c r="KJ10" s="44"/>
      <c r="KK10" s="44"/>
      <c r="KL10" s="44"/>
      <c r="KM10" s="44"/>
      <c r="KN10" s="44"/>
      <c r="KO10" s="44"/>
      <c r="KP10" s="44"/>
      <c r="KQ10" s="44"/>
      <c r="KR10" s="44"/>
      <c r="KS10" s="44"/>
      <c r="KT10" s="44"/>
      <c r="KU10" s="44"/>
      <c r="KV10" s="44"/>
      <c r="KW10" s="44"/>
      <c r="KX10" s="44"/>
      <c r="KY10" s="44"/>
      <c r="KZ10" s="44"/>
      <c r="LA10" s="44"/>
      <c r="LB10" s="44"/>
      <c r="LC10" s="44"/>
      <c r="LD10" s="44"/>
      <c r="LE10" s="44"/>
      <c r="LF10" s="44"/>
      <c r="LG10" s="44"/>
      <c r="LH10" s="44"/>
      <c r="LI10" s="44"/>
      <c r="LJ10" s="44"/>
      <c r="LK10" s="44"/>
      <c r="LL10" s="44"/>
      <c r="LM10" s="44"/>
      <c r="LN10" s="44"/>
      <c r="LO10" s="44"/>
      <c r="LP10" s="44"/>
      <c r="LQ10" s="44"/>
      <c r="LR10" s="44"/>
      <c r="LS10" s="44"/>
      <c r="LT10" s="44"/>
      <c r="LU10" s="44"/>
      <c r="LV10" s="44"/>
      <c r="LW10" s="44"/>
      <c r="LX10" s="44"/>
      <c r="LY10" s="44"/>
      <c r="LZ10" s="44"/>
      <c r="MA10" s="44"/>
      <c r="MB10" s="44"/>
      <c r="MC10" s="44"/>
      <c r="MD10" s="44"/>
      <c r="ME10" s="44"/>
      <c r="MF10" s="44"/>
      <c r="MG10" s="44"/>
      <c r="MH10" s="44"/>
      <c r="MI10" s="44"/>
      <c r="MJ10" s="44"/>
      <c r="MK10" s="44"/>
      <c r="ML10" s="44"/>
      <c r="MM10" s="44"/>
      <c r="MN10" s="44"/>
      <c r="MO10" s="44"/>
      <c r="MP10" s="44"/>
      <c r="MQ10" s="44"/>
      <c r="MR10" s="44"/>
      <c r="MS10" s="44"/>
      <c r="MT10" s="44"/>
      <c r="MU10" s="44"/>
      <c r="MV10" s="44"/>
      <c r="MW10" s="44"/>
      <c r="MX10" s="44"/>
      <c r="MY10" s="44"/>
      <c r="MZ10" s="44"/>
      <c r="NA10" s="44"/>
      <c r="NB10" s="44"/>
      <c r="NC10" s="44"/>
      <c r="ND10" s="44"/>
      <c r="NE10" s="44"/>
      <c r="NF10" s="44"/>
      <c r="NG10" s="44"/>
      <c r="NH10" s="44"/>
      <c r="NI10" s="44"/>
      <c r="NJ10" s="44"/>
      <c r="NK10" s="44"/>
      <c r="NL10" s="44"/>
      <c r="NM10" s="44"/>
      <c r="NN10" s="44"/>
      <c r="NO10" s="44"/>
      <c r="NP10" s="44"/>
      <c r="NQ10" s="44"/>
      <c r="NR10" s="44"/>
      <c r="NS10" s="44"/>
      <c r="NT10" s="44"/>
      <c r="NU10" s="44"/>
      <c r="NV10" s="44"/>
      <c r="NW10" s="44"/>
      <c r="NX10" s="44"/>
      <c r="NY10" s="44"/>
      <c r="NZ10" s="44"/>
      <c r="OA10" s="44"/>
      <c r="OB10" s="44"/>
      <c r="OC10" s="44"/>
      <c r="OD10" s="44"/>
      <c r="OE10" s="44"/>
      <c r="OF10" s="44"/>
      <c r="OG10" s="44"/>
      <c r="OH10" s="44"/>
      <c r="OI10" s="44"/>
      <c r="OJ10" s="44"/>
    </row>
    <row r="11" spans="1:400" s="9" customFormat="1" ht="15" customHeight="1">
      <c r="A11" s="197" t="s">
        <v>48</v>
      </c>
      <c r="B11" s="226" t="s">
        <v>20</v>
      </c>
      <c r="C11" s="220"/>
      <c r="D11" s="220"/>
      <c r="E11" s="221"/>
      <c r="F11" s="219" t="s">
        <v>241</v>
      </c>
      <c r="G11" s="240"/>
      <c r="H11" s="240"/>
      <c r="I11" s="241"/>
      <c r="J11" s="219" t="s">
        <v>242</v>
      </c>
      <c r="K11" s="240"/>
      <c r="L11" s="240"/>
      <c r="M11" s="241"/>
      <c r="N11" s="173"/>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c r="HW11" s="44"/>
      <c r="HX11" s="44"/>
      <c r="HY11" s="44"/>
      <c r="HZ11" s="44"/>
      <c r="IA11" s="44"/>
      <c r="IB11" s="44"/>
      <c r="IC11" s="44"/>
      <c r="ID11" s="44"/>
      <c r="IE11" s="44"/>
      <c r="IF11" s="44"/>
      <c r="IG11" s="44"/>
      <c r="IH11" s="44"/>
      <c r="II11" s="44"/>
      <c r="IJ11" s="44"/>
      <c r="IK11" s="44"/>
      <c r="IL11" s="44"/>
      <c r="IM11" s="44"/>
      <c r="IN11" s="44"/>
      <c r="IO11" s="44"/>
      <c r="IP11" s="44"/>
      <c r="IQ11" s="44"/>
      <c r="IR11" s="44"/>
      <c r="IS11" s="44"/>
      <c r="IT11" s="44"/>
      <c r="IU11" s="44"/>
      <c r="IV11" s="44"/>
      <c r="IW11" s="44"/>
      <c r="IX11" s="44"/>
      <c r="IY11" s="44"/>
      <c r="IZ11" s="44"/>
      <c r="JA11" s="44"/>
      <c r="JB11" s="44"/>
      <c r="JC11" s="44"/>
      <c r="JD11" s="44"/>
      <c r="JE11" s="44"/>
      <c r="JF11" s="44"/>
      <c r="JG11" s="44"/>
      <c r="JH11" s="44"/>
      <c r="JI11" s="44"/>
      <c r="JJ11" s="44"/>
      <c r="JK11" s="44"/>
      <c r="JL11" s="44"/>
      <c r="JM11" s="44"/>
      <c r="JN11" s="44"/>
      <c r="JO11" s="44"/>
      <c r="JP11" s="44"/>
      <c r="JQ11" s="44"/>
      <c r="JR11" s="44"/>
      <c r="JS11" s="44"/>
      <c r="JT11" s="44"/>
      <c r="JU11" s="44"/>
      <c r="JV11" s="44"/>
      <c r="JW11" s="44"/>
      <c r="JX11" s="44"/>
      <c r="JY11" s="44"/>
      <c r="JZ11" s="44"/>
      <c r="KA11" s="44"/>
      <c r="KB11" s="44"/>
      <c r="KC11" s="44"/>
      <c r="KD11" s="44"/>
      <c r="KE11" s="44"/>
      <c r="KF11" s="44"/>
      <c r="KG11" s="44"/>
      <c r="KH11" s="44"/>
      <c r="KI11" s="44"/>
      <c r="KJ11" s="44"/>
      <c r="KK11" s="44"/>
      <c r="KL11" s="44"/>
      <c r="KM11" s="44"/>
      <c r="KN11" s="44"/>
      <c r="KO11" s="44"/>
      <c r="KP11" s="44"/>
      <c r="KQ11" s="44"/>
      <c r="KR11" s="44"/>
      <c r="KS11" s="44"/>
      <c r="KT11" s="44"/>
      <c r="KU11" s="44"/>
      <c r="KV11" s="44"/>
      <c r="KW11" s="44"/>
      <c r="KX11" s="44"/>
      <c r="KY11" s="44"/>
      <c r="KZ11" s="44"/>
      <c r="LA11" s="44"/>
      <c r="LB11" s="44"/>
      <c r="LC11" s="44"/>
      <c r="LD11" s="44"/>
      <c r="LE11" s="44"/>
      <c r="LF11" s="44"/>
      <c r="LG11" s="44"/>
      <c r="LH11" s="44"/>
      <c r="LI11" s="44"/>
      <c r="LJ11" s="44"/>
      <c r="LK11" s="44"/>
      <c r="LL11" s="44"/>
      <c r="LM11" s="44"/>
      <c r="LN11" s="44"/>
      <c r="LO11" s="44"/>
      <c r="LP11" s="44"/>
      <c r="LQ11" s="44"/>
      <c r="LR11" s="44"/>
      <c r="LS11" s="44"/>
      <c r="LT11" s="44"/>
      <c r="LU11" s="44"/>
      <c r="LV11" s="44"/>
      <c r="LW11" s="44"/>
      <c r="LX11" s="44"/>
      <c r="LY11" s="44"/>
      <c r="LZ11" s="44"/>
      <c r="MA11" s="44"/>
      <c r="MB11" s="44"/>
      <c r="MC11" s="44"/>
      <c r="MD11" s="44"/>
      <c r="ME11" s="44"/>
      <c r="MF11" s="44"/>
      <c r="MG11" s="44"/>
      <c r="MH11" s="44"/>
      <c r="MI11" s="44"/>
      <c r="MJ11" s="44"/>
      <c r="MK11" s="44"/>
      <c r="ML11" s="44"/>
      <c r="MM11" s="44"/>
      <c r="MN11" s="44"/>
      <c r="MO11" s="44"/>
      <c r="MP11" s="44"/>
      <c r="MQ11" s="44"/>
      <c r="MR11" s="44"/>
      <c r="MS11" s="44"/>
      <c r="MT11" s="44"/>
      <c r="MU11" s="44"/>
      <c r="MV11" s="44"/>
      <c r="MW11" s="44"/>
      <c r="MX11" s="44"/>
      <c r="MY11" s="44"/>
      <c r="MZ11" s="44"/>
      <c r="NA11" s="44"/>
      <c r="NB11" s="44"/>
      <c r="NC11" s="44"/>
      <c r="ND11" s="44"/>
      <c r="NE11" s="44"/>
      <c r="NF11" s="44"/>
      <c r="NG11" s="44"/>
      <c r="NH11" s="44"/>
      <c r="NI11" s="44"/>
      <c r="NJ11" s="44"/>
      <c r="NK11" s="44"/>
      <c r="NL11" s="44"/>
      <c r="NM11" s="44"/>
      <c r="NN11" s="44"/>
      <c r="NO11" s="44"/>
      <c r="NP11" s="44"/>
      <c r="NQ11" s="44"/>
      <c r="NR11" s="44"/>
      <c r="NS11" s="44"/>
      <c r="NT11" s="44"/>
      <c r="NU11" s="44"/>
      <c r="NV11" s="44"/>
      <c r="NW11" s="44"/>
      <c r="NX11" s="44"/>
      <c r="NY11" s="44"/>
      <c r="NZ11" s="44"/>
      <c r="OA11" s="44"/>
      <c r="OB11" s="44"/>
      <c r="OC11" s="44"/>
      <c r="OD11" s="44"/>
      <c r="OE11" s="44"/>
      <c r="OF11" s="44"/>
      <c r="OG11" s="44"/>
      <c r="OH11" s="44"/>
      <c r="OI11" s="44"/>
      <c r="OJ11" s="44"/>
    </row>
    <row r="12" spans="1:400" s="9" customFormat="1" ht="15" customHeight="1" thickBot="1">
      <c r="A12" s="199"/>
      <c r="B12" s="169"/>
      <c r="C12" s="337"/>
      <c r="D12" s="337"/>
      <c r="E12" s="338"/>
      <c r="F12" s="169" t="s">
        <v>243</v>
      </c>
      <c r="G12" s="337"/>
      <c r="H12" s="337"/>
      <c r="I12" s="338"/>
      <c r="J12" s="169" t="s">
        <v>30</v>
      </c>
      <c r="K12" s="337"/>
      <c r="L12" s="337"/>
      <c r="M12" s="338"/>
      <c r="N12" s="173"/>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c r="HW12" s="44"/>
      <c r="HX12" s="44"/>
      <c r="HY12" s="44"/>
      <c r="HZ12" s="44"/>
      <c r="IA12" s="44"/>
      <c r="IB12" s="44"/>
      <c r="IC12" s="44"/>
      <c r="ID12" s="44"/>
      <c r="IE12" s="44"/>
      <c r="IF12" s="44"/>
      <c r="IG12" s="44"/>
      <c r="IH12" s="44"/>
      <c r="II12" s="44"/>
      <c r="IJ12" s="44"/>
      <c r="IK12" s="44"/>
      <c r="IL12" s="44"/>
      <c r="IM12" s="44"/>
      <c r="IN12" s="44"/>
      <c r="IO12" s="44"/>
      <c r="IP12" s="44"/>
      <c r="IQ12" s="44"/>
      <c r="IR12" s="44"/>
      <c r="IS12" s="44"/>
      <c r="IT12" s="44"/>
      <c r="IU12" s="44"/>
      <c r="IV12" s="44"/>
      <c r="IW12" s="44"/>
      <c r="IX12" s="44"/>
      <c r="IY12" s="44"/>
      <c r="IZ12" s="44"/>
      <c r="JA12" s="44"/>
      <c r="JB12" s="44"/>
      <c r="JC12" s="44"/>
      <c r="JD12" s="44"/>
      <c r="JE12" s="44"/>
      <c r="JF12" s="44"/>
      <c r="JG12" s="44"/>
      <c r="JH12" s="44"/>
      <c r="JI12" s="44"/>
      <c r="JJ12" s="44"/>
      <c r="JK12" s="44"/>
      <c r="JL12" s="44"/>
      <c r="JM12" s="44"/>
      <c r="JN12" s="44"/>
      <c r="JO12" s="44"/>
      <c r="JP12" s="44"/>
      <c r="JQ12" s="44"/>
      <c r="JR12" s="44"/>
      <c r="JS12" s="44"/>
      <c r="JT12" s="44"/>
      <c r="JU12" s="44"/>
      <c r="JV12" s="44"/>
      <c r="JW12" s="44"/>
      <c r="JX12" s="44"/>
      <c r="JY12" s="44"/>
      <c r="JZ12" s="44"/>
      <c r="KA12" s="44"/>
      <c r="KB12" s="44"/>
      <c r="KC12" s="44"/>
      <c r="KD12" s="44"/>
      <c r="KE12" s="44"/>
      <c r="KF12" s="44"/>
      <c r="KG12" s="44"/>
      <c r="KH12" s="44"/>
      <c r="KI12" s="44"/>
      <c r="KJ12" s="44"/>
      <c r="KK12" s="44"/>
      <c r="KL12" s="44"/>
      <c r="KM12" s="44"/>
      <c r="KN12" s="44"/>
      <c r="KO12" s="44"/>
      <c r="KP12" s="44"/>
      <c r="KQ12" s="44"/>
      <c r="KR12" s="44"/>
      <c r="KS12" s="44"/>
      <c r="KT12" s="44"/>
      <c r="KU12" s="44"/>
      <c r="KV12" s="44"/>
      <c r="KW12" s="44"/>
      <c r="KX12" s="44"/>
      <c r="KY12" s="44"/>
      <c r="KZ12" s="44"/>
      <c r="LA12" s="44"/>
      <c r="LB12" s="44"/>
      <c r="LC12" s="44"/>
      <c r="LD12" s="44"/>
      <c r="LE12" s="44"/>
      <c r="LF12" s="44"/>
      <c r="LG12" s="44"/>
      <c r="LH12" s="44"/>
      <c r="LI12" s="44"/>
      <c r="LJ12" s="44"/>
      <c r="LK12" s="44"/>
      <c r="LL12" s="44"/>
      <c r="LM12" s="44"/>
      <c r="LN12" s="44"/>
      <c r="LO12" s="44"/>
      <c r="LP12" s="44"/>
      <c r="LQ12" s="44"/>
      <c r="LR12" s="44"/>
      <c r="LS12" s="44"/>
      <c r="LT12" s="44"/>
      <c r="LU12" s="44"/>
      <c r="LV12" s="44"/>
      <c r="LW12" s="44"/>
      <c r="LX12" s="44"/>
      <c r="LY12" s="44"/>
      <c r="LZ12" s="44"/>
      <c r="MA12" s="44"/>
      <c r="MB12" s="44"/>
      <c r="MC12" s="44"/>
      <c r="MD12" s="44"/>
      <c r="ME12" s="44"/>
      <c r="MF12" s="44"/>
      <c r="MG12" s="44"/>
      <c r="MH12" s="44"/>
      <c r="MI12" s="44"/>
      <c r="MJ12" s="44"/>
      <c r="MK12" s="44"/>
      <c r="ML12" s="44"/>
      <c r="MM12" s="44"/>
      <c r="MN12" s="44"/>
      <c r="MO12" s="44"/>
      <c r="MP12" s="44"/>
      <c r="MQ12" s="44"/>
      <c r="MR12" s="44"/>
      <c r="MS12" s="44"/>
      <c r="MT12" s="44"/>
      <c r="MU12" s="44"/>
      <c r="MV12" s="44"/>
      <c r="MW12" s="44"/>
      <c r="MX12" s="44"/>
      <c r="MY12" s="44"/>
      <c r="MZ12" s="44"/>
      <c r="NA12" s="44"/>
      <c r="NB12" s="44"/>
      <c r="NC12" s="44"/>
      <c r="ND12" s="44"/>
      <c r="NE12" s="44"/>
      <c r="NF12" s="44"/>
      <c r="NG12" s="44"/>
      <c r="NH12" s="44"/>
      <c r="NI12" s="44"/>
      <c r="NJ12" s="44"/>
      <c r="NK12" s="44"/>
      <c r="NL12" s="44"/>
      <c r="NM12" s="44"/>
      <c r="NN12" s="44"/>
      <c r="NO12" s="44"/>
      <c r="NP12" s="44"/>
      <c r="NQ12" s="44"/>
      <c r="NR12" s="44"/>
      <c r="NS12" s="44"/>
      <c r="NT12" s="44"/>
      <c r="NU12" s="44"/>
      <c r="NV12" s="44"/>
      <c r="NW12" s="44"/>
      <c r="NX12" s="44"/>
      <c r="NY12" s="44"/>
      <c r="NZ12" s="44"/>
      <c r="OA12" s="44"/>
      <c r="OB12" s="44"/>
      <c r="OC12" s="44"/>
      <c r="OD12" s="44"/>
      <c r="OE12" s="44"/>
      <c r="OF12" s="44"/>
      <c r="OG12" s="44"/>
      <c r="OH12" s="44"/>
      <c r="OI12" s="44"/>
      <c r="OJ12" s="44"/>
    </row>
    <row r="13" spans="1:400" s="9" customFormat="1" ht="14.45" customHeight="1">
      <c r="A13" s="197" t="s">
        <v>21</v>
      </c>
      <c r="B13" s="219" t="s">
        <v>244</v>
      </c>
      <c r="C13" s="240"/>
      <c r="D13" s="240"/>
      <c r="E13" s="241"/>
      <c r="F13" s="203" t="s">
        <v>245</v>
      </c>
      <c r="G13" s="204"/>
      <c r="H13" s="204"/>
      <c r="I13" s="205"/>
      <c r="J13" s="219" t="s">
        <v>246</v>
      </c>
      <c r="K13" s="240"/>
      <c r="L13" s="240"/>
      <c r="M13" s="241"/>
      <c r="N13" s="173"/>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c r="HW13" s="44"/>
      <c r="HX13" s="44"/>
      <c r="HY13" s="44"/>
      <c r="HZ13" s="44"/>
      <c r="IA13" s="44"/>
      <c r="IB13" s="44"/>
      <c r="IC13" s="44"/>
      <c r="ID13" s="44"/>
      <c r="IE13" s="44"/>
      <c r="IF13" s="44"/>
      <c r="IG13" s="44"/>
      <c r="IH13" s="44"/>
      <c r="II13" s="44"/>
      <c r="IJ13" s="44"/>
      <c r="IK13" s="44"/>
      <c r="IL13" s="44"/>
      <c r="IM13" s="44"/>
      <c r="IN13" s="44"/>
      <c r="IO13" s="44"/>
      <c r="IP13" s="44"/>
      <c r="IQ13" s="44"/>
      <c r="IR13" s="44"/>
      <c r="IS13" s="44"/>
      <c r="IT13" s="44"/>
      <c r="IU13" s="44"/>
      <c r="IV13" s="44"/>
      <c r="IW13" s="44"/>
      <c r="IX13" s="44"/>
      <c r="IY13" s="44"/>
      <c r="IZ13" s="44"/>
      <c r="JA13" s="44"/>
      <c r="JB13" s="44"/>
      <c r="JC13" s="44"/>
      <c r="JD13" s="44"/>
      <c r="JE13" s="44"/>
      <c r="JF13" s="44"/>
      <c r="JG13" s="44"/>
      <c r="JH13" s="44"/>
      <c r="JI13" s="44"/>
      <c r="JJ13" s="44"/>
      <c r="JK13" s="44"/>
      <c r="JL13" s="44"/>
      <c r="JM13" s="44"/>
      <c r="JN13" s="44"/>
      <c r="JO13" s="44"/>
      <c r="JP13" s="44"/>
      <c r="JQ13" s="44"/>
      <c r="JR13" s="44"/>
      <c r="JS13" s="44"/>
      <c r="JT13" s="44"/>
      <c r="JU13" s="44"/>
      <c r="JV13" s="44"/>
      <c r="JW13" s="44"/>
      <c r="JX13" s="44"/>
      <c r="JY13" s="44"/>
      <c r="JZ13" s="44"/>
      <c r="KA13" s="44"/>
      <c r="KB13" s="44"/>
      <c r="KC13" s="44"/>
      <c r="KD13" s="44"/>
      <c r="KE13" s="44"/>
      <c r="KF13" s="44"/>
      <c r="KG13" s="44"/>
      <c r="KH13" s="44"/>
      <c r="KI13" s="44"/>
      <c r="KJ13" s="44"/>
      <c r="KK13" s="44"/>
      <c r="KL13" s="44"/>
      <c r="KM13" s="44"/>
      <c r="KN13" s="44"/>
      <c r="KO13" s="44"/>
      <c r="KP13" s="44"/>
      <c r="KQ13" s="44"/>
      <c r="KR13" s="44"/>
      <c r="KS13" s="44"/>
      <c r="KT13" s="44"/>
      <c r="KU13" s="44"/>
      <c r="KV13" s="44"/>
      <c r="KW13" s="44"/>
      <c r="KX13" s="44"/>
      <c r="KY13" s="44"/>
      <c r="KZ13" s="44"/>
      <c r="LA13" s="44"/>
      <c r="LB13" s="44"/>
      <c r="LC13" s="44"/>
      <c r="LD13" s="44"/>
      <c r="LE13" s="44"/>
      <c r="LF13" s="44"/>
      <c r="LG13" s="44"/>
      <c r="LH13" s="44"/>
      <c r="LI13" s="44"/>
      <c r="LJ13" s="44"/>
      <c r="LK13" s="44"/>
      <c r="LL13" s="44"/>
      <c r="LM13" s="44"/>
      <c r="LN13" s="44"/>
      <c r="LO13" s="44"/>
      <c r="LP13" s="44"/>
      <c r="LQ13" s="44"/>
      <c r="LR13" s="44"/>
      <c r="LS13" s="44"/>
      <c r="LT13" s="44"/>
      <c r="LU13" s="44"/>
      <c r="LV13" s="44"/>
      <c r="LW13" s="44"/>
      <c r="LX13" s="44"/>
      <c r="LY13" s="44"/>
      <c r="LZ13" s="44"/>
      <c r="MA13" s="44"/>
      <c r="MB13" s="44"/>
      <c r="MC13" s="44"/>
      <c r="MD13" s="44"/>
      <c r="ME13" s="44"/>
      <c r="MF13" s="44"/>
      <c r="MG13" s="44"/>
      <c r="MH13" s="44"/>
      <c r="MI13" s="44"/>
      <c r="MJ13" s="44"/>
      <c r="MK13" s="44"/>
      <c r="ML13" s="44"/>
      <c r="MM13" s="44"/>
      <c r="MN13" s="44"/>
      <c r="MO13" s="44"/>
      <c r="MP13" s="44"/>
      <c r="MQ13" s="44"/>
      <c r="MR13" s="44"/>
      <c r="MS13" s="44"/>
      <c r="MT13" s="44"/>
      <c r="MU13" s="44"/>
      <c r="MV13" s="44"/>
      <c r="MW13" s="44"/>
      <c r="MX13" s="44"/>
      <c r="MY13" s="44"/>
      <c r="MZ13" s="44"/>
      <c r="NA13" s="44"/>
      <c r="NB13" s="44"/>
      <c r="NC13" s="44"/>
      <c r="ND13" s="44"/>
      <c r="NE13" s="44"/>
      <c r="NF13" s="44"/>
      <c r="NG13" s="44"/>
      <c r="NH13" s="44"/>
      <c r="NI13" s="44"/>
      <c r="NJ13" s="44"/>
      <c r="NK13" s="44"/>
      <c r="NL13" s="44"/>
      <c r="NM13" s="44"/>
      <c r="NN13" s="44"/>
      <c r="NO13" s="44"/>
      <c r="NP13" s="44"/>
      <c r="NQ13" s="44"/>
      <c r="NR13" s="44"/>
      <c r="NS13" s="44"/>
      <c r="NT13" s="44"/>
      <c r="NU13" s="44"/>
      <c r="NV13" s="44"/>
      <c r="NW13" s="44"/>
      <c r="NX13" s="44"/>
      <c r="NY13" s="44"/>
      <c r="NZ13" s="44"/>
      <c r="OA13" s="44"/>
      <c r="OB13" s="44"/>
      <c r="OC13" s="44"/>
      <c r="OD13" s="44"/>
      <c r="OE13" s="44"/>
      <c r="OF13" s="44"/>
      <c r="OG13" s="44"/>
      <c r="OH13" s="44"/>
      <c r="OI13" s="44"/>
      <c r="OJ13" s="44"/>
    </row>
    <row r="14" spans="1:400" s="9" customFormat="1" ht="15" customHeight="1">
      <c r="A14" s="198"/>
      <c r="B14" s="319" t="s">
        <v>247</v>
      </c>
      <c r="C14" s="320"/>
      <c r="D14" s="320"/>
      <c r="E14" s="321"/>
      <c r="F14" s="314" t="s">
        <v>248</v>
      </c>
      <c r="G14" s="315"/>
      <c r="H14" s="315"/>
      <c r="I14" s="316"/>
      <c r="J14" s="319" t="s">
        <v>249</v>
      </c>
      <c r="K14" s="320"/>
      <c r="L14" s="320"/>
      <c r="M14" s="321"/>
      <c r="N14" s="173"/>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c r="HW14" s="44"/>
      <c r="HX14" s="44"/>
      <c r="HY14" s="44"/>
      <c r="HZ14" s="44"/>
      <c r="IA14" s="44"/>
      <c r="IB14" s="44"/>
      <c r="IC14" s="44"/>
      <c r="ID14" s="44"/>
      <c r="IE14" s="44"/>
      <c r="IF14" s="44"/>
      <c r="IG14" s="44"/>
      <c r="IH14" s="44"/>
      <c r="II14" s="44"/>
      <c r="IJ14" s="44"/>
      <c r="IK14" s="44"/>
      <c r="IL14" s="44"/>
      <c r="IM14" s="44"/>
      <c r="IN14" s="44"/>
      <c r="IO14" s="44"/>
      <c r="IP14" s="44"/>
      <c r="IQ14" s="44"/>
      <c r="IR14" s="44"/>
      <c r="IS14" s="44"/>
      <c r="IT14" s="44"/>
      <c r="IU14" s="44"/>
      <c r="IV14" s="44"/>
      <c r="IW14" s="44"/>
      <c r="IX14" s="44"/>
      <c r="IY14" s="44"/>
      <c r="IZ14" s="44"/>
      <c r="JA14" s="44"/>
      <c r="JB14" s="44"/>
      <c r="JC14" s="44"/>
      <c r="JD14" s="44"/>
      <c r="JE14" s="44"/>
      <c r="JF14" s="44"/>
      <c r="JG14" s="44"/>
      <c r="JH14" s="44"/>
      <c r="JI14" s="44"/>
      <c r="JJ14" s="44"/>
      <c r="JK14" s="44"/>
      <c r="JL14" s="44"/>
      <c r="JM14" s="44"/>
      <c r="JN14" s="44"/>
      <c r="JO14" s="44"/>
      <c r="JP14" s="44"/>
      <c r="JQ14" s="44"/>
      <c r="JR14" s="44"/>
      <c r="JS14" s="44"/>
      <c r="JT14" s="44"/>
      <c r="JU14" s="44"/>
      <c r="JV14" s="44"/>
      <c r="JW14" s="44"/>
      <c r="JX14" s="44"/>
      <c r="JY14" s="44"/>
      <c r="JZ14" s="44"/>
      <c r="KA14" s="44"/>
      <c r="KB14" s="44"/>
      <c r="KC14" s="44"/>
      <c r="KD14" s="44"/>
      <c r="KE14" s="44"/>
      <c r="KF14" s="44"/>
      <c r="KG14" s="44"/>
      <c r="KH14" s="44"/>
      <c r="KI14" s="44"/>
      <c r="KJ14" s="44"/>
      <c r="KK14" s="44"/>
      <c r="KL14" s="44"/>
      <c r="KM14" s="44"/>
      <c r="KN14" s="44"/>
      <c r="KO14" s="44"/>
      <c r="KP14" s="44"/>
      <c r="KQ14" s="44"/>
      <c r="KR14" s="44"/>
      <c r="KS14" s="44"/>
      <c r="KT14" s="44"/>
      <c r="KU14" s="44"/>
      <c r="KV14" s="44"/>
      <c r="KW14" s="44"/>
      <c r="KX14" s="44"/>
      <c r="KY14" s="44"/>
      <c r="KZ14" s="44"/>
      <c r="LA14" s="44"/>
      <c r="LB14" s="44"/>
      <c r="LC14" s="44"/>
      <c r="LD14" s="44"/>
      <c r="LE14" s="44"/>
      <c r="LF14" s="44"/>
      <c r="LG14" s="44"/>
      <c r="LH14" s="44"/>
      <c r="LI14" s="44"/>
      <c r="LJ14" s="44"/>
      <c r="LK14" s="44"/>
      <c r="LL14" s="44"/>
      <c r="LM14" s="44"/>
      <c r="LN14" s="44"/>
      <c r="LO14" s="44"/>
      <c r="LP14" s="44"/>
      <c r="LQ14" s="44"/>
      <c r="LR14" s="44"/>
      <c r="LS14" s="44"/>
      <c r="LT14" s="44"/>
      <c r="LU14" s="44"/>
      <c r="LV14" s="44"/>
      <c r="LW14" s="44"/>
      <c r="LX14" s="44"/>
      <c r="LY14" s="44"/>
      <c r="LZ14" s="44"/>
      <c r="MA14" s="44"/>
      <c r="MB14" s="44"/>
      <c r="MC14" s="44"/>
      <c r="MD14" s="44"/>
      <c r="ME14" s="44"/>
      <c r="MF14" s="44"/>
      <c r="MG14" s="44"/>
      <c r="MH14" s="44"/>
      <c r="MI14" s="44"/>
      <c r="MJ14" s="44"/>
      <c r="MK14" s="44"/>
      <c r="ML14" s="44"/>
      <c r="MM14" s="44"/>
      <c r="MN14" s="44"/>
      <c r="MO14" s="44"/>
      <c r="MP14" s="44"/>
      <c r="MQ14" s="44"/>
      <c r="MR14" s="44"/>
      <c r="MS14" s="44"/>
      <c r="MT14" s="44"/>
      <c r="MU14" s="44"/>
      <c r="MV14" s="44"/>
      <c r="MW14" s="44"/>
      <c r="MX14" s="44"/>
      <c r="MY14" s="44"/>
      <c r="MZ14" s="44"/>
      <c r="NA14" s="44"/>
      <c r="NB14" s="44"/>
      <c r="NC14" s="44"/>
      <c r="ND14" s="44"/>
      <c r="NE14" s="44"/>
      <c r="NF14" s="44"/>
      <c r="NG14" s="44"/>
      <c r="NH14" s="44"/>
      <c r="NI14" s="44"/>
      <c r="NJ14" s="44"/>
      <c r="NK14" s="44"/>
      <c r="NL14" s="44"/>
      <c r="NM14" s="44"/>
      <c r="NN14" s="44"/>
      <c r="NO14" s="44"/>
      <c r="NP14" s="44"/>
      <c r="NQ14" s="44"/>
      <c r="NR14" s="44"/>
      <c r="NS14" s="44"/>
      <c r="NT14" s="44"/>
      <c r="NU14" s="44"/>
      <c r="NV14" s="44"/>
      <c r="NW14" s="44"/>
      <c r="NX14" s="44"/>
      <c r="NY14" s="44"/>
      <c r="NZ14" s="44"/>
      <c r="OA14" s="44"/>
      <c r="OB14" s="44"/>
      <c r="OC14" s="44"/>
      <c r="OD14" s="44"/>
      <c r="OE14" s="44"/>
      <c r="OF14" s="44"/>
      <c r="OG14" s="44"/>
      <c r="OH14" s="44"/>
      <c r="OI14" s="44"/>
      <c r="OJ14" s="44"/>
    </row>
    <row r="15" spans="1:400" s="9" customFormat="1" ht="15" thickBot="1">
      <c r="A15" s="199"/>
      <c r="B15" s="169" t="s">
        <v>79</v>
      </c>
      <c r="C15" s="337"/>
      <c r="D15" s="337"/>
      <c r="E15" s="338"/>
      <c r="F15" s="169" t="s">
        <v>240</v>
      </c>
      <c r="G15" s="337"/>
      <c r="H15" s="337"/>
      <c r="I15" s="338"/>
      <c r="J15" s="336"/>
      <c r="K15" s="337"/>
      <c r="L15" s="337"/>
      <c r="M15" s="338"/>
      <c r="N15" s="30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row>
    <row r="16" spans="1:400" s="9" customFormat="1" ht="23.1" thickBot="1">
      <c r="A16" s="10" t="s">
        <v>61</v>
      </c>
      <c r="B16" s="166"/>
      <c r="C16" s="167"/>
      <c r="D16" s="167"/>
      <c r="E16" s="168"/>
      <c r="F16" s="166"/>
      <c r="G16" s="167"/>
      <c r="H16" s="167"/>
      <c r="I16" s="168"/>
      <c r="J16" s="166"/>
      <c r="K16" s="167"/>
      <c r="L16" s="167"/>
      <c r="M16" s="168"/>
      <c r="N16" s="4" t="s">
        <v>23</v>
      </c>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row>
    <row r="17" spans="1:400" s="9" customFormat="1" ht="14.1" customHeight="1">
      <c r="A17" s="197" t="s">
        <v>15</v>
      </c>
      <c r="B17" s="219" t="s">
        <v>250</v>
      </c>
      <c r="C17" s="240"/>
      <c r="D17" s="240"/>
      <c r="E17" s="241"/>
      <c r="F17" s="219" t="s">
        <v>251</v>
      </c>
      <c r="G17" s="240"/>
      <c r="H17" s="240"/>
      <c r="I17" s="241"/>
      <c r="J17" s="219" t="s">
        <v>252</v>
      </c>
      <c r="K17" s="240"/>
      <c r="L17" s="240"/>
      <c r="M17" s="241"/>
      <c r="N17" s="206" t="s">
        <v>253</v>
      </c>
      <c r="O17" s="45"/>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row>
    <row r="18" spans="1:400" s="9" customFormat="1" ht="14.1" customHeight="1">
      <c r="A18" s="198"/>
      <c r="B18" s="273" t="s">
        <v>254</v>
      </c>
      <c r="C18" s="346"/>
      <c r="D18" s="346"/>
      <c r="E18" s="347"/>
      <c r="F18" s="273" t="s">
        <v>255</v>
      </c>
      <c r="G18" s="346"/>
      <c r="H18" s="346"/>
      <c r="I18" s="347"/>
      <c r="J18" s="273" t="s">
        <v>166</v>
      </c>
      <c r="K18" s="339"/>
      <c r="L18" s="339"/>
      <c r="M18" s="340"/>
      <c r="N18" s="173"/>
      <c r="O18" s="46"/>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row>
    <row r="19" spans="1:400" s="9" customFormat="1" ht="14.1" customHeight="1">
      <c r="A19" s="198"/>
      <c r="B19" s="299" t="s">
        <v>256</v>
      </c>
      <c r="C19" s="322"/>
      <c r="D19" s="322"/>
      <c r="E19" s="323"/>
      <c r="F19" s="299" t="s">
        <v>257</v>
      </c>
      <c r="G19" s="322"/>
      <c r="H19" s="322"/>
      <c r="I19" s="323"/>
      <c r="J19" s="299" t="s">
        <v>258</v>
      </c>
      <c r="K19" s="322"/>
      <c r="L19" s="322"/>
      <c r="M19" s="323"/>
      <c r="N19" s="173"/>
      <c r="O19" s="47"/>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c r="HW19" s="44"/>
      <c r="HX19" s="44"/>
      <c r="HY19" s="44"/>
      <c r="HZ19" s="44"/>
      <c r="IA19" s="44"/>
      <c r="IB19" s="44"/>
      <c r="IC19" s="44"/>
      <c r="ID19" s="44"/>
      <c r="IE19" s="44"/>
      <c r="IF19" s="44"/>
      <c r="IG19" s="44"/>
      <c r="IH19" s="44"/>
      <c r="II19" s="44"/>
      <c r="IJ19" s="44"/>
      <c r="IK19" s="44"/>
      <c r="IL19" s="44"/>
      <c r="IM19" s="44"/>
      <c r="IN19" s="44"/>
      <c r="IO19" s="44"/>
      <c r="IP19" s="44"/>
      <c r="IQ19" s="44"/>
      <c r="IR19" s="44"/>
      <c r="IS19" s="44"/>
      <c r="IT19" s="44"/>
      <c r="IU19" s="44"/>
      <c r="IV19" s="44"/>
      <c r="IW19" s="44"/>
      <c r="IX19" s="44"/>
      <c r="IY19" s="44"/>
      <c r="IZ19" s="44"/>
      <c r="JA19" s="44"/>
      <c r="JB19" s="44"/>
      <c r="JC19" s="44"/>
      <c r="JD19" s="44"/>
      <c r="JE19" s="44"/>
      <c r="JF19" s="44"/>
      <c r="JG19" s="44"/>
      <c r="JH19" s="44"/>
      <c r="JI19" s="44"/>
      <c r="JJ19" s="44"/>
      <c r="JK19" s="44"/>
      <c r="JL19" s="44"/>
      <c r="JM19" s="44"/>
      <c r="JN19" s="44"/>
      <c r="JO19" s="44"/>
      <c r="JP19" s="44"/>
      <c r="JQ19" s="44"/>
      <c r="JR19" s="44"/>
      <c r="JS19" s="44"/>
      <c r="JT19" s="44"/>
      <c r="JU19" s="44"/>
      <c r="JV19" s="44"/>
      <c r="JW19" s="44"/>
      <c r="JX19" s="44"/>
      <c r="JY19" s="44"/>
      <c r="JZ19" s="44"/>
      <c r="KA19" s="44"/>
      <c r="KB19" s="44"/>
      <c r="KC19" s="44"/>
      <c r="KD19" s="44"/>
      <c r="KE19" s="44"/>
      <c r="KF19" s="44"/>
      <c r="KG19" s="44"/>
      <c r="KH19" s="44"/>
      <c r="KI19" s="44"/>
      <c r="KJ19" s="44"/>
      <c r="KK19" s="44"/>
      <c r="KL19" s="44"/>
      <c r="KM19" s="44"/>
      <c r="KN19" s="44"/>
      <c r="KO19" s="44"/>
      <c r="KP19" s="44"/>
      <c r="KQ19" s="44"/>
      <c r="KR19" s="44"/>
      <c r="KS19" s="44"/>
      <c r="KT19" s="44"/>
      <c r="KU19" s="44"/>
      <c r="KV19" s="44"/>
      <c r="KW19" s="44"/>
      <c r="KX19" s="44"/>
      <c r="KY19" s="44"/>
      <c r="KZ19" s="44"/>
      <c r="LA19" s="44"/>
      <c r="LB19" s="44"/>
      <c r="LC19" s="44"/>
      <c r="LD19" s="44"/>
      <c r="LE19" s="44"/>
      <c r="LF19" s="44"/>
      <c r="LG19" s="44"/>
      <c r="LH19" s="44"/>
      <c r="LI19" s="44"/>
      <c r="LJ19" s="44"/>
      <c r="LK19" s="44"/>
      <c r="LL19" s="44"/>
      <c r="LM19" s="44"/>
      <c r="LN19" s="44"/>
      <c r="LO19" s="44"/>
      <c r="LP19" s="44"/>
      <c r="LQ19" s="44"/>
      <c r="LR19" s="44"/>
      <c r="LS19" s="44"/>
      <c r="LT19" s="44"/>
      <c r="LU19" s="44"/>
      <c r="LV19" s="44"/>
      <c r="LW19" s="44"/>
      <c r="LX19" s="44"/>
      <c r="LY19" s="44"/>
      <c r="LZ19" s="44"/>
      <c r="MA19" s="44"/>
      <c r="MB19" s="44"/>
      <c r="MC19" s="44"/>
      <c r="MD19" s="44"/>
      <c r="ME19" s="44"/>
      <c r="MF19" s="44"/>
      <c r="MG19" s="44"/>
      <c r="MH19" s="44"/>
      <c r="MI19" s="44"/>
      <c r="MJ19" s="44"/>
      <c r="MK19" s="44"/>
      <c r="ML19" s="44"/>
      <c r="MM19" s="44"/>
      <c r="MN19" s="44"/>
      <c r="MO19" s="44"/>
      <c r="MP19" s="44"/>
      <c r="MQ19" s="44"/>
      <c r="MR19" s="44"/>
      <c r="MS19" s="44"/>
      <c r="MT19" s="44"/>
      <c r="MU19" s="44"/>
      <c r="MV19" s="44"/>
      <c r="MW19" s="44"/>
      <c r="MX19" s="44"/>
      <c r="MY19" s="44"/>
      <c r="MZ19" s="44"/>
      <c r="NA19" s="44"/>
      <c r="NB19" s="44"/>
      <c r="NC19" s="44"/>
      <c r="ND19" s="44"/>
      <c r="NE19" s="44"/>
      <c r="NF19" s="44"/>
      <c r="NG19" s="44"/>
      <c r="NH19" s="44"/>
      <c r="NI19" s="44"/>
      <c r="NJ19" s="44"/>
      <c r="NK19" s="44"/>
      <c r="NL19" s="44"/>
      <c r="NM19" s="44"/>
      <c r="NN19" s="44"/>
      <c r="NO19" s="44"/>
      <c r="NP19" s="44"/>
      <c r="NQ19" s="44"/>
      <c r="NR19" s="44"/>
      <c r="NS19" s="44"/>
      <c r="NT19" s="44"/>
      <c r="NU19" s="44"/>
      <c r="NV19" s="44"/>
      <c r="NW19" s="44"/>
      <c r="NX19" s="44"/>
      <c r="NY19" s="44"/>
      <c r="NZ19" s="44"/>
      <c r="OA19" s="44"/>
      <c r="OB19" s="44"/>
      <c r="OC19" s="44"/>
      <c r="OD19" s="44"/>
      <c r="OE19" s="44"/>
      <c r="OF19" s="44"/>
      <c r="OG19" s="44"/>
      <c r="OH19" s="44"/>
      <c r="OI19" s="44"/>
      <c r="OJ19" s="44"/>
    </row>
    <row r="20" spans="1:400" s="9" customFormat="1" ht="14.1" customHeight="1">
      <c r="A20" s="198"/>
      <c r="B20" s="299" t="s">
        <v>259</v>
      </c>
      <c r="C20" s="322"/>
      <c r="D20" s="322"/>
      <c r="E20" s="323"/>
      <c r="F20" s="314" t="s">
        <v>260</v>
      </c>
      <c r="G20" s="315"/>
      <c r="H20" s="315"/>
      <c r="I20" s="316"/>
      <c r="J20" s="299" t="s">
        <v>261</v>
      </c>
      <c r="K20" s="322"/>
      <c r="L20" s="322"/>
      <c r="M20" s="323"/>
      <c r="N20" s="173"/>
      <c r="O20" s="47"/>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row>
    <row r="21" spans="1:400" s="9" customFormat="1" ht="14.1" customHeight="1">
      <c r="A21" s="198"/>
      <c r="B21" s="314" t="s">
        <v>262</v>
      </c>
      <c r="C21" s="315"/>
      <c r="D21" s="315"/>
      <c r="E21" s="316"/>
      <c r="F21" s="305"/>
      <c r="G21" s="306"/>
      <c r="H21" s="306"/>
      <c r="I21" s="307"/>
      <c r="J21" s="314" t="s">
        <v>263</v>
      </c>
      <c r="K21" s="315"/>
      <c r="L21" s="315"/>
      <c r="M21" s="316"/>
      <c r="N21" s="173"/>
      <c r="O21" s="48"/>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c r="HW21" s="44"/>
      <c r="HX21" s="44"/>
      <c r="HY21" s="44"/>
      <c r="HZ21" s="44"/>
      <c r="IA21" s="44"/>
      <c r="IB21" s="44"/>
      <c r="IC21" s="44"/>
      <c r="ID21" s="44"/>
      <c r="IE21" s="44"/>
      <c r="IF21" s="44"/>
      <c r="IG21" s="44"/>
      <c r="IH21" s="44"/>
      <c r="II21" s="44"/>
      <c r="IJ21" s="44"/>
      <c r="IK21" s="44"/>
      <c r="IL21" s="44"/>
      <c r="IM21" s="44"/>
      <c r="IN21" s="44"/>
      <c r="IO21" s="44"/>
      <c r="IP21" s="44"/>
      <c r="IQ21" s="44"/>
      <c r="IR21" s="44"/>
      <c r="IS21" s="44"/>
      <c r="IT21" s="44"/>
      <c r="IU21" s="44"/>
      <c r="IV21" s="44"/>
      <c r="IW21" s="44"/>
      <c r="IX21" s="44"/>
      <c r="IY21" s="44"/>
      <c r="IZ21" s="44"/>
      <c r="JA21" s="44"/>
      <c r="JB21" s="44"/>
      <c r="JC21" s="44"/>
      <c r="JD21" s="44"/>
      <c r="JE21" s="44"/>
      <c r="JF21" s="44"/>
      <c r="JG21" s="44"/>
      <c r="JH21" s="44"/>
      <c r="JI21" s="44"/>
      <c r="JJ21" s="44"/>
      <c r="JK21" s="44"/>
      <c r="JL21" s="44"/>
      <c r="JM21" s="44"/>
      <c r="JN21" s="44"/>
      <c r="JO21" s="44"/>
      <c r="JP21" s="44"/>
      <c r="JQ21" s="44"/>
      <c r="JR21" s="44"/>
      <c r="JS21" s="44"/>
      <c r="JT21" s="44"/>
      <c r="JU21" s="44"/>
      <c r="JV21" s="44"/>
      <c r="JW21" s="44"/>
      <c r="JX21" s="44"/>
      <c r="JY21" s="44"/>
      <c r="JZ21" s="44"/>
      <c r="KA21" s="44"/>
      <c r="KB21" s="44"/>
      <c r="KC21" s="44"/>
      <c r="KD21" s="44"/>
      <c r="KE21" s="44"/>
      <c r="KF21" s="44"/>
      <c r="KG21" s="44"/>
      <c r="KH21" s="44"/>
      <c r="KI21" s="44"/>
      <c r="KJ21" s="44"/>
      <c r="KK21" s="44"/>
      <c r="KL21" s="44"/>
      <c r="KM21" s="44"/>
      <c r="KN21" s="44"/>
      <c r="KO21" s="44"/>
      <c r="KP21" s="44"/>
      <c r="KQ21" s="44"/>
      <c r="KR21" s="44"/>
      <c r="KS21" s="44"/>
      <c r="KT21" s="44"/>
      <c r="KU21" s="44"/>
      <c r="KV21" s="44"/>
      <c r="KW21" s="44"/>
      <c r="KX21" s="44"/>
      <c r="KY21" s="44"/>
      <c r="KZ21" s="44"/>
      <c r="LA21" s="44"/>
      <c r="LB21" s="44"/>
      <c r="LC21" s="44"/>
      <c r="LD21" s="44"/>
      <c r="LE21" s="44"/>
      <c r="LF21" s="44"/>
      <c r="LG21" s="44"/>
      <c r="LH21" s="44"/>
      <c r="LI21" s="44"/>
      <c r="LJ21" s="44"/>
      <c r="LK21" s="44"/>
      <c r="LL21" s="44"/>
      <c r="LM21" s="44"/>
      <c r="LN21" s="44"/>
      <c r="LO21" s="44"/>
      <c r="LP21" s="44"/>
      <c r="LQ21" s="44"/>
      <c r="LR21" s="44"/>
      <c r="LS21" s="44"/>
      <c r="LT21" s="44"/>
      <c r="LU21" s="44"/>
      <c r="LV21" s="44"/>
      <c r="LW21" s="44"/>
      <c r="LX21" s="44"/>
      <c r="LY21" s="44"/>
      <c r="LZ21" s="44"/>
      <c r="MA21" s="44"/>
      <c r="MB21" s="44"/>
      <c r="MC21" s="44"/>
      <c r="MD21" s="44"/>
      <c r="ME21" s="44"/>
      <c r="MF21" s="44"/>
      <c r="MG21" s="44"/>
      <c r="MH21" s="44"/>
      <c r="MI21" s="44"/>
      <c r="MJ21" s="44"/>
      <c r="MK21" s="44"/>
      <c r="ML21" s="44"/>
      <c r="MM21" s="44"/>
      <c r="MN21" s="44"/>
      <c r="MO21" s="44"/>
      <c r="MP21" s="44"/>
      <c r="MQ21" s="44"/>
      <c r="MR21" s="44"/>
      <c r="MS21" s="44"/>
      <c r="MT21" s="44"/>
      <c r="MU21" s="44"/>
      <c r="MV21" s="44"/>
      <c r="MW21" s="44"/>
      <c r="MX21" s="44"/>
      <c r="MY21" s="44"/>
      <c r="MZ21" s="44"/>
      <c r="NA21" s="44"/>
      <c r="NB21" s="44"/>
      <c r="NC21" s="44"/>
      <c r="ND21" s="44"/>
      <c r="NE21" s="44"/>
      <c r="NF21" s="44"/>
      <c r="NG21" s="44"/>
      <c r="NH21" s="44"/>
      <c r="NI21" s="44"/>
      <c r="NJ21" s="44"/>
      <c r="NK21" s="44"/>
      <c r="NL21" s="44"/>
      <c r="NM21" s="44"/>
      <c r="NN21" s="44"/>
      <c r="NO21" s="44"/>
      <c r="NP21" s="44"/>
      <c r="NQ21" s="44"/>
      <c r="NR21" s="44"/>
      <c r="NS21" s="44"/>
      <c r="NT21" s="44"/>
      <c r="NU21" s="44"/>
      <c r="NV21" s="44"/>
      <c r="NW21" s="44"/>
      <c r="NX21" s="44"/>
      <c r="NY21" s="44"/>
      <c r="NZ21" s="44"/>
      <c r="OA21" s="44"/>
      <c r="OB21" s="44"/>
      <c r="OC21" s="44"/>
      <c r="OD21" s="44"/>
      <c r="OE21" s="44"/>
      <c r="OF21" s="44"/>
      <c r="OG21" s="44"/>
      <c r="OH21" s="44"/>
      <c r="OI21" s="44"/>
      <c r="OJ21" s="44"/>
    </row>
    <row r="22" spans="1:400" s="9" customFormat="1" ht="14.1" customHeight="1" thickBot="1">
      <c r="A22" s="199"/>
      <c r="B22" s="336"/>
      <c r="C22" s="337"/>
      <c r="D22" s="337"/>
      <c r="E22" s="338"/>
      <c r="F22" s="305"/>
      <c r="G22" s="306"/>
      <c r="H22" s="306"/>
      <c r="I22" s="307"/>
      <c r="J22" s="336"/>
      <c r="K22" s="337"/>
      <c r="L22" s="337"/>
      <c r="M22" s="338"/>
      <c r="N22" s="173"/>
      <c r="O22" s="48"/>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row>
    <row r="23" spans="1:400" s="9" customFormat="1" ht="14.1" customHeight="1">
      <c r="A23" s="197" t="s">
        <v>48</v>
      </c>
      <c r="B23" s="226" t="s">
        <v>20</v>
      </c>
      <c r="C23" s="220"/>
      <c r="D23" s="220"/>
      <c r="E23" s="221"/>
      <c r="F23" s="219" t="s">
        <v>264</v>
      </c>
      <c r="G23" s="240"/>
      <c r="H23" s="240"/>
      <c r="I23" s="241"/>
      <c r="J23" s="219" t="s">
        <v>252</v>
      </c>
      <c r="K23" s="240"/>
      <c r="L23" s="240"/>
      <c r="M23" s="241"/>
      <c r="N23" s="173"/>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c r="HY23" s="44"/>
      <c r="HZ23" s="44"/>
      <c r="IA23" s="44"/>
      <c r="IB23" s="44"/>
      <c r="IC23" s="44"/>
      <c r="ID23" s="44"/>
      <c r="IE23" s="44"/>
      <c r="IF23" s="44"/>
      <c r="IG23" s="44"/>
      <c r="IH23" s="44"/>
      <c r="II23" s="44"/>
      <c r="IJ23" s="44"/>
      <c r="IK23" s="44"/>
      <c r="IL23" s="44"/>
      <c r="IM23" s="44"/>
      <c r="IN23" s="44"/>
      <c r="IO23" s="44"/>
      <c r="IP23" s="44"/>
      <c r="IQ23" s="44"/>
      <c r="IR23" s="44"/>
      <c r="IS23" s="44"/>
      <c r="IT23" s="44"/>
      <c r="IU23" s="44"/>
      <c r="IV23" s="44"/>
      <c r="IW23" s="44"/>
      <c r="IX23" s="44"/>
      <c r="IY23" s="44"/>
      <c r="IZ23" s="44"/>
      <c r="JA23" s="44"/>
      <c r="JB23" s="44"/>
      <c r="JC23" s="44"/>
      <c r="JD23" s="44"/>
      <c r="JE23" s="44"/>
      <c r="JF23" s="44"/>
      <c r="JG23" s="44"/>
      <c r="JH23" s="44"/>
      <c r="JI23" s="44"/>
      <c r="JJ23" s="44"/>
      <c r="JK23" s="44"/>
      <c r="JL23" s="44"/>
      <c r="JM23" s="44"/>
      <c r="JN23" s="44"/>
      <c r="JO23" s="44"/>
      <c r="JP23" s="44"/>
      <c r="JQ23" s="44"/>
      <c r="JR23" s="44"/>
      <c r="JS23" s="44"/>
      <c r="JT23" s="44"/>
      <c r="JU23" s="44"/>
      <c r="JV23" s="44"/>
      <c r="JW23" s="44"/>
      <c r="JX23" s="44"/>
      <c r="JY23" s="44"/>
      <c r="JZ23" s="44"/>
      <c r="KA23" s="44"/>
      <c r="KB23" s="44"/>
      <c r="KC23" s="44"/>
      <c r="KD23" s="44"/>
      <c r="KE23" s="44"/>
      <c r="KF23" s="44"/>
      <c r="KG23" s="44"/>
      <c r="KH23" s="44"/>
      <c r="KI23" s="44"/>
      <c r="KJ23" s="44"/>
      <c r="KK23" s="44"/>
      <c r="KL23" s="44"/>
      <c r="KM23" s="44"/>
      <c r="KN23" s="44"/>
      <c r="KO23" s="44"/>
      <c r="KP23" s="44"/>
      <c r="KQ23" s="44"/>
      <c r="KR23" s="44"/>
      <c r="KS23" s="44"/>
      <c r="KT23" s="44"/>
      <c r="KU23" s="44"/>
      <c r="KV23" s="44"/>
      <c r="KW23" s="44"/>
      <c r="KX23" s="44"/>
      <c r="KY23" s="44"/>
      <c r="KZ23" s="44"/>
      <c r="LA23" s="44"/>
      <c r="LB23" s="44"/>
      <c r="LC23" s="44"/>
      <c r="LD23" s="44"/>
      <c r="LE23" s="44"/>
      <c r="LF23" s="44"/>
      <c r="LG23" s="44"/>
      <c r="LH23" s="44"/>
      <c r="LI23" s="44"/>
      <c r="LJ23" s="44"/>
      <c r="LK23" s="44"/>
      <c r="LL23" s="44"/>
      <c r="LM23" s="44"/>
      <c r="LN23" s="44"/>
      <c r="LO23" s="44"/>
      <c r="LP23" s="44"/>
      <c r="LQ23" s="44"/>
      <c r="LR23" s="44"/>
      <c r="LS23" s="44"/>
      <c r="LT23" s="44"/>
      <c r="LU23" s="44"/>
      <c r="LV23" s="44"/>
      <c r="LW23" s="44"/>
      <c r="LX23" s="44"/>
      <c r="LY23" s="44"/>
      <c r="LZ23" s="44"/>
      <c r="MA23" s="44"/>
      <c r="MB23" s="44"/>
      <c r="MC23" s="44"/>
      <c r="MD23" s="44"/>
      <c r="ME23" s="44"/>
      <c r="MF23" s="44"/>
      <c r="MG23" s="44"/>
      <c r="MH23" s="44"/>
      <c r="MI23" s="44"/>
      <c r="MJ23" s="44"/>
      <c r="MK23" s="44"/>
      <c r="ML23" s="44"/>
      <c r="MM23" s="44"/>
      <c r="MN23" s="44"/>
      <c r="MO23" s="44"/>
      <c r="MP23" s="44"/>
      <c r="MQ23" s="44"/>
      <c r="MR23" s="44"/>
      <c r="MS23" s="44"/>
      <c r="MT23" s="44"/>
      <c r="MU23" s="44"/>
      <c r="MV23" s="44"/>
      <c r="MW23" s="44"/>
      <c r="MX23" s="44"/>
      <c r="MY23" s="44"/>
      <c r="MZ23" s="44"/>
      <c r="NA23" s="44"/>
      <c r="NB23" s="44"/>
      <c r="NC23" s="44"/>
      <c r="ND23" s="44"/>
      <c r="NE23" s="44"/>
      <c r="NF23" s="44"/>
      <c r="NG23" s="44"/>
      <c r="NH23" s="44"/>
      <c r="NI23" s="44"/>
      <c r="NJ23" s="44"/>
      <c r="NK23" s="44"/>
      <c r="NL23" s="44"/>
      <c r="NM23" s="44"/>
      <c r="NN23" s="44"/>
      <c r="NO23" s="44"/>
      <c r="NP23" s="44"/>
      <c r="NQ23" s="44"/>
      <c r="NR23" s="44"/>
      <c r="NS23" s="44"/>
      <c r="NT23" s="44"/>
      <c r="NU23" s="44"/>
      <c r="NV23" s="44"/>
      <c r="NW23" s="44"/>
      <c r="NX23" s="44"/>
      <c r="NY23" s="44"/>
      <c r="NZ23" s="44"/>
      <c r="OA23" s="44"/>
      <c r="OB23" s="44"/>
      <c r="OC23" s="44"/>
      <c r="OD23" s="44"/>
      <c r="OE23" s="44"/>
      <c r="OF23" s="44"/>
      <c r="OG23" s="44"/>
      <c r="OH23" s="44"/>
      <c r="OI23" s="44"/>
      <c r="OJ23" s="44"/>
    </row>
    <row r="24" spans="1:400" s="9" customFormat="1" ht="14.1" customHeight="1">
      <c r="A24" s="198"/>
      <c r="B24" s="210"/>
      <c r="C24" s="211"/>
      <c r="D24" s="211"/>
      <c r="E24" s="212"/>
      <c r="F24" s="273" t="s">
        <v>265</v>
      </c>
      <c r="G24" s="339"/>
      <c r="H24" s="339"/>
      <c r="I24" s="340"/>
      <c r="J24" s="273" t="s">
        <v>266</v>
      </c>
      <c r="K24" s="339"/>
      <c r="L24" s="339"/>
      <c r="M24" s="340"/>
      <c r="N24" s="173"/>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row>
    <row r="25" spans="1:400" s="9" customFormat="1" ht="14.1" customHeight="1">
      <c r="A25" s="198"/>
      <c r="B25" s="109"/>
      <c r="C25" s="110"/>
      <c r="D25" s="110"/>
      <c r="E25" s="111"/>
      <c r="F25" s="299" t="s">
        <v>267</v>
      </c>
      <c r="G25" s="351"/>
      <c r="H25" s="351"/>
      <c r="I25" s="352"/>
      <c r="J25" s="314" t="s">
        <v>30</v>
      </c>
      <c r="K25" s="315"/>
      <c r="L25" s="315"/>
      <c r="M25" s="316"/>
      <c r="N25" s="173"/>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row>
    <row r="26" spans="1:400" s="9" customFormat="1" ht="14.1" customHeight="1">
      <c r="A26" s="198"/>
      <c r="B26" s="109"/>
      <c r="C26" s="110"/>
      <c r="D26" s="110"/>
      <c r="E26" s="111"/>
      <c r="F26" s="314" t="s">
        <v>268</v>
      </c>
      <c r="G26" s="315"/>
      <c r="H26" s="315"/>
      <c r="I26" s="316"/>
      <c r="J26" s="109"/>
      <c r="K26" s="110"/>
      <c r="L26" s="110"/>
      <c r="M26" s="111"/>
      <c r="N26" s="173"/>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c r="IW26" s="44"/>
      <c r="IX26" s="44"/>
      <c r="IY26" s="44"/>
      <c r="IZ26" s="44"/>
      <c r="JA26" s="44"/>
      <c r="JB26" s="44"/>
      <c r="JC26" s="44"/>
      <c r="JD26" s="44"/>
      <c r="JE26" s="44"/>
      <c r="JF26" s="44"/>
      <c r="JG26" s="44"/>
      <c r="JH26" s="44"/>
      <c r="JI26" s="44"/>
      <c r="JJ26" s="44"/>
      <c r="JK26" s="44"/>
      <c r="JL26" s="44"/>
      <c r="JM26" s="44"/>
      <c r="JN26" s="44"/>
      <c r="JO26" s="44"/>
      <c r="JP26" s="44"/>
      <c r="JQ26" s="44"/>
      <c r="JR26" s="44"/>
      <c r="JS26" s="44"/>
      <c r="JT26" s="44"/>
      <c r="JU26" s="44"/>
      <c r="JV26" s="44"/>
      <c r="JW26" s="44"/>
      <c r="JX26" s="44"/>
      <c r="JY26" s="44"/>
      <c r="JZ26" s="44"/>
      <c r="KA26" s="44"/>
      <c r="KB26" s="44"/>
      <c r="KC26" s="44"/>
      <c r="KD26" s="44"/>
      <c r="KE26" s="44"/>
      <c r="KF26" s="44"/>
      <c r="KG26" s="44"/>
      <c r="KH26" s="44"/>
      <c r="KI26" s="44"/>
      <c r="KJ26" s="44"/>
      <c r="KK26" s="44"/>
      <c r="KL26" s="44"/>
      <c r="KM26" s="44"/>
      <c r="KN26" s="44"/>
      <c r="KO26" s="44"/>
      <c r="KP26" s="44"/>
      <c r="KQ26" s="44"/>
      <c r="KR26" s="44"/>
      <c r="KS26" s="44"/>
      <c r="KT26" s="44"/>
      <c r="KU26" s="44"/>
      <c r="KV26" s="44"/>
      <c r="KW26" s="44"/>
      <c r="KX26" s="44"/>
      <c r="KY26" s="44"/>
      <c r="KZ26" s="44"/>
      <c r="LA26" s="44"/>
      <c r="LB26" s="44"/>
      <c r="LC26" s="44"/>
      <c r="LD26" s="44"/>
      <c r="LE26" s="44"/>
      <c r="LF26" s="44"/>
      <c r="LG26" s="44"/>
      <c r="LH26" s="44"/>
      <c r="LI26" s="44"/>
      <c r="LJ26" s="44"/>
      <c r="LK26" s="44"/>
      <c r="LL26" s="44"/>
      <c r="LM26" s="44"/>
      <c r="LN26" s="44"/>
      <c r="LO26" s="44"/>
      <c r="LP26" s="44"/>
      <c r="LQ26" s="44"/>
      <c r="LR26" s="44"/>
      <c r="LS26" s="44"/>
      <c r="LT26" s="44"/>
      <c r="LU26" s="44"/>
      <c r="LV26" s="44"/>
      <c r="LW26" s="44"/>
      <c r="LX26" s="44"/>
      <c r="LY26" s="44"/>
      <c r="LZ26" s="44"/>
      <c r="MA26" s="44"/>
      <c r="MB26" s="44"/>
      <c r="MC26" s="44"/>
      <c r="MD26" s="44"/>
      <c r="ME26" s="44"/>
      <c r="MF26" s="44"/>
      <c r="MG26" s="44"/>
      <c r="MH26" s="44"/>
      <c r="MI26" s="44"/>
      <c r="MJ26" s="44"/>
      <c r="MK26" s="44"/>
      <c r="ML26" s="44"/>
      <c r="MM26" s="44"/>
      <c r="MN26" s="44"/>
      <c r="MO26" s="44"/>
      <c r="MP26" s="44"/>
      <c r="MQ26" s="44"/>
      <c r="MR26" s="44"/>
      <c r="MS26" s="44"/>
      <c r="MT26" s="44"/>
      <c r="MU26" s="44"/>
      <c r="MV26" s="44"/>
      <c r="MW26" s="44"/>
      <c r="MX26" s="44"/>
      <c r="MY26" s="44"/>
      <c r="MZ26" s="44"/>
      <c r="NA26" s="44"/>
      <c r="NB26" s="44"/>
      <c r="NC26" s="44"/>
      <c r="ND26" s="44"/>
      <c r="NE26" s="44"/>
      <c r="NF26" s="44"/>
      <c r="NG26" s="44"/>
      <c r="NH26" s="44"/>
      <c r="NI26" s="44"/>
      <c r="NJ26" s="44"/>
      <c r="NK26" s="44"/>
      <c r="NL26" s="44"/>
      <c r="NM26" s="44"/>
      <c r="NN26" s="44"/>
      <c r="NO26" s="44"/>
      <c r="NP26" s="44"/>
      <c r="NQ26" s="44"/>
      <c r="NR26" s="44"/>
      <c r="NS26" s="44"/>
      <c r="NT26" s="44"/>
      <c r="NU26" s="44"/>
      <c r="NV26" s="44"/>
      <c r="NW26" s="44"/>
      <c r="NX26" s="44"/>
      <c r="NY26" s="44"/>
      <c r="NZ26" s="44"/>
      <c r="OA26" s="44"/>
      <c r="OB26" s="44"/>
      <c r="OC26" s="44"/>
      <c r="OD26" s="44"/>
      <c r="OE26" s="44"/>
      <c r="OF26" s="44"/>
      <c r="OG26" s="44"/>
      <c r="OH26" s="44"/>
      <c r="OI26" s="44"/>
      <c r="OJ26" s="44"/>
    </row>
    <row r="27" spans="1:400" s="9" customFormat="1" ht="14.1" customHeight="1">
      <c r="A27" s="198"/>
      <c r="B27" s="210"/>
      <c r="C27" s="211"/>
      <c r="D27" s="211"/>
      <c r="E27" s="212"/>
      <c r="F27" s="210"/>
      <c r="G27" s="211"/>
      <c r="H27" s="211"/>
      <c r="I27" s="212"/>
      <c r="J27" s="210"/>
      <c r="K27" s="211"/>
      <c r="L27" s="211"/>
      <c r="M27" s="212"/>
      <c r="N27" s="173"/>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c r="IU27" s="44"/>
      <c r="IV27" s="44"/>
      <c r="IW27" s="44"/>
      <c r="IX27" s="44"/>
      <c r="IY27" s="44"/>
      <c r="IZ27" s="44"/>
      <c r="JA27" s="44"/>
      <c r="JB27" s="44"/>
      <c r="JC27" s="44"/>
      <c r="JD27" s="44"/>
      <c r="JE27" s="44"/>
      <c r="JF27" s="44"/>
      <c r="JG27" s="44"/>
      <c r="JH27" s="44"/>
      <c r="JI27" s="44"/>
      <c r="JJ27" s="44"/>
      <c r="JK27" s="44"/>
      <c r="JL27" s="44"/>
      <c r="JM27" s="44"/>
      <c r="JN27" s="44"/>
      <c r="JO27" s="44"/>
      <c r="JP27" s="44"/>
      <c r="JQ27" s="44"/>
      <c r="JR27" s="44"/>
      <c r="JS27" s="44"/>
      <c r="JT27" s="44"/>
      <c r="JU27" s="44"/>
      <c r="JV27" s="44"/>
      <c r="JW27" s="44"/>
      <c r="JX27" s="44"/>
      <c r="JY27" s="44"/>
      <c r="JZ27" s="44"/>
      <c r="KA27" s="44"/>
      <c r="KB27" s="44"/>
      <c r="KC27" s="44"/>
      <c r="KD27" s="44"/>
      <c r="KE27" s="44"/>
      <c r="KF27" s="44"/>
      <c r="KG27" s="44"/>
      <c r="KH27" s="44"/>
      <c r="KI27" s="44"/>
      <c r="KJ27" s="44"/>
      <c r="KK27" s="44"/>
      <c r="KL27" s="44"/>
      <c r="KM27" s="44"/>
      <c r="KN27" s="44"/>
      <c r="KO27" s="44"/>
      <c r="KP27" s="44"/>
      <c r="KQ27" s="44"/>
      <c r="KR27" s="44"/>
      <c r="KS27" s="44"/>
      <c r="KT27" s="44"/>
      <c r="KU27" s="44"/>
      <c r="KV27" s="44"/>
      <c r="KW27" s="44"/>
      <c r="KX27" s="44"/>
      <c r="KY27" s="44"/>
      <c r="KZ27" s="44"/>
      <c r="LA27" s="44"/>
      <c r="LB27" s="44"/>
      <c r="LC27" s="44"/>
      <c r="LD27" s="44"/>
      <c r="LE27" s="44"/>
      <c r="LF27" s="44"/>
      <c r="LG27" s="44"/>
      <c r="LH27" s="44"/>
      <c r="LI27" s="44"/>
      <c r="LJ27" s="44"/>
      <c r="LK27" s="44"/>
      <c r="LL27" s="44"/>
      <c r="LM27" s="44"/>
      <c r="LN27" s="44"/>
      <c r="LO27" s="44"/>
      <c r="LP27" s="44"/>
      <c r="LQ27" s="44"/>
      <c r="LR27" s="44"/>
      <c r="LS27" s="44"/>
      <c r="LT27" s="44"/>
      <c r="LU27" s="44"/>
      <c r="LV27" s="44"/>
      <c r="LW27" s="44"/>
      <c r="LX27" s="44"/>
      <c r="LY27" s="44"/>
      <c r="LZ27" s="44"/>
      <c r="MA27" s="44"/>
      <c r="MB27" s="44"/>
      <c r="MC27" s="44"/>
      <c r="MD27" s="44"/>
      <c r="ME27" s="44"/>
      <c r="MF27" s="44"/>
      <c r="MG27" s="44"/>
      <c r="MH27" s="44"/>
      <c r="MI27" s="44"/>
      <c r="MJ27" s="44"/>
      <c r="MK27" s="44"/>
      <c r="ML27" s="44"/>
      <c r="MM27" s="44"/>
      <c r="MN27" s="44"/>
      <c r="MO27" s="44"/>
      <c r="MP27" s="44"/>
      <c r="MQ27" s="44"/>
      <c r="MR27" s="44"/>
      <c r="MS27" s="44"/>
      <c r="MT27" s="44"/>
      <c r="MU27" s="44"/>
      <c r="MV27" s="44"/>
      <c r="MW27" s="44"/>
      <c r="MX27" s="44"/>
      <c r="MY27" s="44"/>
      <c r="MZ27" s="44"/>
      <c r="NA27" s="44"/>
      <c r="NB27" s="44"/>
      <c r="NC27" s="44"/>
      <c r="ND27" s="44"/>
      <c r="NE27" s="44"/>
      <c r="NF27" s="44"/>
      <c r="NG27" s="44"/>
      <c r="NH27" s="44"/>
      <c r="NI27" s="44"/>
      <c r="NJ27" s="44"/>
      <c r="NK27" s="44"/>
      <c r="NL27" s="44"/>
      <c r="NM27" s="44"/>
      <c r="NN27" s="44"/>
      <c r="NO27" s="44"/>
      <c r="NP27" s="44"/>
      <c r="NQ27" s="44"/>
      <c r="NR27" s="44"/>
      <c r="NS27" s="44"/>
      <c r="NT27" s="44"/>
      <c r="NU27" s="44"/>
      <c r="NV27" s="44"/>
      <c r="NW27" s="44"/>
      <c r="NX27" s="44"/>
      <c r="NY27" s="44"/>
      <c r="NZ27" s="44"/>
      <c r="OA27" s="44"/>
      <c r="OB27" s="44"/>
      <c r="OC27" s="44"/>
      <c r="OD27" s="44"/>
      <c r="OE27" s="44"/>
      <c r="OF27" s="44"/>
      <c r="OG27" s="44"/>
      <c r="OH27" s="44"/>
      <c r="OI27" s="44"/>
      <c r="OJ27" s="44"/>
    </row>
    <row r="28" spans="1:400" s="9" customFormat="1" ht="14.1" customHeight="1" thickBot="1">
      <c r="A28" s="199"/>
      <c r="B28" s="109"/>
      <c r="C28" s="110"/>
      <c r="D28" s="110"/>
      <c r="E28" s="111"/>
      <c r="F28" s="109"/>
      <c r="G28" s="110"/>
      <c r="H28" s="110"/>
      <c r="I28" s="111"/>
      <c r="J28" s="210"/>
      <c r="K28" s="211"/>
      <c r="L28" s="211"/>
      <c r="M28" s="212"/>
      <c r="N28" s="173"/>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c r="IU28" s="44"/>
      <c r="IV28" s="44"/>
      <c r="IW28" s="44"/>
      <c r="IX28" s="44"/>
      <c r="IY28" s="44"/>
      <c r="IZ28" s="44"/>
      <c r="JA28" s="44"/>
      <c r="JB28" s="44"/>
      <c r="JC28" s="44"/>
      <c r="JD28" s="44"/>
      <c r="JE28" s="44"/>
      <c r="JF28" s="44"/>
      <c r="JG28" s="44"/>
      <c r="JH28" s="44"/>
      <c r="JI28" s="44"/>
      <c r="JJ28" s="44"/>
      <c r="JK28" s="44"/>
      <c r="JL28" s="44"/>
      <c r="JM28" s="44"/>
      <c r="JN28" s="44"/>
      <c r="JO28" s="44"/>
      <c r="JP28" s="44"/>
      <c r="JQ28" s="44"/>
      <c r="JR28" s="44"/>
      <c r="JS28" s="44"/>
      <c r="JT28" s="44"/>
      <c r="JU28" s="44"/>
      <c r="JV28" s="44"/>
      <c r="JW28" s="44"/>
      <c r="JX28" s="44"/>
      <c r="JY28" s="44"/>
      <c r="JZ28" s="44"/>
      <c r="KA28" s="44"/>
      <c r="KB28" s="44"/>
      <c r="KC28" s="44"/>
      <c r="KD28" s="44"/>
      <c r="KE28" s="44"/>
      <c r="KF28" s="44"/>
      <c r="KG28" s="44"/>
      <c r="KH28" s="44"/>
      <c r="KI28" s="44"/>
      <c r="KJ28" s="44"/>
      <c r="KK28" s="44"/>
      <c r="KL28" s="44"/>
      <c r="KM28" s="44"/>
      <c r="KN28" s="44"/>
      <c r="KO28" s="44"/>
      <c r="KP28" s="44"/>
      <c r="KQ28" s="44"/>
      <c r="KR28" s="44"/>
      <c r="KS28" s="44"/>
      <c r="KT28" s="44"/>
      <c r="KU28" s="44"/>
      <c r="KV28" s="44"/>
      <c r="KW28" s="44"/>
      <c r="KX28" s="44"/>
      <c r="KY28" s="44"/>
      <c r="KZ28" s="44"/>
      <c r="LA28" s="44"/>
      <c r="LB28" s="44"/>
      <c r="LC28" s="44"/>
      <c r="LD28" s="44"/>
      <c r="LE28" s="44"/>
      <c r="LF28" s="44"/>
      <c r="LG28" s="44"/>
      <c r="LH28" s="44"/>
      <c r="LI28" s="44"/>
      <c r="LJ28" s="44"/>
      <c r="LK28" s="44"/>
      <c r="LL28" s="44"/>
      <c r="LM28" s="44"/>
      <c r="LN28" s="44"/>
      <c r="LO28" s="44"/>
      <c r="LP28" s="44"/>
      <c r="LQ28" s="44"/>
      <c r="LR28" s="44"/>
      <c r="LS28" s="44"/>
      <c r="LT28" s="44"/>
      <c r="LU28" s="44"/>
      <c r="LV28" s="44"/>
      <c r="LW28" s="44"/>
      <c r="LX28" s="44"/>
      <c r="LY28" s="44"/>
      <c r="LZ28" s="44"/>
      <c r="MA28" s="44"/>
      <c r="MB28" s="44"/>
      <c r="MC28" s="44"/>
      <c r="MD28" s="44"/>
      <c r="ME28" s="44"/>
      <c r="MF28" s="44"/>
      <c r="MG28" s="44"/>
      <c r="MH28" s="44"/>
      <c r="MI28" s="44"/>
      <c r="MJ28" s="44"/>
      <c r="MK28" s="44"/>
      <c r="ML28" s="44"/>
      <c r="MM28" s="44"/>
      <c r="MN28" s="44"/>
      <c r="MO28" s="44"/>
      <c r="MP28" s="44"/>
      <c r="MQ28" s="44"/>
      <c r="MR28" s="44"/>
      <c r="MS28" s="44"/>
      <c r="MT28" s="44"/>
      <c r="MU28" s="44"/>
      <c r="MV28" s="44"/>
      <c r="MW28" s="44"/>
      <c r="MX28" s="44"/>
      <c r="MY28" s="44"/>
      <c r="MZ28" s="44"/>
      <c r="NA28" s="44"/>
      <c r="NB28" s="44"/>
      <c r="NC28" s="44"/>
      <c r="ND28" s="44"/>
      <c r="NE28" s="44"/>
      <c r="NF28" s="44"/>
      <c r="NG28" s="44"/>
      <c r="NH28" s="44"/>
      <c r="NI28" s="44"/>
      <c r="NJ28" s="44"/>
      <c r="NK28" s="44"/>
      <c r="NL28" s="44"/>
      <c r="NM28" s="44"/>
      <c r="NN28" s="44"/>
      <c r="NO28" s="44"/>
      <c r="NP28" s="44"/>
      <c r="NQ28" s="44"/>
      <c r="NR28" s="44"/>
      <c r="NS28" s="44"/>
      <c r="NT28" s="44"/>
      <c r="NU28" s="44"/>
      <c r="NV28" s="44"/>
      <c r="NW28" s="44"/>
      <c r="NX28" s="44"/>
      <c r="NY28" s="44"/>
      <c r="NZ28" s="44"/>
      <c r="OA28" s="44"/>
      <c r="OB28" s="44"/>
      <c r="OC28" s="44"/>
      <c r="OD28" s="44"/>
      <c r="OE28" s="44"/>
      <c r="OF28" s="44"/>
      <c r="OG28" s="44"/>
      <c r="OH28" s="44"/>
      <c r="OI28" s="44"/>
      <c r="OJ28" s="44"/>
    </row>
    <row r="29" spans="1:400" s="9" customFormat="1" ht="17.100000000000001" customHeight="1">
      <c r="A29" s="197" t="s">
        <v>21</v>
      </c>
      <c r="B29" s="219" t="s">
        <v>269</v>
      </c>
      <c r="C29" s="240"/>
      <c r="D29" s="240"/>
      <c r="E29" s="241"/>
      <c r="F29" s="242" t="s">
        <v>270</v>
      </c>
      <c r="G29" s="326"/>
      <c r="H29" s="326"/>
      <c r="I29" s="327"/>
      <c r="J29" s="219" t="s">
        <v>271</v>
      </c>
      <c r="K29" s="240"/>
      <c r="L29" s="240"/>
      <c r="M29" s="241"/>
      <c r="N29" s="173"/>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c r="IW29" s="44"/>
      <c r="IX29" s="44"/>
      <c r="IY29" s="44"/>
      <c r="IZ29" s="44"/>
      <c r="JA29" s="44"/>
      <c r="JB29" s="44"/>
      <c r="JC29" s="44"/>
      <c r="JD29" s="44"/>
      <c r="JE29" s="44"/>
      <c r="JF29" s="44"/>
      <c r="JG29" s="44"/>
      <c r="JH29" s="44"/>
      <c r="JI29" s="44"/>
      <c r="JJ29" s="44"/>
      <c r="JK29" s="44"/>
      <c r="JL29" s="44"/>
      <c r="JM29" s="44"/>
      <c r="JN29" s="44"/>
      <c r="JO29" s="44"/>
      <c r="JP29" s="44"/>
      <c r="JQ29" s="44"/>
      <c r="JR29" s="44"/>
      <c r="JS29" s="44"/>
      <c r="JT29" s="44"/>
      <c r="JU29" s="44"/>
      <c r="JV29" s="44"/>
      <c r="JW29" s="44"/>
      <c r="JX29" s="44"/>
      <c r="JY29" s="44"/>
      <c r="JZ29" s="44"/>
      <c r="KA29" s="44"/>
      <c r="KB29" s="44"/>
      <c r="KC29" s="44"/>
      <c r="KD29" s="44"/>
      <c r="KE29" s="44"/>
      <c r="KF29" s="44"/>
      <c r="KG29" s="44"/>
      <c r="KH29" s="44"/>
      <c r="KI29" s="44"/>
      <c r="KJ29" s="44"/>
      <c r="KK29" s="44"/>
      <c r="KL29" s="44"/>
      <c r="KM29" s="44"/>
      <c r="KN29" s="44"/>
      <c r="KO29" s="44"/>
      <c r="KP29" s="44"/>
      <c r="KQ29" s="44"/>
      <c r="KR29" s="44"/>
      <c r="KS29" s="44"/>
      <c r="KT29" s="44"/>
      <c r="KU29" s="44"/>
      <c r="KV29" s="44"/>
      <c r="KW29" s="44"/>
      <c r="KX29" s="44"/>
      <c r="KY29" s="44"/>
      <c r="KZ29" s="44"/>
      <c r="LA29" s="44"/>
      <c r="LB29" s="44"/>
      <c r="LC29" s="44"/>
      <c r="LD29" s="44"/>
      <c r="LE29" s="44"/>
      <c r="LF29" s="44"/>
      <c r="LG29" s="44"/>
      <c r="LH29" s="44"/>
      <c r="LI29" s="44"/>
      <c r="LJ29" s="44"/>
      <c r="LK29" s="44"/>
      <c r="LL29" s="44"/>
      <c r="LM29" s="44"/>
      <c r="LN29" s="44"/>
      <c r="LO29" s="44"/>
      <c r="LP29" s="44"/>
      <c r="LQ29" s="44"/>
      <c r="LR29" s="44"/>
      <c r="LS29" s="44"/>
      <c r="LT29" s="44"/>
      <c r="LU29" s="44"/>
      <c r="LV29" s="44"/>
      <c r="LW29" s="44"/>
      <c r="LX29" s="44"/>
      <c r="LY29" s="44"/>
      <c r="LZ29" s="44"/>
      <c r="MA29" s="44"/>
      <c r="MB29" s="44"/>
      <c r="MC29" s="44"/>
      <c r="MD29" s="44"/>
      <c r="ME29" s="44"/>
      <c r="MF29" s="44"/>
      <c r="MG29" s="44"/>
      <c r="MH29" s="44"/>
      <c r="MI29" s="44"/>
      <c r="MJ29" s="44"/>
      <c r="MK29" s="44"/>
      <c r="ML29" s="44"/>
      <c r="MM29" s="44"/>
      <c r="MN29" s="44"/>
      <c r="MO29" s="44"/>
      <c r="MP29" s="44"/>
      <c r="MQ29" s="44"/>
      <c r="MR29" s="44"/>
      <c r="MS29" s="44"/>
      <c r="MT29" s="44"/>
      <c r="MU29" s="44"/>
      <c r="MV29" s="44"/>
      <c r="MW29" s="44"/>
      <c r="MX29" s="44"/>
      <c r="MY29" s="44"/>
      <c r="MZ29" s="44"/>
      <c r="NA29" s="44"/>
      <c r="NB29" s="44"/>
      <c r="NC29" s="44"/>
      <c r="ND29" s="44"/>
      <c r="NE29" s="44"/>
      <c r="NF29" s="44"/>
      <c r="NG29" s="44"/>
      <c r="NH29" s="44"/>
      <c r="NI29" s="44"/>
      <c r="NJ29" s="44"/>
      <c r="NK29" s="44"/>
      <c r="NL29" s="44"/>
      <c r="NM29" s="44"/>
      <c r="NN29" s="44"/>
      <c r="NO29" s="44"/>
      <c r="NP29" s="44"/>
      <c r="NQ29" s="44"/>
      <c r="NR29" s="44"/>
      <c r="NS29" s="44"/>
      <c r="NT29" s="44"/>
      <c r="NU29" s="44"/>
      <c r="NV29" s="44"/>
      <c r="NW29" s="44"/>
      <c r="NX29" s="44"/>
      <c r="NY29" s="44"/>
      <c r="NZ29" s="44"/>
      <c r="OA29" s="44"/>
      <c r="OB29" s="44"/>
      <c r="OC29" s="44"/>
      <c r="OD29" s="44"/>
      <c r="OE29" s="44"/>
      <c r="OF29" s="44"/>
      <c r="OG29" s="44"/>
      <c r="OH29" s="44"/>
      <c r="OI29" s="44"/>
      <c r="OJ29" s="44"/>
    </row>
    <row r="30" spans="1:400" s="9" customFormat="1" ht="17.100000000000001" customHeight="1">
      <c r="A30" s="198"/>
      <c r="B30" s="273" t="s">
        <v>272</v>
      </c>
      <c r="C30" s="346"/>
      <c r="D30" s="346"/>
      <c r="E30" s="347"/>
      <c r="F30" s="319" t="s">
        <v>273</v>
      </c>
      <c r="G30" s="320"/>
      <c r="H30" s="320"/>
      <c r="I30" s="321"/>
      <c r="J30" s="273" t="s">
        <v>86</v>
      </c>
      <c r="K30" s="339"/>
      <c r="L30" s="339"/>
      <c r="M30" s="340"/>
      <c r="N30" s="173"/>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row>
    <row r="31" spans="1:400" s="9" customFormat="1" ht="17.100000000000001" customHeight="1">
      <c r="A31" s="198"/>
      <c r="B31" s="299" t="s">
        <v>274</v>
      </c>
      <c r="C31" s="322"/>
      <c r="D31" s="322"/>
      <c r="E31" s="323"/>
      <c r="F31" s="305" t="s">
        <v>275</v>
      </c>
      <c r="G31" s="306"/>
      <c r="H31" s="306"/>
      <c r="I31" s="307"/>
      <c r="J31" s="299" t="s">
        <v>258</v>
      </c>
      <c r="K31" s="322"/>
      <c r="L31" s="322"/>
      <c r="M31" s="323"/>
      <c r="N31" s="173"/>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c r="IW31" s="44"/>
      <c r="IX31" s="44"/>
      <c r="IY31" s="44"/>
      <c r="IZ31" s="44"/>
      <c r="JA31" s="44"/>
      <c r="JB31" s="44"/>
      <c r="JC31" s="44"/>
      <c r="JD31" s="44"/>
      <c r="JE31" s="44"/>
      <c r="JF31" s="44"/>
      <c r="JG31" s="44"/>
      <c r="JH31" s="44"/>
      <c r="JI31" s="44"/>
      <c r="JJ31" s="44"/>
      <c r="JK31" s="44"/>
      <c r="JL31" s="44"/>
      <c r="JM31" s="44"/>
      <c r="JN31" s="44"/>
      <c r="JO31" s="44"/>
      <c r="JP31" s="44"/>
      <c r="JQ31" s="44"/>
      <c r="JR31" s="44"/>
      <c r="JS31" s="44"/>
      <c r="JT31" s="44"/>
      <c r="JU31" s="44"/>
      <c r="JV31" s="44"/>
      <c r="JW31" s="44"/>
      <c r="JX31" s="44"/>
      <c r="JY31" s="44"/>
      <c r="JZ31" s="44"/>
      <c r="KA31" s="44"/>
      <c r="KB31" s="44"/>
      <c r="KC31" s="44"/>
      <c r="KD31" s="44"/>
      <c r="KE31" s="44"/>
      <c r="KF31" s="44"/>
      <c r="KG31" s="44"/>
      <c r="KH31" s="44"/>
      <c r="KI31" s="44"/>
      <c r="KJ31" s="44"/>
      <c r="KK31" s="44"/>
      <c r="KL31" s="44"/>
      <c r="KM31" s="44"/>
      <c r="KN31" s="44"/>
      <c r="KO31" s="44"/>
      <c r="KP31" s="44"/>
      <c r="KQ31" s="44"/>
      <c r="KR31" s="44"/>
      <c r="KS31" s="44"/>
      <c r="KT31" s="44"/>
      <c r="KU31" s="44"/>
      <c r="KV31" s="44"/>
      <c r="KW31" s="44"/>
      <c r="KX31" s="44"/>
      <c r="KY31" s="44"/>
      <c r="KZ31" s="44"/>
      <c r="LA31" s="44"/>
      <c r="LB31" s="44"/>
      <c r="LC31" s="44"/>
      <c r="LD31" s="44"/>
      <c r="LE31" s="44"/>
      <c r="LF31" s="44"/>
      <c r="LG31" s="44"/>
      <c r="LH31" s="44"/>
      <c r="LI31" s="44"/>
      <c r="LJ31" s="44"/>
      <c r="LK31" s="44"/>
      <c r="LL31" s="44"/>
      <c r="LM31" s="44"/>
      <c r="LN31" s="44"/>
      <c r="LO31" s="44"/>
      <c r="LP31" s="44"/>
      <c r="LQ31" s="44"/>
      <c r="LR31" s="44"/>
      <c r="LS31" s="44"/>
      <c r="LT31" s="44"/>
      <c r="LU31" s="44"/>
      <c r="LV31" s="44"/>
      <c r="LW31" s="44"/>
      <c r="LX31" s="44"/>
      <c r="LY31" s="44"/>
      <c r="LZ31" s="44"/>
      <c r="MA31" s="44"/>
      <c r="MB31" s="44"/>
      <c r="MC31" s="44"/>
      <c r="MD31" s="44"/>
      <c r="ME31" s="44"/>
      <c r="MF31" s="44"/>
      <c r="MG31" s="44"/>
      <c r="MH31" s="44"/>
      <c r="MI31" s="44"/>
      <c r="MJ31" s="44"/>
      <c r="MK31" s="44"/>
      <c r="ML31" s="44"/>
      <c r="MM31" s="44"/>
      <c r="MN31" s="44"/>
      <c r="MO31" s="44"/>
      <c r="MP31" s="44"/>
      <c r="MQ31" s="44"/>
      <c r="MR31" s="44"/>
      <c r="MS31" s="44"/>
      <c r="MT31" s="44"/>
      <c r="MU31" s="44"/>
      <c r="MV31" s="44"/>
      <c r="MW31" s="44"/>
      <c r="MX31" s="44"/>
      <c r="MY31" s="44"/>
      <c r="MZ31" s="44"/>
      <c r="NA31" s="44"/>
      <c r="NB31" s="44"/>
      <c r="NC31" s="44"/>
      <c r="ND31" s="44"/>
      <c r="NE31" s="44"/>
      <c r="NF31" s="44"/>
      <c r="NG31" s="44"/>
      <c r="NH31" s="44"/>
      <c r="NI31" s="44"/>
      <c r="NJ31" s="44"/>
      <c r="NK31" s="44"/>
      <c r="NL31" s="44"/>
      <c r="NM31" s="44"/>
      <c r="NN31" s="44"/>
      <c r="NO31" s="44"/>
      <c r="NP31" s="44"/>
      <c r="NQ31" s="44"/>
      <c r="NR31" s="44"/>
      <c r="NS31" s="44"/>
      <c r="NT31" s="44"/>
      <c r="NU31" s="44"/>
      <c r="NV31" s="44"/>
      <c r="NW31" s="44"/>
      <c r="NX31" s="44"/>
      <c r="NY31" s="44"/>
      <c r="NZ31" s="44"/>
      <c r="OA31" s="44"/>
      <c r="OB31" s="44"/>
      <c r="OC31" s="44"/>
      <c r="OD31" s="44"/>
      <c r="OE31" s="44"/>
      <c r="OF31" s="44"/>
      <c r="OG31" s="44"/>
      <c r="OH31" s="44"/>
      <c r="OI31" s="44"/>
      <c r="OJ31" s="44"/>
    </row>
    <row r="32" spans="1:400" s="9" customFormat="1" ht="17.100000000000001" customHeight="1">
      <c r="A32" s="198"/>
      <c r="B32" s="299" t="s">
        <v>276</v>
      </c>
      <c r="C32" s="322"/>
      <c r="D32" s="322"/>
      <c r="E32" s="323"/>
      <c r="F32" s="299" t="s">
        <v>277</v>
      </c>
      <c r="G32" s="322"/>
      <c r="H32" s="322"/>
      <c r="I32" s="323"/>
      <c r="J32" s="299" t="s">
        <v>277</v>
      </c>
      <c r="K32" s="322"/>
      <c r="L32" s="322"/>
      <c r="M32" s="323"/>
      <c r="N32" s="173"/>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c r="IW32" s="44"/>
      <c r="IX32" s="44"/>
      <c r="IY32" s="44"/>
      <c r="IZ32" s="44"/>
      <c r="JA32" s="44"/>
      <c r="JB32" s="44"/>
      <c r="JC32" s="44"/>
      <c r="JD32" s="44"/>
      <c r="JE32" s="44"/>
      <c r="JF32" s="44"/>
      <c r="JG32" s="44"/>
      <c r="JH32" s="44"/>
      <c r="JI32" s="44"/>
      <c r="JJ32" s="44"/>
      <c r="JK32" s="44"/>
      <c r="JL32" s="44"/>
      <c r="JM32" s="44"/>
      <c r="JN32" s="44"/>
      <c r="JO32" s="44"/>
      <c r="JP32" s="44"/>
      <c r="JQ32" s="44"/>
      <c r="JR32" s="44"/>
      <c r="JS32" s="44"/>
      <c r="JT32" s="44"/>
      <c r="JU32" s="44"/>
      <c r="JV32" s="44"/>
      <c r="JW32" s="44"/>
      <c r="JX32" s="44"/>
      <c r="JY32" s="44"/>
      <c r="JZ32" s="44"/>
      <c r="KA32" s="44"/>
      <c r="KB32" s="44"/>
      <c r="KC32" s="44"/>
      <c r="KD32" s="44"/>
      <c r="KE32" s="44"/>
      <c r="KF32" s="44"/>
      <c r="KG32" s="44"/>
      <c r="KH32" s="44"/>
      <c r="KI32" s="44"/>
      <c r="KJ32" s="44"/>
      <c r="KK32" s="44"/>
      <c r="KL32" s="44"/>
      <c r="KM32" s="44"/>
      <c r="KN32" s="44"/>
      <c r="KO32" s="44"/>
      <c r="KP32" s="44"/>
      <c r="KQ32" s="44"/>
      <c r="KR32" s="44"/>
      <c r="KS32" s="44"/>
      <c r="KT32" s="44"/>
      <c r="KU32" s="44"/>
      <c r="KV32" s="44"/>
      <c r="KW32" s="44"/>
      <c r="KX32" s="44"/>
      <c r="KY32" s="44"/>
      <c r="KZ32" s="44"/>
      <c r="LA32" s="44"/>
      <c r="LB32" s="44"/>
      <c r="LC32" s="44"/>
      <c r="LD32" s="44"/>
      <c r="LE32" s="44"/>
      <c r="LF32" s="44"/>
      <c r="LG32" s="44"/>
      <c r="LH32" s="44"/>
      <c r="LI32" s="44"/>
      <c r="LJ32" s="44"/>
      <c r="LK32" s="44"/>
      <c r="LL32" s="44"/>
      <c r="LM32" s="44"/>
      <c r="LN32" s="44"/>
      <c r="LO32" s="44"/>
      <c r="LP32" s="44"/>
      <c r="LQ32" s="44"/>
      <c r="LR32" s="44"/>
      <c r="LS32" s="44"/>
      <c r="LT32" s="44"/>
      <c r="LU32" s="44"/>
      <c r="LV32" s="44"/>
      <c r="LW32" s="44"/>
      <c r="LX32" s="44"/>
      <c r="LY32" s="44"/>
      <c r="LZ32" s="44"/>
      <c r="MA32" s="44"/>
      <c r="MB32" s="44"/>
      <c r="MC32" s="44"/>
      <c r="MD32" s="44"/>
      <c r="ME32" s="44"/>
      <c r="MF32" s="44"/>
      <c r="MG32" s="44"/>
      <c r="MH32" s="44"/>
      <c r="MI32" s="44"/>
      <c r="MJ32" s="44"/>
      <c r="MK32" s="44"/>
      <c r="ML32" s="44"/>
      <c r="MM32" s="44"/>
      <c r="MN32" s="44"/>
      <c r="MO32" s="44"/>
      <c r="MP32" s="44"/>
      <c r="MQ32" s="44"/>
      <c r="MR32" s="44"/>
      <c r="MS32" s="44"/>
      <c r="MT32" s="44"/>
      <c r="MU32" s="44"/>
      <c r="MV32" s="44"/>
      <c r="MW32" s="44"/>
      <c r="MX32" s="44"/>
      <c r="MY32" s="44"/>
      <c r="MZ32" s="44"/>
      <c r="NA32" s="44"/>
      <c r="NB32" s="44"/>
      <c r="NC32" s="44"/>
      <c r="ND32" s="44"/>
      <c r="NE32" s="44"/>
      <c r="NF32" s="44"/>
      <c r="NG32" s="44"/>
      <c r="NH32" s="44"/>
      <c r="NI32" s="44"/>
      <c r="NJ32" s="44"/>
      <c r="NK32" s="44"/>
      <c r="NL32" s="44"/>
      <c r="NM32" s="44"/>
      <c r="NN32" s="44"/>
      <c r="NO32" s="44"/>
      <c r="NP32" s="44"/>
      <c r="NQ32" s="44"/>
      <c r="NR32" s="44"/>
      <c r="NS32" s="44"/>
      <c r="NT32" s="44"/>
      <c r="NU32" s="44"/>
      <c r="NV32" s="44"/>
      <c r="NW32" s="44"/>
      <c r="NX32" s="44"/>
      <c r="NY32" s="44"/>
      <c r="NZ32" s="44"/>
      <c r="OA32" s="44"/>
      <c r="OB32" s="44"/>
      <c r="OC32" s="44"/>
      <c r="OD32" s="44"/>
      <c r="OE32" s="44"/>
      <c r="OF32" s="44"/>
      <c r="OG32" s="44"/>
      <c r="OH32" s="44"/>
      <c r="OI32" s="44"/>
      <c r="OJ32" s="44"/>
    </row>
    <row r="33" spans="1:400" s="9" customFormat="1" ht="17.100000000000001" customHeight="1">
      <c r="A33" s="198"/>
      <c r="B33" s="348" t="s">
        <v>278</v>
      </c>
      <c r="C33" s="349"/>
      <c r="D33" s="349"/>
      <c r="E33" s="350"/>
      <c r="F33" s="314" t="s">
        <v>279</v>
      </c>
      <c r="G33" s="315"/>
      <c r="H33" s="315"/>
      <c r="I33" s="316"/>
      <c r="J33" s="348" t="s">
        <v>249</v>
      </c>
      <c r="K33" s="349"/>
      <c r="L33" s="349"/>
      <c r="M33" s="350"/>
      <c r="N33" s="173"/>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row>
    <row r="34" spans="1:400" s="9" customFormat="1" ht="17.100000000000001" customHeight="1" thickBot="1">
      <c r="A34" s="198"/>
      <c r="B34" s="314" t="s">
        <v>279</v>
      </c>
      <c r="C34" s="315"/>
      <c r="D34" s="315"/>
      <c r="E34" s="316"/>
      <c r="F34" s="314"/>
      <c r="G34" s="315"/>
      <c r="H34" s="315"/>
      <c r="I34" s="316"/>
      <c r="J34" s="314" t="s">
        <v>280</v>
      </c>
      <c r="K34" s="315"/>
      <c r="L34" s="315"/>
      <c r="M34" s="316"/>
      <c r="N34" s="30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row>
    <row r="35" spans="1:400" s="9" customFormat="1" ht="23.1" thickBot="1">
      <c r="A35" s="10" t="s">
        <v>96</v>
      </c>
      <c r="B35" s="166"/>
      <c r="C35" s="167"/>
      <c r="D35" s="167"/>
      <c r="E35" s="168"/>
      <c r="F35" s="166"/>
      <c r="G35" s="167"/>
      <c r="H35" s="167"/>
      <c r="I35" s="168"/>
      <c r="J35" s="166"/>
      <c r="K35" s="167"/>
      <c r="L35" s="167"/>
      <c r="M35" s="168"/>
      <c r="N35" s="4" t="s">
        <v>23</v>
      </c>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c r="IK35" s="44"/>
      <c r="IL35" s="44"/>
      <c r="IM35" s="44"/>
      <c r="IN35" s="44"/>
      <c r="IO35" s="44"/>
      <c r="IP35" s="44"/>
      <c r="IQ35" s="44"/>
      <c r="IR35" s="44"/>
      <c r="IS35" s="44"/>
      <c r="IT35" s="44"/>
      <c r="IU35" s="44"/>
      <c r="IV35" s="44"/>
      <c r="IW35" s="44"/>
      <c r="IX35" s="44"/>
      <c r="IY35" s="44"/>
      <c r="IZ35" s="44"/>
      <c r="JA35" s="44"/>
      <c r="JB35" s="44"/>
      <c r="JC35" s="44"/>
      <c r="JD35" s="44"/>
      <c r="JE35" s="44"/>
      <c r="JF35" s="44"/>
      <c r="JG35" s="44"/>
      <c r="JH35" s="44"/>
      <c r="JI35" s="44"/>
      <c r="JJ35" s="44"/>
      <c r="JK35" s="44"/>
      <c r="JL35" s="44"/>
      <c r="JM35" s="44"/>
      <c r="JN35" s="44"/>
      <c r="JO35" s="44"/>
      <c r="JP35" s="44"/>
      <c r="JQ35" s="44"/>
      <c r="JR35" s="44"/>
      <c r="JS35" s="44"/>
      <c r="JT35" s="44"/>
      <c r="JU35" s="44"/>
      <c r="JV35" s="44"/>
      <c r="JW35" s="44"/>
      <c r="JX35" s="44"/>
      <c r="JY35" s="44"/>
      <c r="JZ35" s="44"/>
      <c r="KA35" s="44"/>
      <c r="KB35" s="44"/>
      <c r="KC35" s="44"/>
      <c r="KD35" s="44"/>
      <c r="KE35" s="44"/>
      <c r="KF35" s="44"/>
      <c r="KG35" s="44"/>
      <c r="KH35" s="44"/>
      <c r="KI35" s="44"/>
      <c r="KJ35" s="44"/>
      <c r="KK35" s="44"/>
      <c r="KL35" s="44"/>
      <c r="KM35" s="44"/>
      <c r="KN35" s="44"/>
      <c r="KO35" s="44"/>
      <c r="KP35" s="44"/>
      <c r="KQ35" s="44"/>
      <c r="KR35" s="44"/>
      <c r="KS35" s="44"/>
      <c r="KT35" s="44"/>
      <c r="KU35" s="44"/>
      <c r="KV35" s="44"/>
      <c r="KW35" s="44"/>
      <c r="KX35" s="44"/>
      <c r="KY35" s="44"/>
      <c r="KZ35" s="44"/>
      <c r="LA35" s="44"/>
      <c r="LB35" s="44"/>
      <c r="LC35" s="44"/>
      <c r="LD35" s="44"/>
      <c r="LE35" s="44"/>
      <c r="LF35" s="44"/>
      <c r="LG35" s="44"/>
      <c r="LH35" s="44"/>
      <c r="LI35" s="44"/>
      <c r="LJ35" s="44"/>
      <c r="LK35" s="44"/>
      <c r="LL35" s="44"/>
      <c r="LM35" s="44"/>
      <c r="LN35" s="44"/>
      <c r="LO35" s="44"/>
      <c r="LP35" s="44"/>
      <c r="LQ35" s="44"/>
      <c r="LR35" s="44"/>
      <c r="LS35" s="44"/>
      <c r="LT35" s="44"/>
      <c r="LU35" s="44"/>
      <c r="LV35" s="44"/>
      <c r="LW35" s="44"/>
      <c r="LX35" s="44"/>
      <c r="LY35" s="44"/>
      <c r="LZ35" s="44"/>
      <c r="MA35" s="44"/>
      <c r="MB35" s="44"/>
      <c r="MC35" s="44"/>
      <c r="MD35" s="44"/>
      <c r="ME35" s="44"/>
      <c r="MF35" s="44"/>
      <c r="MG35" s="44"/>
      <c r="MH35" s="44"/>
      <c r="MI35" s="44"/>
      <c r="MJ35" s="44"/>
      <c r="MK35" s="44"/>
      <c r="ML35" s="44"/>
      <c r="MM35" s="44"/>
      <c r="MN35" s="44"/>
      <c r="MO35" s="44"/>
      <c r="MP35" s="44"/>
      <c r="MQ35" s="44"/>
      <c r="MR35" s="44"/>
      <c r="MS35" s="44"/>
      <c r="MT35" s="44"/>
      <c r="MU35" s="44"/>
      <c r="MV35" s="44"/>
      <c r="MW35" s="44"/>
      <c r="MX35" s="44"/>
      <c r="MY35" s="44"/>
      <c r="MZ35" s="44"/>
      <c r="NA35" s="44"/>
      <c r="NB35" s="44"/>
      <c r="NC35" s="44"/>
      <c r="ND35" s="44"/>
      <c r="NE35" s="44"/>
      <c r="NF35" s="44"/>
      <c r="NG35" s="44"/>
      <c r="NH35" s="44"/>
      <c r="NI35" s="44"/>
      <c r="NJ35" s="44"/>
      <c r="NK35" s="44"/>
      <c r="NL35" s="44"/>
      <c r="NM35" s="44"/>
      <c r="NN35" s="44"/>
      <c r="NO35" s="44"/>
      <c r="NP35" s="44"/>
      <c r="NQ35" s="44"/>
      <c r="NR35" s="44"/>
      <c r="NS35" s="44"/>
      <c r="NT35" s="44"/>
      <c r="NU35" s="44"/>
      <c r="NV35" s="44"/>
      <c r="NW35" s="44"/>
      <c r="NX35" s="44"/>
      <c r="NY35" s="44"/>
      <c r="NZ35" s="44"/>
      <c r="OA35" s="44"/>
      <c r="OB35" s="44"/>
      <c r="OC35" s="44"/>
      <c r="OD35" s="44"/>
      <c r="OE35" s="44"/>
      <c r="OF35" s="44"/>
      <c r="OG35" s="44"/>
      <c r="OH35" s="44"/>
      <c r="OI35" s="44"/>
      <c r="OJ35" s="44"/>
    </row>
    <row r="36" spans="1:400" s="9" customFormat="1" ht="39" customHeight="1">
      <c r="A36" s="197" t="s">
        <v>15</v>
      </c>
      <c r="B36" s="213" t="s">
        <v>281</v>
      </c>
      <c r="C36" s="214"/>
      <c r="D36" s="214"/>
      <c r="E36" s="215"/>
      <c r="F36" s="213" t="s">
        <v>282</v>
      </c>
      <c r="G36" s="214"/>
      <c r="H36" s="214"/>
      <c r="I36" s="215"/>
      <c r="J36" s="345" t="s">
        <v>283</v>
      </c>
      <c r="K36" s="284"/>
      <c r="L36" s="284"/>
      <c r="M36" s="285"/>
      <c r="N36" s="172" t="s">
        <v>284</v>
      </c>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I36" s="44"/>
      <c r="IJ36" s="44"/>
      <c r="IK36" s="44"/>
      <c r="IL36" s="44"/>
      <c r="IM36" s="44"/>
      <c r="IN36" s="44"/>
      <c r="IO36" s="44"/>
      <c r="IP36" s="44"/>
      <c r="IQ36" s="44"/>
      <c r="IR36" s="44"/>
      <c r="IS36" s="44"/>
      <c r="IT36" s="44"/>
      <c r="IU36" s="44"/>
      <c r="IV36" s="44"/>
      <c r="IW36" s="44"/>
      <c r="IX36" s="44"/>
      <c r="IY36" s="44"/>
      <c r="IZ36" s="44"/>
      <c r="JA36" s="44"/>
      <c r="JB36" s="44"/>
      <c r="JC36" s="44"/>
      <c r="JD36" s="44"/>
      <c r="JE36" s="44"/>
      <c r="JF36" s="44"/>
      <c r="JG36" s="44"/>
      <c r="JH36" s="44"/>
      <c r="JI36" s="44"/>
      <c r="JJ36" s="44"/>
      <c r="JK36" s="44"/>
      <c r="JL36" s="44"/>
      <c r="JM36" s="44"/>
      <c r="JN36" s="44"/>
      <c r="JO36" s="44"/>
      <c r="JP36" s="44"/>
      <c r="JQ36" s="44"/>
      <c r="JR36" s="44"/>
      <c r="JS36" s="44"/>
      <c r="JT36" s="44"/>
      <c r="JU36" s="44"/>
      <c r="JV36" s="44"/>
      <c r="JW36" s="44"/>
      <c r="JX36" s="44"/>
      <c r="JY36" s="44"/>
      <c r="JZ36" s="44"/>
      <c r="KA36" s="44"/>
      <c r="KB36" s="44"/>
      <c r="KC36" s="44"/>
      <c r="KD36" s="44"/>
      <c r="KE36" s="44"/>
      <c r="KF36" s="44"/>
      <c r="KG36" s="44"/>
      <c r="KH36" s="44"/>
      <c r="KI36" s="44"/>
      <c r="KJ36" s="44"/>
      <c r="KK36" s="44"/>
      <c r="KL36" s="44"/>
      <c r="KM36" s="44"/>
      <c r="KN36" s="44"/>
      <c r="KO36" s="44"/>
      <c r="KP36" s="44"/>
      <c r="KQ36" s="44"/>
      <c r="KR36" s="44"/>
      <c r="KS36" s="44"/>
      <c r="KT36" s="44"/>
      <c r="KU36" s="44"/>
      <c r="KV36" s="44"/>
      <c r="KW36" s="44"/>
      <c r="KX36" s="44"/>
      <c r="KY36" s="44"/>
      <c r="KZ36" s="44"/>
      <c r="LA36" s="44"/>
      <c r="LB36" s="44"/>
      <c r="LC36" s="44"/>
      <c r="LD36" s="44"/>
      <c r="LE36" s="44"/>
      <c r="LF36" s="44"/>
      <c r="LG36" s="44"/>
      <c r="LH36" s="44"/>
      <c r="LI36" s="44"/>
      <c r="LJ36" s="44"/>
      <c r="LK36" s="44"/>
      <c r="LL36" s="44"/>
      <c r="LM36" s="44"/>
      <c r="LN36" s="44"/>
      <c r="LO36" s="44"/>
      <c r="LP36" s="44"/>
      <c r="LQ36" s="44"/>
      <c r="LR36" s="44"/>
      <c r="LS36" s="44"/>
      <c r="LT36" s="44"/>
      <c r="LU36" s="44"/>
      <c r="LV36" s="44"/>
      <c r="LW36" s="44"/>
      <c r="LX36" s="44"/>
      <c r="LY36" s="44"/>
      <c r="LZ36" s="44"/>
      <c r="MA36" s="44"/>
      <c r="MB36" s="44"/>
      <c r="MC36" s="44"/>
      <c r="MD36" s="44"/>
      <c r="ME36" s="44"/>
      <c r="MF36" s="44"/>
      <c r="MG36" s="44"/>
      <c r="MH36" s="44"/>
      <c r="MI36" s="44"/>
      <c r="MJ36" s="44"/>
      <c r="MK36" s="44"/>
      <c r="ML36" s="44"/>
      <c r="MM36" s="44"/>
      <c r="MN36" s="44"/>
      <c r="MO36" s="44"/>
      <c r="MP36" s="44"/>
      <c r="MQ36" s="44"/>
      <c r="MR36" s="44"/>
      <c r="MS36" s="44"/>
      <c r="MT36" s="44"/>
      <c r="MU36" s="44"/>
      <c r="MV36" s="44"/>
      <c r="MW36" s="44"/>
      <c r="MX36" s="44"/>
      <c r="MY36" s="44"/>
      <c r="MZ36" s="44"/>
      <c r="NA36" s="44"/>
      <c r="NB36" s="44"/>
      <c r="NC36" s="44"/>
      <c r="ND36" s="44"/>
      <c r="NE36" s="44"/>
      <c r="NF36" s="44"/>
      <c r="NG36" s="44"/>
      <c r="NH36" s="44"/>
      <c r="NI36" s="44"/>
      <c r="NJ36" s="44"/>
      <c r="NK36" s="44"/>
      <c r="NL36" s="44"/>
      <c r="NM36" s="44"/>
      <c r="NN36" s="44"/>
      <c r="NO36" s="44"/>
      <c r="NP36" s="44"/>
      <c r="NQ36" s="44"/>
      <c r="NR36" s="44"/>
      <c r="NS36" s="44"/>
      <c r="NT36" s="44"/>
      <c r="NU36" s="44"/>
      <c r="NV36" s="44"/>
      <c r="NW36" s="44"/>
      <c r="NX36" s="44"/>
      <c r="NY36" s="44"/>
      <c r="NZ36" s="44"/>
      <c r="OA36" s="44"/>
      <c r="OB36" s="44"/>
      <c r="OC36" s="44"/>
      <c r="OD36" s="44"/>
      <c r="OE36" s="44"/>
      <c r="OF36" s="44"/>
      <c r="OG36" s="44"/>
      <c r="OH36" s="44"/>
      <c r="OI36" s="44"/>
      <c r="OJ36" s="44"/>
    </row>
    <row r="37" spans="1:400" s="9" customFormat="1" ht="44.45" customHeight="1">
      <c r="A37" s="198"/>
      <c r="B37" s="210" t="s">
        <v>285</v>
      </c>
      <c r="C37" s="343"/>
      <c r="D37" s="343"/>
      <c r="E37" s="344"/>
      <c r="F37" s="222" t="s">
        <v>286</v>
      </c>
      <c r="G37" s="286"/>
      <c r="H37" s="286"/>
      <c r="I37" s="287"/>
      <c r="J37" s="210" t="s">
        <v>287</v>
      </c>
      <c r="K37" s="343"/>
      <c r="L37" s="343"/>
      <c r="M37" s="344"/>
      <c r="N37" s="173"/>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c r="HY37" s="44"/>
      <c r="HZ37" s="44"/>
      <c r="IA37" s="44"/>
      <c r="IB37" s="44"/>
      <c r="IC37" s="44"/>
      <c r="ID37" s="44"/>
      <c r="IE37" s="44"/>
      <c r="IF37" s="44"/>
      <c r="IG37" s="44"/>
      <c r="IH37" s="44"/>
      <c r="II37" s="44"/>
      <c r="IJ37" s="44"/>
      <c r="IK37" s="44"/>
      <c r="IL37" s="44"/>
      <c r="IM37" s="44"/>
      <c r="IN37" s="44"/>
      <c r="IO37" s="44"/>
      <c r="IP37" s="44"/>
      <c r="IQ37" s="44"/>
      <c r="IR37" s="44"/>
      <c r="IS37" s="44"/>
      <c r="IT37" s="44"/>
      <c r="IU37" s="44"/>
      <c r="IV37" s="44"/>
      <c r="IW37" s="44"/>
      <c r="IX37" s="44"/>
      <c r="IY37" s="44"/>
      <c r="IZ37" s="44"/>
      <c r="JA37" s="44"/>
      <c r="JB37" s="44"/>
      <c r="JC37" s="44"/>
      <c r="JD37" s="44"/>
      <c r="JE37" s="44"/>
      <c r="JF37" s="44"/>
      <c r="JG37" s="44"/>
      <c r="JH37" s="44"/>
      <c r="JI37" s="44"/>
      <c r="JJ37" s="44"/>
      <c r="JK37" s="44"/>
      <c r="JL37" s="44"/>
      <c r="JM37" s="44"/>
      <c r="JN37" s="44"/>
      <c r="JO37" s="44"/>
      <c r="JP37" s="44"/>
      <c r="JQ37" s="44"/>
      <c r="JR37" s="44"/>
      <c r="JS37" s="44"/>
      <c r="JT37" s="44"/>
      <c r="JU37" s="44"/>
      <c r="JV37" s="44"/>
      <c r="JW37" s="44"/>
      <c r="JX37" s="44"/>
      <c r="JY37" s="44"/>
      <c r="JZ37" s="44"/>
      <c r="KA37" s="44"/>
      <c r="KB37" s="44"/>
      <c r="KC37" s="44"/>
      <c r="KD37" s="44"/>
      <c r="KE37" s="44"/>
      <c r="KF37" s="44"/>
      <c r="KG37" s="44"/>
      <c r="KH37" s="44"/>
      <c r="KI37" s="44"/>
      <c r="KJ37" s="44"/>
      <c r="KK37" s="44"/>
      <c r="KL37" s="44"/>
      <c r="KM37" s="44"/>
      <c r="KN37" s="44"/>
      <c r="KO37" s="44"/>
      <c r="KP37" s="44"/>
      <c r="KQ37" s="44"/>
      <c r="KR37" s="44"/>
      <c r="KS37" s="44"/>
      <c r="KT37" s="44"/>
      <c r="KU37" s="44"/>
      <c r="KV37" s="44"/>
      <c r="KW37" s="44"/>
      <c r="KX37" s="44"/>
      <c r="KY37" s="44"/>
      <c r="KZ37" s="44"/>
      <c r="LA37" s="44"/>
      <c r="LB37" s="44"/>
      <c r="LC37" s="44"/>
      <c r="LD37" s="44"/>
      <c r="LE37" s="44"/>
      <c r="LF37" s="44"/>
      <c r="LG37" s="44"/>
      <c r="LH37" s="44"/>
      <c r="LI37" s="44"/>
      <c r="LJ37" s="44"/>
      <c r="LK37" s="44"/>
      <c r="LL37" s="44"/>
      <c r="LM37" s="44"/>
      <c r="LN37" s="44"/>
      <c r="LO37" s="44"/>
      <c r="LP37" s="44"/>
      <c r="LQ37" s="44"/>
      <c r="LR37" s="44"/>
      <c r="LS37" s="44"/>
      <c r="LT37" s="44"/>
      <c r="LU37" s="44"/>
      <c r="LV37" s="44"/>
      <c r="LW37" s="44"/>
      <c r="LX37" s="44"/>
      <c r="LY37" s="44"/>
      <c r="LZ37" s="44"/>
      <c r="MA37" s="44"/>
      <c r="MB37" s="44"/>
      <c r="MC37" s="44"/>
      <c r="MD37" s="44"/>
      <c r="ME37" s="44"/>
      <c r="MF37" s="44"/>
      <c r="MG37" s="44"/>
      <c r="MH37" s="44"/>
      <c r="MI37" s="44"/>
      <c r="MJ37" s="44"/>
      <c r="MK37" s="44"/>
      <c r="ML37" s="44"/>
      <c r="MM37" s="44"/>
      <c r="MN37" s="44"/>
      <c r="MO37" s="44"/>
      <c r="MP37" s="44"/>
      <c r="MQ37" s="44"/>
      <c r="MR37" s="44"/>
      <c r="MS37" s="44"/>
      <c r="MT37" s="44"/>
      <c r="MU37" s="44"/>
      <c r="MV37" s="44"/>
      <c r="MW37" s="44"/>
      <c r="MX37" s="44"/>
      <c r="MY37" s="44"/>
      <c r="MZ37" s="44"/>
      <c r="NA37" s="44"/>
      <c r="NB37" s="44"/>
      <c r="NC37" s="44"/>
      <c r="ND37" s="44"/>
      <c r="NE37" s="44"/>
      <c r="NF37" s="44"/>
      <c r="NG37" s="44"/>
      <c r="NH37" s="44"/>
      <c r="NI37" s="44"/>
      <c r="NJ37" s="44"/>
      <c r="NK37" s="44"/>
      <c r="NL37" s="44"/>
      <c r="NM37" s="44"/>
      <c r="NN37" s="44"/>
      <c r="NO37" s="44"/>
      <c r="NP37" s="44"/>
      <c r="NQ37" s="44"/>
      <c r="NR37" s="44"/>
      <c r="NS37" s="44"/>
      <c r="NT37" s="44"/>
      <c r="NU37" s="44"/>
      <c r="NV37" s="44"/>
      <c r="NW37" s="44"/>
      <c r="NX37" s="44"/>
      <c r="NY37" s="44"/>
      <c r="NZ37" s="44"/>
      <c r="OA37" s="44"/>
      <c r="OB37" s="44"/>
      <c r="OC37" s="44"/>
      <c r="OD37" s="44"/>
      <c r="OE37" s="44"/>
      <c r="OF37" s="44"/>
      <c r="OG37" s="44"/>
      <c r="OH37" s="44"/>
      <c r="OI37" s="44"/>
      <c r="OJ37" s="44"/>
    </row>
    <row r="38" spans="1:400" s="9" customFormat="1" ht="39.6" customHeight="1">
      <c r="A38" s="198"/>
      <c r="B38" s="210" t="s">
        <v>288</v>
      </c>
      <c r="C38" s="343"/>
      <c r="D38" s="343"/>
      <c r="E38" s="344"/>
      <c r="F38" s="222" t="s">
        <v>289</v>
      </c>
      <c r="G38" s="286"/>
      <c r="H38" s="286"/>
      <c r="I38" s="287"/>
      <c r="J38" s="210" t="s">
        <v>290</v>
      </c>
      <c r="K38" s="343"/>
      <c r="L38" s="343"/>
      <c r="M38" s="344"/>
      <c r="N38" s="173"/>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c r="HK38" s="44"/>
      <c r="HL38" s="44"/>
      <c r="HM38" s="44"/>
      <c r="HN38" s="44"/>
      <c r="HO38" s="44"/>
      <c r="HP38" s="44"/>
      <c r="HQ38" s="44"/>
      <c r="HR38" s="44"/>
      <c r="HS38" s="44"/>
      <c r="HT38" s="44"/>
      <c r="HU38" s="44"/>
      <c r="HV38" s="44"/>
      <c r="HW38" s="44"/>
      <c r="HX38" s="44"/>
      <c r="HY38" s="44"/>
      <c r="HZ38" s="44"/>
      <c r="IA38" s="44"/>
      <c r="IB38" s="44"/>
      <c r="IC38" s="44"/>
      <c r="ID38" s="44"/>
      <c r="IE38" s="44"/>
      <c r="IF38" s="44"/>
      <c r="IG38" s="44"/>
      <c r="IH38" s="44"/>
      <c r="II38" s="44"/>
      <c r="IJ38" s="44"/>
      <c r="IK38" s="44"/>
      <c r="IL38" s="44"/>
      <c r="IM38" s="44"/>
      <c r="IN38" s="44"/>
      <c r="IO38" s="44"/>
      <c r="IP38" s="44"/>
      <c r="IQ38" s="44"/>
      <c r="IR38" s="44"/>
      <c r="IS38" s="44"/>
      <c r="IT38" s="44"/>
      <c r="IU38" s="44"/>
      <c r="IV38" s="44"/>
      <c r="IW38" s="44"/>
      <c r="IX38" s="44"/>
      <c r="IY38" s="44"/>
      <c r="IZ38" s="44"/>
      <c r="JA38" s="44"/>
      <c r="JB38" s="44"/>
      <c r="JC38" s="44"/>
      <c r="JD38" s="44"/>
      <c r="JE38" s="44"/>
      <c r="JF38" s="44"/>
      <c r="JG38" s="44"/>
      <c r="JH38" s="44"/>
      <c r="JI38" s="44"/>
      <c r="JJ38" s="44"/>
      <c r="JK38" s="44"/>
      <c r="JL38" s="44"/>
      <c r="JM38" s="44"/>
      <c r="JN38" s="44"/>
      <c r="JO38" s="44"/>
      <c r="JP38" s="44"/>
      <c r="JQ38" s="44"/>
      <c r="JR38" s="44"/>
      <c r="JS38" s="44"/>
      <c r="JT38" s="44"/>
      <c r="JU38" s="44"/>
      <c r="JV38" s="44"/>
      <c r="JW38" s="44"/>
      <c r="JX38" s="44"/>
      <c r="JY38" s="44"/>
      <c r="JZ38" s="44"/>
      <c r="KA38" s="44"/>
      <c r="KB38" s="44"/>
      <c r="KC38" s="44"/>
      <c r="KD38" s="44"/>
      <c r="KE38" s="44"/>
      <c r="KF38" s="44"/>
      <c r="KG38" s="44"/>
      <c r="KH38" s="44"/>
      <c r="KI38" s="44"/>
      <c r="KJ38" s="44"/>
      <c r="KK38" s="44"/>
      <c r="KL38" s="44"/>
      <c r="KM38" s="44"/>
      <c r="KN38" s="44"/>
      <c r="KO38" s="44"/>
      <c r="KP38" s="44"/>
      <c r="KQ38" s="44"/>
      <c r="KR38" s="44"/>
      <c r="KS38" s="44"/>
      <c r="KT38" s="44"/>
      <c r="KU38" s="44"/>
      <c r="KV38" s="44"/>
      <c r="KW38" s="44"/>
      <c r="KX38" s="44"/>
      <c r="KY38" s="44"/>
      <c r="KZ38" s="44"/>
      <c r="LA38" s="44"/>
      <c r="LB38" s="44"/>
      <c r="LC38" s="44"/>
      <c r="LD38" s="44"/>
      <c r="LE38" s="44"/>
      <c r="LF38" s="44"/>
      <c r="LG38" s="44"/>
      <c r="LH38" s="44"/>
      <c r="LI38" s="44"/>
      <c r="LJ38" s="44"/>
      <c r="LK38" s="44"/>
      <c r="LL38" s="44"/>
      <c r="LM38" s="44"/>
      <c r="LN38" s="44"/>
      <c r="LO38" s="44"/>
      <c r="LP38" s="44"/>
      <c r="LQ38" s="44"/>
      <c r="LR38" s="44"/>
      <c r="LS38" s="44"/>
      <c r="LT38" s="44"/>
      <c r="LU38" s="44"/>
      <c r="LV38" s="44"/>
      <c r="LW38" s="44"/>
      <c r="LX38" s="44"/>
      <c r="LY38" s="44"/>
      <c r="LZ38" s="44"/>
      <c r="MA38" s="44"/>
      <c r="MB38" s="44"/>
      <c r="MC38" s="44"/>
      <c r="MD38" s="44"/>
      <c r="ME38" s="44"/>
      <c r="MF38" s="44"/>
      <c r="MG38" s="44"/>
      <c r="MH38" s="44"/>
      <c r="MI38" s="44"/>
      <c r="MJ38" s="44"/>
      <c r="MK38" s="44"/>
      <c r="ML38" s="44"/>
      <c r="MM38" s="44"/>
      <c r="MN38" s="44"/>
      <c r="MO38" s="44"/>
      <c r="MP38" s="44"/>
      <c r="MQ38" s="44"/>
      <c r="MR38" s="44"/>
      <c r="MS38" s="44"/>
      <c r="MT38" s="44"/>
      <c r="MU38" s="44"/>
      <c r="MV38" s="44"/>
      <c r="MW38" s="44"/>
      <c r="MX38" s="44"/>
      <c r="MY38" s="44"/>
      <c r="MZ38" s="44"/>
      <c r="NA38" s="44"/>
      <c r="NB38" s="44"/>
      <c r="NC38" s="44"/>
      <c r="ND38" s="44"/>
      <c r="NE38" s="44"/>
      <c r="NF38" s="44"/>
      <c r="NG38" s="44"/>
      <c r="NH38" s="44"/>
      <c r="NI38" s="44"/>
      <c r="NJ38" s="44"/>
      <c r="NK38" s="44"/>
      <c r="NL38" s="44"/>
      <c r="NM38" s="44"/>
      <c r="NN38" s="44"/>
      <c r="NO38" s="44"/>
      <c r="NP38" s="44"/>
      <c r="NQ38" s="44"/>
      <c r="NR38" s="44"/>
      <c r="NS38" s="44"/>
      <c r="NT38" s="44"/>
      <c r="NU38" s="44"/>
      <c r="NV38" s="44"/>
      <c r="NW38" s="44"/>
      <c r="NX38" s="44"/>
      <c r="NY38" s="44"/>
      <c r="NZ38" s="44"/>
      <c r="OA38" s="44"/>
      <c r="OB38" s="44"/>
      <c r="OC38" s="44"/>
      <c r="OD38" s="44"/>
      <c r="OE38" s="44"/>
      <c r="OF38" s="44"/>
      <c r="OG38" s="44"/>
      <c r="OH38" s="44"/>
      <c r="OI38" s="44"/>
      <c r="OJ38" s="44"/>
    </row>
    <row r="39" spans="1:400" s="9" customFormat="1" ht="35.1" customHeight="1">
      <c r="A39" s="198"/>
      <c r="B39" s="222" t="s">
        <v>291</v>
      </c>
      <c r="C39" s="286"/>
      <c r="D39" s="286"/>
      <c r="E39" s="287"/>
      <c r="F39" s="222" t="s">
        <v>292</v>
      </c>
      <c r="G39" s="286"/>
      <c r="H39" s="286"/>
      <c r="I39" s="287"/>
      <c r="J39" s="222" t="s">
        <v>293</v>
      </c>
      <c r="K39" s="286"/>
      <c r="L39" s="286"/>
      <c r="M39" s="287"/>
      <c r="N39" s="173"/>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c r="FG39" s="44"/>
      <c r="FH39" s="44"/>
      <c r="FI39" s="44"/>
      <c r="FJ39" s="44"/>
      <c r="FK39" s="44"/>
      <c r="FL39" s="44"/>
      <c r="FM39" s="44"/>
      <c r="FN39" s="44"/>
      <c r="FO39" s="44"/>
      <c r="FP39" s="44"/>
      <c r="FQ39" s="44"/>
      <c r="FR39" s="44"/>
      <c r="FS39" s="44"/>
      <c r="FT39" s="44"/>
      <c r="FU39" s="44"/>
      <c r="FV39" s="44"/>
      <c r="FW39" s="44"/>
      <c r="FX39" s="44"/>
      <c r="FY39" s="44"/>
      <c r="FZ39" s="44"/>
      <c r="GA39" s="44"/>
      <c r="GB39" s="44"/>
      <c r="GC39" s="44"/>
      <c r="GD39" s="44"/>
      <c r="GE39" s="44"/>
      <c r="GF39" s="44"/>
      <c r="GG39" s="44"/>
      <c r="GH39" s="44"/>
      <c r="GI39" s="44"/>
      <c r="GJ39" s="44"/>
      <c r="GK39" s="44"/>
      <c r="GL39" s="44"/>
      <c r="GM39" s="44"/>
      <c r="GN39" s="44"/>
      <c r="GO39" s="44"/>
      <c r="GP39" s="44"/>
      <c r="GQ39" s="44"/>
      <c r="GR39" s="44"/>
      <c r="GS39" s="44"/>
      <c r="GT39" s="44"/>
      <c r="GU39" s="44"/>
      <c r="GV39" s="44"/>
      <c r="GW39" s="44"/>
      <c r="GX39" s="44"/>
      <c r="GY39" s="44"/>
      <c r="GZ39" s="44"/>
      <c r="HA39" s="44"/>
      <c r="HB39" s="44"/>
      <c r="HC39" s="44"/>
      <c r="HD39" s="44"/>
      <c r="HE39" s="44"/>
      <c r="HF39" s="44"/>
      <c r="HG39" s="44"/>
      <c r="HH39" s="44"/>
      <c r="HI39" s="44"/>
      <c r="HJ39" s="44"/>
      <c r="HK39" s="44"/>
      <c r="HL39" s="44"/>
      <c r="HM39" s="44"/>
      <c r="HN39" s="44"/>
      <c r="HO39" s="44"/>
      <c r="HP39" s="44"/>
      <c r="HQ39" s="44"/>
      <c r="HR39" s="44"/>
      <c r="HS39" s="44"/>
      <c r="HT39" s="44"/>
      <c r="HU39" s="44"/>
      <c r="HV39" s="44"/>
      <c r="HW39" s="44"/>
      <c r="HX39" s="44"/>
      <c r="HY39" s="44"/>
      <c r="HZ39" s="44"/>
      <c r="IA39" s="44"/>
      <c r="IB39" s="44"/>
      <c r="IC39" s="44"/>
      <c r="ID39" s="44"/>
      <c r="IE39" s="44"/>
      <c r="IF39" s="44"/>
      <c r="IG39" s="44"/>
      <c r="IH39" s="44"/>
      <c r="II39" s="44"/>
      <c r="IJ39" s="44"/>
      <c r="IK39" s="44"/>
      <c r="IL39" s="44"/>
      <c r="IM39" s="44"/>
      <c r="IN39" s="44"/>
      <c r="IO39" s="44"/>
      <c r="IP39" s="44"/>
      <c r="IQ39" s="44"/>
      <c r="IR39" s="44"/>
      <c r="IS39" s="44"/>
      <c r="IT39" s="44"/>
      <c r="IU39" s="44"/>
      <c r="IV39" s="44"/>
      <c r="IW39" s="44"/>
      <c r="IX39" s="44"/>
      <c r="IY39" s="44"/>
      <c r="IZ39" s="44"/>
      <c r="JA39" s="44"/>
      <c r="JB39" s="44"/>
      <c r="JC39" s="44"/>
      <c r="JD39" s="44"/>
      <c r="JE39" s="44"/>
      <c r="JF39" s="44"/>
      <c r="JG39" s="44"/>
      <c r="JH39" s="44"/>
      <c r="JI39" s="44"/>
      <c r="JJ39" s="44"/>
      <c r="JK39" s="44"/>
      <c r="JL39" s="44"/>
      <c r="JM39" s="44"/>
      <c r="JN39" s="44"/>
      <c r="JO39" s="44"/>
      <c r="JP39" s="44"/>
      <c r="JQ39" s="44"/>
      <c r="JR39" s="44"/>
      <c r="JS39" s="44"/>
      <c r="JT39" s="44"/>
      <c r="JU39" s="44"/>
      <c r="JV39" s="44"/>
      <c r="JW39" s="44"/>
      <c r="JX39" s="44"/>
      <c r="JY39" s="44"/>
      <c r="JZ39" s="44"/>
      <c r="KA39" s="44"/>
      <c r="KB39" s="44"/>
      <c r="KC39" s="44"/>
      <c r="KD39" s="44"/>
      <c r="KE39" s="44"/>
      <c r="KF39" s="44"/>
      <c r="KG39" s="44"/>
      <c r="KH39" s="44"/>
      <c r="KI39" s="44"/>
      <c r="KJ39" s="44"/>
      <c r="KK39" s="44"/>
      <c r="KL39" s="44"/>
      <c r="KM39" s="44"/>
      <c r="KN39" s="44"/>
      <c r="KO39" s="44"/>
      <c r="KP39" s="44"/>
      <c r="KQ39" s="44"/>
      <c r="KR39" s="44"/>
      <c r="KS39" s="44"/>
      <c r="KT39" s="44"/>
      <c r="KU39" s="44"/>
      <c r="KV39" s="44"/>
      <c r="KW39" s="44"/>
      <c r="KX39" s="44"/>
      <c r="KY39" s="44"/>
      <c r="KZ39" s="44"/>
      <c r="LA39" s="44"/>
      <c r="LB39" s="44"/>
      <c r="LC39" s="44"/>
      <c r="LD39" s="44"/>
      <c r="LE39" s="44"/>
      <c r="LF39" s="44"/>
      <c r="LG39" s="44"/>
      <c r="LH39" s="44"/>
      <c r="LI39" s="44"/>
      <c r="LJ39" s="44"/>
      <c r="LK39" s="44"/>
      <c r="LL39" s="44"/>
      <c r="LM39" s="44"/>
      <c r="LN39" s="44"/>
      <c r="LO39" s="44"/>
      <c r="LP39" s="44"/>
      <c r="LQ39" s="44"/>
      <c r="LR39" s="44"/>
      <c r="LS39" s="44"/>
      <c r="LT39" s="44"/>
      <c r="LU39" s="44"/>
      <c r="LV39" s="44"/>
      <c r="LW39" s="44"/>
      <c r="LX39" s="44"/>
      <c r="LY39" s="44"/>
      <c r="LZ39" s="44"/>
      <c r="MA39" s="44"/>
      <c r="MB39" s="44"/>
      <c r="MC39" s="44"/>
      <c r="MD39" s="44"/>
      <c r="ME39" s="44"/>
      <c r="MF39" s="44"/>
      <c r="MG39" s="44"/>
      <c r="MH39" s="44"/>
      <c r="MI39" s="44"/>
      <c r="MJ39" s="44"/>
      <c r="MK39" s="44"/>
      <c r="ML39" s="44"/>
      <c r="MM39" s="44"/>
      <c r="MN39" s="44"/>
      <c r="MO39" s="44"/>
      <c r="MP39" s="44"/>
      <c r="MQ39" s="44"/>
      <c r="MR39" s="44"/>
      <c r="MS39" s="44"/>
      <c r="MT39" s="44"/>
      <c r="MU39" s="44"/>
      <c r="MV39" s="44"/>
      <c r="MW39" s="44"/>
      <c r="MX39" s="44"/>
      <c r="MY39" s="44"/>
      <c r="MZ39" s="44"/>
      <c r="NA39" s="44"/>
      <c r="NB39" s="44"/>
      <c r="NC39" s="44"/>
      <c r="ND39" s="44"/>
      <c r="NE39" s="44"/>
      <c r="NF39" s="44"/>
      <c r="NG39" s="44"/>
      <c r="NH39" s="44"/>
      <c r="NI39" s="44"/>
      <c r="NJ39" s="44"/>
      <c r="NK39" s="44"/>
      <c r="NL39" s="44"/>
      <c r="NM39" s="44"/>
      <c r="NN39" s="44"/>
      <c r="NO39" s="44"/>
      <c r="NP39" s="44"/>
      <c r="NQ39" s="44"/>
      <c r="NR39" s="44"/>
      <c r="NS39" s="44"/>
      <c r="NT39" s="44"/>
      <c r="NU39" s="44"/>
      <c r="NV39" s="44"/>
      <c r="NW39" s="44"/>
      <c r="NX39" s="44"/>
      <c r="NY39" s="44"/>
      <c r="NZ39" s="44"/>
      <c r="OA39" s="44"/>
      <c r="OB39" s="44"/>
      <c r="OC39" s="44"/>
      <c r="OD39" s="44"/>
      <c r="OE39" s="44"/>
      <c r="OF39" s="44"/>
      <c r="OG39" s="44"/>
      <c r="OH39" s="44"/>
      <c r="OI39" s="44"/>
      <c r="OJ39" s="44"/>
    </row>
    <row r="40" spans="1:400" s="9" customFormat="1" ht="35.1" customHeight="1" thickBot="1">
      <c r="A40" s="198"/>
      <c r="B40" s="222" t="s">
        <v>294</v>
      </c>
      <c r="C40" s="286"/>
      <c r="D40" s="286"/>
      <c r="E40" s="287"/>
      <c r="F40" s="210"/>
      <c r="G40" s="211"/>
      <c r="H40" s="211"/>
      <c r="I40" s="212"/>
      <c r="J40" s="314" t="s">
        <v>295</v>
      </c>
      <c r="K40" s="315"/>
      <c r="L40" s="315"/>
      <c r="M40" s="316"/>
      <c r="N40" s="173"/>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c r="IW40" s="44"/>
      <c r="IX40" s="44"/>
      <c r="IY40" s="44"/>
      <c r="IZ40" s="44"/>
      <c r="JA40" s="44"/>
      <c r="JB40" s="44"/>
      <c r="JC40" s="44"/>
      <c r="JD40" s="44"/>
      <c r="JE40" s="44"/>
      <c r="JF40" s="44"/>
      <c r="JG40" s="44"/>
      <c r="JH40" s="44"/>
      <c r="JI40" s="44"/>
      <c r="JJ40" s="44"/>
      <c r="JK40" s="44"/>
      <c r="JL40" s="44"/>
      <c r="JM40" s="44"/>
      <c r="JN40" s="44"/>
      <c r="JO40" s="44"/>
      <c r="JP40" s="44"/>
      <c r="JQ40" s="44"/>
      <c r="JR40" s="44"/>
      <c r="JS40" s="44"/>
      <c r="JT40" s="44"/>
      <c r="JU40" s="44"/>
      <c r="JV40" s="44"/>
      <c r="JW40" s="44"/>
      <c r="JX40" s="44"/>
      <c r="JY40" s="44"/>
      <c r="JZ40" s="44"/>
      <c r="KA40" s="44"/>
      <c r="KB40" s="44"/>
      <c r="KC40" s="44"/>
      <c r="KD40" s="44"/>
      <c r="KE40" s="44"/>
      <c r="KF40" s="44"/>
      <c r="KG40" s="44"/>
      <c r="KH40" s="44"/>
      <c r="KI40" s="44"/>
      <c r="KJ40" s="44"/>
      <c r="KK40" s="44"/>
      <c r="KL40" s="44"/>
      <c r="KM40" s="44"/>
      <c r="KN40" s="44"/>
      <c r="KO40" s="44"/>
      <c r="KP40" s="44"/>
      <c r="KQ40" s="44"/>
      <c r="KR40" s="44"/>
      <c r="KS40" s="44"/>
      <c r="KT40" s="44"/>
      <c r="KU40" s="44"/>
      <c r="KV40" s="44"/>
      <c r="KW40" s="44"/>
      <c r="KX40" s="44"/>
      <c r="KY40" s="44"/>
      <c r="KZ40" s="44"/>
      <c r="LA40" s="44"/>
      <c r="LB40" s="44"/>
      <c r="LC40" s="44"/>
      <c r="LD40" s="44"/>
      <c r="LE40" s="44"/>
      <c r="LF40" s="44"/>
      <c r="LG40" s="44"/>
      <c r="LH40" s="44"/>
      <c r="LI40" s="44"/>
      <c r="LJ40" s="44"/>
      <c r="LK40" s="44"/>
      <c r="LL40" s="44"/>
      <c r="LM40" s="44"/>
      <c r="LN40" s="44"/>
      <c r="LO40" s="44"/>
      <c r="LP40" s="44"/>
      <c r="LQ40" s="44"/>
      <c r="LR40" s="44"/>
      <c r="LS40" s="44"/>
      <c r="LT40" s="44"/>
      <c r="LU40" s="44"/>
      <c r="LV40" s="44"/>
      <c r="LW40" s="44"/>
      <c r="LX40" s="44"/>
      <c r="LY40" s="44"/>
      <c r="LZ40" s="44"/>
      <c r="MA40" s="44"/>
      <c r="MB40" s="44"/>
      <c r="MC40" s="44"/>
      <c r="MD40" s="44"/>
      <c r="ME40" s="44"/>
      <c r="MF40" s="44"/>
      <c r="MG40" s="44"/>
      <c r="MH40" s="44"/>
      <c r="MI40" s="44"/>
      <c r="MJ40" s="44"/>
      <c r="MK40" s="44"/>
      <c r="ML40" s="44"/>
      <c r="MM40" s="44"/>
      <c r="MN40" s="44"/>
      <c r="MO40" s="44"/>
      <c r="MP40" s="44"/>
      <c r="MQ40" s="44"/>
      <c r="MR40" s="44"/>
      <c r="MS40" s="44"/>
      <c r="MT40" s="44"/>
      <c r="MU40" s="44"/>
      <c r="MV40" s="44"/>
      <c r="MW40" s="44"/>
      <c r="MX40" s="44"/>
      <c r="MY40" s="44"/>
      <c r="MZ40" s="44"/>
      <c r="NA40" s="44"/>
      <c r="NB40" s="44"/>
      <c r="NC40" s="44"/>
      <c r="ND40" s="44"/>
      <c r="NE40" s="44"/>
      <c r="NF40" s="44"/>
      <c r="NG40" s="44"/>
      <c r="NH40" s="44"/>
      <c r="NI40" s="44"/>
      <c r="NJ40" s="44"/>
      <c r="NK40" s="44"/>
      <c r="NL40" s="44"/>
      <c r="NM40" s="44"/>
      <c r="NN40" s="44"/>
      <c r="NO40" s="44"/>
      <c r="NP40" s="44"/>
      <c r="NQ40" s="44"/>
      <c r="NR40" s="44"/>
      <c r="NS40" s="44"/>
      <c r="NT40" s="44"/>
      <c r="NU40" s="44"/>
      <c r="NV40" s="44"/>
      <c r="NW40" s="44"/>
      <c r="NX40" s="44"/>
      <c r="NY40" s="44"/>
      <c r="NZ40" s="44"/>
      <c r="OA40" s="44"/>
      <c r="OB40" s="44"/>
      <c r="OC40" s="44"/>
      <c r="OD40" s="44"/>
      <c r="OE40" s="44"/>
      <c r="OF40" s="44"/>
      <c r="OG40" s="44"/>
      <c r="OH40" s="44"/>
      <c r="OI40" s="44"/>
      <c r="OJ40" s="44"/>
    </row>
    <row r="41" spans="1:400" s="9" customFormat="1" ht="45.6" customHeight="1">
      <c r="A41" s="197" t="s">
        <v>48</v>
      </c>
      <c r="B41" s="226" t="s">
        <v>20</v>
      </c>
      <c r="C41" s="220"/>
      <c r="D41" s="220"/>
      <c r="E41" s="221"/>
      <c r="F41" s="219" t="s">
        <v>296</v>
      </c>
      <c r="G41" s="240"/>
      <c r="H41" s="240"/>
      <c r="I41" s="241"/>
      <c r="J41" s="219" t="s">
        <v>297</v>
      </c>
      <c r="K41" s="240"/>
      <c r="L41" s="240"/>
      <c r="M41" s="241"/>
      <c r="N41" s="173"/>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row>
    <row r="42" spans="1:400" s="9" customFormat="1" ht="35.1" customHeight="1">
      <c r="A42" s="198"/>
      <c r="B42" s="109"/>
      <c r="C42" s="110"/>
      <c r="D42" s="110"/>
      <c r="E42" s="111"/>
      <c r="F42" s="109"/>
      <c r="G42" s="110"/>
      <c r="H42" s="110"/>
      <c r="I42" s="111"/>
      <c r="J42" s="210" t="s">
        <v>298</v>
      </c>
      <c r="K42" s="343"/>
      <c r="L42" s="343"/>
      <c r="M42" s="344"/>
      <c r="N42" s="173"/>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row>
    <row r="43" spans="1:400" s="9" customFormat="1" ht="51" customHeight="1" thickBot="1">
      <c r="A43" s="198"/>
      <c r="B43" s="109"/>
      <c r="C43" s="110"/>
      <c r="D43" s="110"/>
      <c r="E43" s="111"/>
      <c r="F43" s="109"/>
      <c r="G43" s="110"/>
      <c r="H43" s="110"/>
      <c r="I43" s="111"/>
      <c r="J43" s="207" t="s">
        <v>299</v>
      </c>
      <c r="K43" s="208"/>
      <c r="L43" s="208"/>
      <c r="M43" s="209"/>
      <c r="N43" s="173"/>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c r="FG43" s="44"/>
      <c r="FH43" s="44"/>
      <c r="FI43" s="44"/>
      <c r="FJ43" s="44"/>
      <c r="FK43" s="44"/>
      <c r="FL43" s="44"/>
      <c r="FM43" s="44"/>
      <c r="FN43" s="44"/>
      <c r="FO43" s="44"/>
      <c r="FP43" s="44"/>
      <c r="FQ43" s="44"/>
      <c r="FR43" s="44"/>
      <c r="FS43" s="44"/>
      <c r="FT43" s="44"/>
      <c r="FU43" s="44"/>
      <c r="FV43" s="44"/>
      <c r="FW43" s="44"/>
      <c r="FX43" s="44"/>
      <c r="FY43" s="44"/>
      <c r="FZ43" s="44"/>
      <c r="GA43" s="44"/>
      <c r="GB43" s="44"/>
      <c r="GC43" s="44"/>
      <c r="GD43" s="44"/>
      <c r="GE43" s="44"/>
      <c r="GF43" s="44"/>
      <c r="GG43" s="44"/>
      <c r="GH43" s="44"/>
      <c r="GI43" s="44"/>
      <c r="GJ43" s="44"/>
      <c r="GK43" s="44"/>
      <c r="GL43" s="44"/>
      <c r="GM43" s="44"/>
      <c r="GN43" s="44"/>
      <c r="GO43" s="44"/>
      <c r="GP43" s="44"/>
      <c r="GQ43" s="44"/>
      <c r="GR43" s="44"/>
      <c r="GS43" s="44"/>
      <c r="GT43" s="44"/>
      <c r="GU43" s="44"/>
      <c r="GV43" s="44"/>
      <c r="GW43" s="44"/>
      <c r="GX43" s="44"/>
      <c r="GY43" s="44"/>
      <c r="GZ43" s="44"/>
      <c r="HA43" s="44"/>
      <c r="HB43" s="44"/>
      <c r="HC43" s="44"/>
      <c r="HD43" s="44"/>
      <c r="HE43" s="44"/>
      <c r="HF43" s="44"/>
      <c r="HG43" s="44"/>
      <c r="HH43" s="44"/>
      <c r="HI43" s="44"/>
      <c r="HJ43" s="44"/>
      <c r="HK43" s="44"/>
      <c r="HL43" s="44"/>
      <c r="HM43" s="44"/>
      <c r="HN43" s="44"/>
      <c r="HO43" s="44"/>
      <c r="HP43" s="44"/>
      <c r="HQ43" s="44"/>
      <c r="HR43" s="44"/>
      <c r="HS43" s="44"/>
      <c r="HT43" s="44"/>
      <c r="HU43" s="44"/>
      <c r="HV43" s="44"/>
      <c r="HW43" s="44"/>
      <c r="HX43" s="44"/>
      <c r="HY43" s="44"/>
      <c r="HZ43" s="44"/>
      <c r="IA43" s="44"/>
      <c r="IB43" s="44"/>
      <c r="IC43" s="44"/>
      <c r="ID43" s="44"/>
      <c r="IE43" s="44"/>
      <c r="IF43" s="44"/>
      <c r="IG43" s="44"/>
      <c r="IH43" s="44"/>
      <c r="II43" s="44"/>
      <c r="IJ43" s="44"/>
      <c r="IK43" s="44"/>
      <c r="IL43" s="44"/>
      <c r="IM43" s="44"/>
      <c r="IN43" s="44"/>
      <c r="IO43" s="44"/>
      <c r="IP43" s="44"/>
      <c r="IQ43" s="44"/>
      <c r="IR43" s="44"/>
      <c r="IS43" s="44"/>
      <c r="IT43" s="44"/>
      <c r="IU43" s="44"/>
      <c r="IV43" s="44"/>
      <c r="IW43" s="44"/>
      <c r="IX43" s="44"/>
      <c r="IY43" s="44"/>
      <c r="IZ43" s="44"/>
      <c r="JA43" s="44"/>
      <c r="JB43" s="44"/>
      <c r="JC43" s="44"/>
      <c r="JD43" s="44"/>
      <c r="JE43" s="44"/>
      <c r="JF43" s="44"/>
      <c r="JG43" s="44"/>
      <c r="JH43" s="44"/>
      <c r="JI43" s="44"/>
      <c r="JJ43" s="44"/>
      <c r="JK43" s="44"/>
      <c r="JL43" s="44"/>
      <c r="JM43" s="44"/>
      <c r="JN43" s="44"/>
      <c r="JO43" s="44"/>
      <c r="JP43" s="44"/>
      <c r="JQ43" s="44"/>
      <c r="JR43" s="44"/>
      <c r="JS43" s="44"/>
      <c r="JT43" s="44"/>
      <c r="JU43" s="44"/>
      <c r="JV43" s="44"/>
      <c r="JW43" s="44"/>
      <c r="JX43" s="44"/>
      <c r="JY43" s="44"/>
      <c r="JZ43" s="44"/>
      <c r="KA43" s="44"/>
      <c r="KB43" s="44"/>
      <c r="KC43" s="44"/>
      <c r="KD43" s="44"/>
      <c r="KE43" s="44"/>
      <c r="KF43" s="44"/>
      <c r="KG43" s="44"/>
      <c r="KH43" s="44"/>
      <c r="KI43" s="44"/>
      <c r="KJ43" s="44"/>
      <c r="KK43" s="44"/>
      <c r="KL43" s="44"/>
      <c r="KM43" s="44"/>
      <c r="KN43" s="44"/>
      <c r="KO43" s="44"/>
      <c r="KP43" s="44"/>
      <c r="KQ43" s="44"/>
      <c r="KR43" s="44"/>
      <c r="KS43" s="44"/>
      <c r="KT43" s="44"/>
      <c r="KU43" s="44"/>
      <c r="KV43" s="44"/>
      <c r="KW43" s="44"/>
      <c r="KX43" s="44"/>
      <c r="KY43" s="44"/>
      <c r="KZ43" s="44"/>
      <c r="LA43" s="44"/>
      <c r="LB43" s="44"/>
      <c r="LC43" s="44"/>
      <c r="LD43" s="44"/>
      <c r="LE43" s="44"/>
      <c r="LF43" s="44"/>
      <c r="LG43" s="44"/>
      <c r="LH43" s="44"/>
      <c r="LI43" s="44"/>
      <c r="LJ43" s="44"/>
      <c r="LK43" s="44"/>
      <c r="LL43" s="44"/>
      <c r="LM43" s="44"/>
      <c r="LN43" s="44"/>
      <c r="LO43" s="44"/>
      <c r="LP43" s="44"/>
      <c r="LQ43" s="44"/>
      <c r="LR43" s="44"/>
      <c r="LS43" s="44"/>
      <c r="LT43" s="44"/>
      <c r="LU43" s="44"/>
      <c r="LV43" s="44"/>
      <c r="LW43" s="44"/>
      <c r="LX43" s="44"/>
      <c r="LY43" s="44"/>
      <c r="LZ43" s="44"/>
      <c r="MA43" s="44"/>
      <c r="MB43" s="44"/>
      <c r="MC43" s="44"/>
      <c r="MD43" s="44"/>
      <c r="ME43" s="44"/>
      <c r="MF43" s="44"/>
      <c r="MG43" s="44"/>
      <c r="MH43" s="44"/>
      <c r="MI43" s="44"/>
      <c r="MJ43" s="44"/>
      <c r="MK43" s="44"/>
      <c r="ML43" s="44"/>
      <c r="MM43" s="44"/>
      <c r="MN43" s="44"/>
      <c r="MO43" s="44"/>
      <c r="MP43" s="44"/>
      <c r="MQ43" s="44"/>
      <c r="MR43" s="44"/>
      <c r="MS43" s="44"/>
      <c r="MT43" s="44"/>
      <c r="MU43" s="44"/>
      <c r="MV43" s="44"/>
      <c r="MW43" s="44"/>
      <c r="MX43" s="44"/>
      <c r="MY43" s="44"/>
      <c r="MZ43" s="44"/>
      <c r="NA43" s="44"/>
      <c r="NB43" s="44"/>
      <c r="NC43" s="44"/>
      <c r="ND43" s="44"/>
      <c r="NE43" s="44"/>
      <c r="NF43" s="44"/>
      <c r="NG43" s="44"/>
      <c r="NH43" s="44"/>
      <c r="NI43" s="44"/>
      <c r="NJ43" s="44"/>
      <c r="NK43" s="44"/>
      <c r="NL43" s="44"/>
      <c r="NM43" s="44"/>
      <c r="NN43" s="44"/>
      <c r="NO43" s="44"/>
      <c r="NP43" s="44"/>
      <c r="NQ43" s="44"/>
      <c r="NR43" s="44"/>
      <c r="NS43" s="44"/>
      <c r="NT43" s="44"/>
      <c r="NU43" s="44"/>
      <c r="NV43" s="44"/>
      <c r="NW43" s="44"/>
      <c r="NX43" s="44"/>
      <c r="NY43" s="44"/>
      <c r="NZ43" s="44"/>
      <c r="OA43" s="44"/>
      <c r="OB43" s="44"/>
      <c r="OC43" s="44"/>
      <c r="OD43" s="44"/>
      <c r="OE43" s="44"/>
      <c r="OF43" s="44"/>
      <c r="OG43" s="44"/>
      <c r="OH43" s="44"/>
      <c r="OI43" s="44"/>
      <c r="OJ43" s="44"/>
    </row>
    <row r="44" spans="1:400" s="9" customFormat="1" ht="20.100000000000001" customHeight="1">
      <c r="A44" s="197" t="s">
        <v>21</v>
      </c>
      <c r="B44" s="242" t="s">
        <v>300</v>
      </c>
      <c r="C44" s="326"/>
      <c r="D44" s="326"/>
      <c r="E44" s="327"/>
      <c r="F44" s="242" t="s">
        <v>301</v>
      </c>
      <c r="G44" s="326"/>
      <c r="H44" s="326"/>
      <c r="I44" s="327"/>
      <c r="J44" s="242" t="s">
        <v>302</v>
      </c>
      <c r="K44" s="326"/>
      <c r="L44" s="326"/>
      <c r="M44" s="327"/>
      <c r="N44" s="173"/>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c r="FG44" s="44"/>
      <c r="FH44" s="44"/>
      <c r="FI44" s="44"/>
      <c r="FJ44" s="44"/>
      <c r="FK44" s="44"/>
      <c r="FL44" s="44"/>
      <c r="FM44" s="44"/>
      <c r="FN44" s="44"/>
      <c r="FO44" s="44"/>
      <c r="FP44" s="44"/>
      <c r="FQ44" s="44"/>
      <c r="FR44" s="44"/>
      <c r="FS44" s="44"/>
      <c r="FT44" s="44"/>
      <c r="FU44" s="44"/>
      <c r="FV44" s="44"/>
      <c r="FW44" s="44"/>
      <c r="FX44" s="44"/>
      <c r="FY44" s="44"/>
      <c r="FZ44" s="44"/>
      <c r="GA44" s="44"/>
      <c r="GB44" s="44"/>
      <c r="GC44" s="44"/>
      <c r="GD44" s="44"/>
      <c r="GE44" s="44"/>
      <c r="GF44" s="44"/>
      <c r="GG44" s="44"/>
      <c r="GH44" s="44"/>
      <c r="GI44" s="44"/>
      <c r="GJ44" s="44"/>
      <c r="GK44" s="44"/>
      <c r="GL44" s="44"/>
      <c r="GM44" s="44"/>
      <c r="GN44" s="44"/>
      <c r="GO44" s="44"/>
      <c r="GP44" s="44"/>
      <c r="GQ44" s="44"/>
      <c r="GR44" s="44"/>
      <c r="GS44" s="44"/>
      <c r="GT44" s="44"/>
      <c r="GU44" s="44"/>
      <c r="GV44" s="44"/>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c r="IK44" s="44"/>
      <c r="IL44" s="44"/>
      <c r="IM44" s="44"/>
      <c r="IN44" s="44"/>
      <c r="IO44" s="44"/>
      <c r="IP44" s="44"/>
      <c r="IQ44" s="44"/>
      <c r="IR44" s="44"/>
      <c r="IS44" s="44"/>
      <c r="IT44" s="44"/>
      <c r="IU44" s="44"/>
      <c r="IV44" s="44"/>
      <c r="IW44" s="44"/>
      <c r="IX44" s="44"/>
      <c r="IY44" s="44"/>
      <c r="IZ44" s="44"/>
      <c r="JA44" s="44"/>
      <c r="JB44" s="44"/>
      <c r="JC44" s="44"/>
      <c r="JD44" s="44"/>
      <c r="JE44" s="44"/>
      <c r="JF44" s="44"/>
      <c r="JG44" s="44"/>
      <c r="JH44" s="44"/>
      <c r="JI44" s="44"/>
      <c r="JJ44" s="44"/>
      <c r="JK44" s="44"/>
      <c r="JL44" s="44"/>
      <c r="JM44" s="44"/>
      <c r="JN44" s="44"/>
      <c r="JO44" s="44"/>
      <c r="JP44" s="44"/>
      <c r="JQ44" s="44"/>
      <c r="JR44" s="44"/>
      <c r="JS44" s="44"/>
      <c r="JT44" s="44"/>
      <c r="JU44" s="44"/>
      <c r="JV44" s="44"/>
      <c r="JW44" s="44"/>
      <c r="JX44" s="44"/>
      <c r="JY44" s="44"/>
      <c r="JZ44" s="44"/>
      <c r="KA44" s="44"/>
      <c r="KB44" s="44"/>
      <c r="KC44" s="44"/>
      <c r="KD44" s="44"/>
      <c r="KE44" s="44"/>
      <c r="KF44" s="44"/>
      <c r="KG44" s="44"/>
      <c r="KH44" s="44"/>
      <c r="KI44" s="44"/>
      <c r="KJ44" s="44"/>
      <c r="KK44" s="44"/>
      <c r="KL44" s="44"/>
      <c r="KM44" s="44"/>
      <c r="KN44" s="44"/>
      <c r="KO44" s="44"/>
      <c r="KP44" s="44"/>
      <c r="KQ44" s="44"/>
      <c r="KR44" s="44"/>
      <c r="KS44" s="44"/>
      <c r="KT44" s="44"/>
      <c r="KU44" s="44"/>
      <c r="KV44" s="44"/>
      <c r="KW44" s="44"/>
      <c r="KX44" s="44"/>
      <c r="KY44" s="44"/>
      <c r="KZ44" s="44"/>
      <c r="LA44" s="44"/>
      <c r="LB44" s="44"/>
      <c r="LC44" s="44"/>
      <c r="LD44" s="44"/>
      <c r="LE44" s="44"/>
      <c r="LF44" s="44"/>
      <c r="LG44" s="44"/>
      <c r="LH44" s="44"/>
      <c r="LI44" s="44"/>
      <c r="LJ44" s="44"/>
      <c r="LK44" s="44"/>
      <c r="LL44" s="44"/>
      <c r="LM44" s="44"/>
      <c r="LN44" s="44"/>
      <c r="LO44" s="44"/>
      <c r="LP44" s="44"/>
      <c r="LQ44" s="44"/>
      <c r="LR44" s="44"/>
      <c r="LS44" s="44"/>
      <c r="LT44" s="44"/>
      <c r="LU44" s="44"/>
      <c r="LV44" s="44"/>
      <c r="LW44" s="44"/>
      <c r="LX44" s="44"/>
      <c r="LY44" s="44"/>
      <c r="LZ44" s="44"/>
      <c r="MA44" s="44"/>
      <c r="MB44" s="44"/>
      <c r="MC44" s="44"/>
      <c r="MD44" s="44"/>
      <c r="ME44" s="44"/>
      <c r="MF44" s="44"/>
      <c r="MG44" s="44"/>
      <c r="MH44" s="44"/>
      <c r="MI44" s="44"/>
      <c r="MJ44" s="44"/>
      <c r="MK44" s="44"/>
      <c r="ML44" s="44"/>
      <c r="MM44" s="44"/>
      <c r="MN44" s="44"/>
      <c r="MO44" s="44"/>
      <c r="MP44" s="44"/>
      <c r="MQ44" s="44"/>
      <c r="MR44" s="44"/>
      <c r="MS44" s="44"/>
      <c r="MT44" s="44"/>
      <c r="MU44" s="44"/>
      <c r="MV44" s="44"/>
      <c r="MW44" s="44"/>
      <c r="MX44" s="44"/>
      <c r="MY44" s="44"/>
      <c r="MZ44" s="44"/>
      <c r="NA44" s="44"/>
      <c r="NB44" s="44"/>
      <c r="NC44" s="44"/>
      <c r="ND44" s="44"/>
      <c r="NE44" s="44"/>
      <c r="NF44" s="44"/>
      <c r="NG44" s="44"/>
      <c r="NH44" s="44"/>
      <c r="NI44" s="44"/>
      <c r="NJ44" s="44"/>
      <c r="NK44" s="44"/>
      <c r="NL44" s="44"/>
      <c r="NM44" s="44"/>
      <c r="NN44" s="44"/>
      <c r="NO44" s="44"/>
      <c r="NP44" s="44"/>
      <c r="NQ44" s="44"/>
      <c r="NR44" s="44"/>
      <c r="NS44" s="44"/>
      <c r="NT44" s="44"/>
      <c r="NU44" s="44"/>
      <c r="NV44" s="44"/>
      <c r="NW44" s="44"/>
      <c r="NX44" s="44"/>
      <c r="NY44" s="44"/>
      <c r="NZ44" s="44"/>
      <c r="OA44" s="44"/>
      <c r="OB44" s="44"/>
      <c r="OC44" s="44"/>
      <c r="OD44" s="44"/>
      <c r="OE44" s="44"/>
      <c r="OF44" s="44"/>
      <c r="OG44" s="44"/>
      <c r="OH44" s="44"/>
      <c r="OI44" s="44"/>
      <c r="OJ44" s="44"/>
    </row>
    <row r="45" spans="1:400" s="9" customFormat="1" ht="39.6" customHeight="1">
      <c r="A45" s="198"/>
      <c r="B45" s="210" t="s">
        <v>303</v>
      </c>
      <c r="C45" s="211"/>
      <c r="D45" s="211"/>
      <c r="E45" s="212"/>
      <c r="F45" s="222" t="s">
        <v>304</v>
      </c>
      <c r="G45" s="286"/>
      <c r="H45" s="286"/>
      <c r="I45" s="287"/>
      <c r="J45" s="222" t="s">
        <v>305</v>
      </c>
      <c r="K45" s="286"/>
      <c r="L45" s="286"/>
      <c r="M45" s="287"/>
      <c r="N45" s="173"/>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c r="ED45" s="44"/>
      <c r="EE45" s="44"/>
      <c r="EF45" s="44"/>
      <c r="EG45" s="44"/>
      <c r="EH45" s="44"/>
      <c r="EI45" s="44"/>
      <c r="EJ45" s="44"/>
      <c r="EK45" s="44"/>
      <c r="EL45" s="44"/>
      <c r="EM45" s="44"/>
      <c r="EN45" s="44"/>
      <c r="EO45" s="44"/>
      <c r="EP45" s="44"/>
      <c r="EQ45" s="44"/>
      <c r="ER45" s="44"/>
      <c r="ES45" s="44"/>
      <c r="ET45" s="44"/>
      <c r="EU45" s="44"/>
      <c r="EV45" s="44"/>
      <c r="EW45" s="44"/>
      <c r="EX45" s="44"/>
      <c r="EY45" s="44"/>
      <c r="EZ45" s="44"/>
      <c r="FA45" s="44"/>
      <c r="FB45" s="44"/>
      <c r="FC45" s="44"/>
      <c r="FD45" s="44"/>
      <c r="FE45" s="44"/>
      <c r="FF45" s="44"/>
      <c r="FG45" s="44"/>
      <c r="FH45" s="44"/>
      <c r="FI45" s="44"/>
      <c r="FJ45" s="44"/>
      <c r="FK45" s="44"/>
      <c r="FL45" s="44"/>
      <c r="FM45" s="44"/>
      <c r="FN45" s="44"/>
      <c r="FO45" s="44"/>
      <c r="FP45" s="44"/>
      <c r="FQ45" s="44"/>
      <c r="FR45" s="44"/>
      <c r="FS45" s="44"/>
      <c r="FT45" s="44"/>
      <c r="FU45" s="44"/>
      <c r="FV45" s="44"/>
      <c r="FW45" s="44"/>
      <c r="FX45" s="44"/>
      <c r="FY45" s="44"/>
      <c r="FZ45" s="44"/>
      <c r="GA45" s="44"/>
      <c r="GB45" s="44"/>
      <c r="GC45" s="44"/>
      <c r="GD45" s="44"/>
      <c r="GE45" s="44"/>
      <c r="GF45" s="44"/>
      <c r="GG45" s="44"/>
      <c r="GH45" s="44"/>
      <c r="GI45" s="44"/>
      <c r="GJ45" s="44"/>
      <c r="GK45" s="44"/>
      <c r="GL45" s="44"/>
      <c r="GM45" s="44"/>
      <c r="GN45" s="44"/>
      <c r="GO45" s="44"/>
      <c r="GP45" s="44"/>
      <c r="GQ45" s="44"/>
      <c r="GR45" s="44"/>
      <c r="GS45" s="44"/>
      <c r="GT45" s="44"/>
      <c r="GU45" s="44"/>
      <c r="GV45" s="44"/>
      <c r="GW45" s="44"/>
      <c r="GX45" s="44"/>
      <c r="GY45" s="44"/>
      <c r="GZ45" s="44"/>
      <c r="HA45" s="44"/>
      <c r="HB45" s="44"/>
      <c r="HC45" s="44"/>
      <c r="HD45" s="44"/>
      <c r="HE45" s="44"/>
      <c r="HF45" s="44"/>
      <c r="HG45" s="44"/>
      <c r="HH45" s="44"/>
      <c r="HI45" s="44"/>
      <c r="HJ45" s="44"/>
      <c r="HK45" s="44"/>
      <c r="HL45" s="44"/>
      <c r="HM45" s="44"/>
      <c r="HN45" s="44"/>
      <c r="HO45" s="44"/>
      <c r="HP45" s="44"/>
      <c r="HQ45" s="44"/>
      <c r="HR45" s="44"/>
      <c r="HS45" s="44"/>
      <c r="HT45" s="44"/>
      <c r="HU45" s="44"/>
      <c r="HV45" s="44"/>
      <c r="HW45" s="44"/>
      <c r="HX45" s="44"/>
      <c r="HY45" s="44"/>
      <c r="HZ45" s="44"/>
      <c r="IA45" s="44"/>
      <c r="IB45" s="44"/>
      <c r="IC45" s="44"/>
      <c r="ID45" s="44"/>
      <c r="IE45" s="44"/>
      <c r="IF45" s="44"/>
      <c r="IG45" s="44"/>
      <c r="IH45" s="44"/>
      <c r="II45" s="44"/>
      <c r="IJ45" s="44"/>
      <c r="IK45" s="44"/>
      <c r="IL45" s="44"/>
      <c r="IM45" s="44"/>
      <c r="IN45" s="44"/>
      <c r="IO45" s="44"/>
      <c r="IP45" s="44"/>
      <c r="IQ45" s="44"/>
      <c r="IR45" s="44"/>
      <c r="IS45" s="44"/>
      <c r="IT45" s="44"/>
      <c r="IU45" s="44"/>
      <c r="IV45" s="44"/>
      <c r="IW45" s="44"/>
      <c r="IX45" s="44"/>
      <c r="IY45" s="44"/>
      <c r="IZ45" s="44"/>
      <c r="JA45" s="44"/>
      <c r="JB45" s="44"/>
      <c r="JC45" s="44"/>
      <c r="JD45" s="44"/>
      <c r="JE45" s="44"/>
      <c r="JF45" s="44"/>
      <c r="JG45" s="44"/>
      <c r="JH45" s="44"/>
      <c r="JI45" s="44"/>
      <c r="JJ45" s="44"/>
      <c r="JK45" s="44"/>
      <c r="JL45" s="44"/>
      <c r="JM45" s="44"/>
      <c r="JN45" s="44"/>
      <c r="JO45" s="44"/>
      <c r="JP45" s="44"/>
      <c r="JQ45" s="44"/>
      <c r="JR45" s="44"/>
      <c r="JS45" s="44"/>
      <c r="JT45" s="44"/>
      <c r="JU45" s="44"/>
      <c r="JV45" s="44"/>
      <c r="JW45" s="44"/>
      <c r="JX45" s="44"/>
      <c r="JY45" s="44"/>
      <c r="JZ45" s="44"/>
      <c r="KA45" s="44"/>
      <c r="KB45" s="44"/>
      <c r="KC45" s="44"/>
      <c r="KD45" s="44"/>
      <c r="KE45" s="44"/>
      <c r="KF45" s="44"/>
      <c r="KG45" s="44"/>
      <c r="KH45" s="44"/>
      <c r="KI45" s="44"/>
      <c r="KJ45" s="44"/>
      <c r="KK45" s="44"/>
      <c r="KL45" s="44"/>
      <c r="KM45" s="44"/>
      <c r="KN45" s="44"/>
      <c r="KO45" s="44"/>
      <c r="KP45" s="44"/>
      <c r="KQ45" s="44"/>
      <c r="KR45" s="44"/>
      <c r="KS45" s="44"/>
      <c r="KT45" s="44"/>
      <c r="KU45" s="44"/>
      <c r="KV45" s="44"/>
      <c r="KW45" s="44"/>
      <c r="KX45" s="44"/>
      <c r="KY45" s="44"/>
      <c r="KZ45" s="44"/>
      <c r="LA45" s="44"/>
      <c r="LB45" s="44"/>
      <c r="LC45" s="44"/>
      <c r="LD45" s="44"/>
      <c r="LE45" s="44"/>
      <c r="LF45" s="44"/>
      <c r="LG45" s="44"/>
      <c r="LH45" s="44"/>
      <c r="LI45" s="44"/>
      <c r="LJ45" s="44"/>
      <c r="LK45" s="44"/>
      <c r="LL45" s="44"/>
      <c r="LM45" s="44"/>
      <c r="LN45" s="44"/>
      <c r="LO45" s="44"/>
      <c r="LP45" s="44"/>
      <c r="LQ45" s="44"/>
      <c r="LR45" s="44"/>
      <c r="LS45" s="44"/>
      <c r="LT45" s="44"/>
      <c r="LU45" s="44"/>
      <c r="LV45" s="44"/>
      <c r="LW45" s="44"/>
      <c r="LX45" s="44"/>
      <c r="LY45" s="44"/>
      <c r="LZ45" s="44"/>
      <c r="MA45" s="44"/>
      <c r="MB45" s="44"/>
      <c r="MC45" s="44"/>
      <c r="MD45" s="44"/>
      <c r="ME45" s="44"/>
      <c r="MF45" s="44"/>
      <c r="MG45" s="44"/>
      <c r="MH45" s="44"/>
      <c r="MI45" s="44"/>
      <c r="MJ45" s="44"/>
      <c r="MK45" s="44"/>
      <c r="ML45" s="44"/>
      <c r="MM45" s="44"/>
      <c r="MN45" s="44"/>
      <c r="MO45" s="44"/>
      <c r="MP45" s="44"/>
      <c r="MQ45" s="44"/>
      <c r="MR45" s="44"/>
      <c r="MS45" s="44"/>
      <c r="MT45" s="44"/>
      <c r="MU45" s="44"/>
      <c r="MV45" s="44"/>
      <c r="MW45" s="44"/>
      <c r="MX45" s="44"/>
      <c r="MY45" s="44"/>
      <c r="MZ45" s="44"/>
      <c r="NA45" s="44"/>
      <c r="NB45" s="44"/>
      <c r="NC45" s="44"/>
      <c r="ND45" s="44"/>
      <c r="NE45" s="44"/>
      <c r="NF45" s="44"/>
      <c r="NG45" s="44"/>
      <c r="NH45" s="44"/>
      <c r="NI45" s="44"/>
      <c r="NJ45" s="44"/>
      <c r="NK45" s="44"/>
      <c r="NL45" s="44"/>
      <c r="NM45" s="44"/>
      <c r="NN45" s="44"/>
      <c r="NO45" s="44"/>
      <c r="NP45" s="44"/>
      <c r="NQ45" s="44"/>
      <c r="NR45" s="44"/>
      <c r="NS45" s="44"/>
      <c r="NT45" s="44"/>
      <c r="NU45" s="44"/>
      <c r="NV45" s="44"/>
      <c r="NW45" s="44"/>
      <c r="NX45" s="44"/>
      <c r="NY45" s="44"/>
      <c r="NZ45" s="44"/>
      <c r="OA45" s="44"/>
      <c r="OB45" s="44"/>
      <c r="OC45" s="44"/>
      <c r="OD45" s="44"/>
      <c r="OE45" s="44"/>
      <c r="OF45" s="44"/>
      <c r="OG45" s="44"/>
      <c r="OH45" s="44"/>
      <c r="OI45" s="44"/>
      <c r="OJ45" s="44"/>
    </row>
    <row r="46" spans="1:400" s="9" customFormat="1" ht="39.6" customHeight="1">
      <c r="A46" s="198"/>
      <c r="B46" s="222" t="s">
        <v>228</v>
      </c>
      <c r="C46" s="286"/>
      <c r="D46" s="286"/>
      <c r="E46" s="287"/>
      <c r="F46" s="236" t="s">
        <v>306</v>
      </c>
      <c r="G46" s="341"/>
      <c r="H46" s="341"/>
      <c r="I46" s="342"/>
      <c r="J46" s="236" t="s">
        <v>307</v>
      </c>
      <c r="K46" s="341"/>
      <c r="L46" s="341"/>
      <c r="M46" s="342"/>
      <c r="N46" s="173"/>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row>
    <row r="47" spans="1:400" s="9" customFormat="1" ht="45.6" customHeight="1">
      <c r="A47" s="198"/>
      <c r="B47" s="222" t="s">
        <v>308</v>
      </c>
      <c r="C47" s="286"/>
      <c r="D47" s="286"/>
      <c r="E47" s="287"/>
      <c r="F47" s="210" t="s">
        <v>309</v>
      </c>
      <c r="G47" s="211"/>
      <c r="H47" s="211"/>
      <c r="I47" s="212"/>
      <c r="J47" s="222" t="s">
        <v>310</v>
      </c>
      <c r="K47" s="286"/>
      <c r="L47" s="286"/>
      <c r="M47" s="287"/>
      <c r="N47" s="173"/>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c r="IS47" s="44"/>
      <c r="IT47" s="44"/>
      <c r="IU47" s="44"/>
      <c r="IV47" s="44"/>
      <c r="IW47" s="44"/>
      <c r="IX47" s="44"/>
      <c r="IY47" s="44"/>
      <c r="IZ47" s="44"/>
      <c r="JA47" s="44"/>
      <c r="JB47" s="44"/>
      <c r="JC47" s="44"/>
      <c r="JD47" s="44"/>
      <c r="JE47" s="44"/>
      <c r="JF47" s="44"/>
      <c r="JG47" s="44"/>
      <c r="JH47" s="44"/>
      <c r="JI47" s="44"/>
      <c r="JJ47" s="44"/>
      <c r="JK47" s="44"/>
      <c r="JL47" s="44"/>
      <c r="JM47" s="44"/>
      <c r="JN47" s="44"/>
      <c r="JO47" s="44"/>
      <c r="JP47" s="44"/>
      <c r="JQ47" s="44"/>
      <c r="JR47" s="44"/>
      <c r="JS47" s="44"/>
      <c r="JT47" s="44"/>
      <c r="JU47" s="44"/>
      <c r="JV47" s="44"/>
      <c r="JW47" s="44"/>
      <c r="JX47" s="44"/>
      <c r="JY47" s="44"/>
      <c r="JZ47" s="44"/>
      <c r="KA47" s="44"/>
      <c r="KB47" s="44"/>
      <c r="KC47" s="44"/>
      <c r="KD47" s="44"/>
      <c r="KE47" s="44"/>
      <c r="KF47" s="44"/>
      <c r="KG47" s="44"/>
      <c r="KH47" s="44"/>
      <c r="KI47" s="44"/>
      <c r="KJ47" s="44"/>
      <c r="KK47" s="44"/>
      <c r="KL47" s="44"/>
      <c r="KM47" s="44"/>
      <c r="KN47" s="44"/>
      <c r="KO47" s="44"/>
      <c r="KP47" s="44"/>
      <c r="KQ47" s="44"/>
      <c r="KR47" s="44"/>
      <c r="KS47" s="44"/>
      <c r="KT47" s="44"/>
      <c r="KU47" s="44"/>
      <c r="KV47" s="44"/>
      <c r="KW47" s="44"/>
      <c r="KX47" s="44"/>
      <c r="KY47" s="44"/>
      <c r="KZ47" s="44"/>
      <c r="LA47" s="44"/>
      <c r="LB47" s="44"/>
      <c r="LC47" s="44"/>
      <c r="LD47" s="44"/>
      <c r="LE47" s="44"/>
      <c r="LF47" s="44"/>
      <c r="LG47" s="44"/>
      <c r="LH47" s="44"/>
      <c r="LI47" s="44"/>
      <c r="LJ47" s="44"/>
      <c r="LK47" s="44"/>
      <c r="LL47" s="44"/>
      <c r="LM47" s="44"/>
      <c r="LN47" s="44"/>
      <c r="LO47" s="44"/>
      <c r="LP47" s="44"/>
      <c r="LQ47" s="44"/>
      <c r="LR47" s="44"/>
      <c r="LS47" s="44"/>
      <c r="LT47" s="44"/>
      <c r="LU47" s="44"/>
      <c r="LV47" s="44"/>
      <c r="LW47" s="44"/>
      <c r="LX47" s="44"/>
      <c r="LY47" s="44"/>
      <c r="LZ47" s="44"/>
      <c r="MA47" s="44"/>
      <c r="MB47" s="44"/>
      <c r="MC47" s="44"/>
      <c r="MD47" s="44"/>
      <c r="ME47" s="44"/>
      <c r="MF47" s="44"/>
      <c r="MG47" s="44"/>
      <c r="MH47" s="44"/>
      <c r="MI47" s="44"/>
      <c r="MJ47" s="44"/>
      <c r="MK47" s="44"/>
      <c r="ML47" s="44"/>
      <c r="MM47" s="44"/>
      <c r="MN47" s="44"/>
      <c r="MO47" s="44"/>
      <c r="MP47" s="44"/>
      <c r="MQ47" s="44"/>
      <c r="MR47" s="44"/>
      <c r="MS47" s="44"/>
      <c r="MT47" s="44"/>
      <c r="MU47" s="44"/>
      <c r="MV47" s="44"/>
      <c r="MW47" s="44"/>
      <c r="MX47" s="44"/>
      <c r="MY47" s="44"/>
      <c r="MZ47" s="44"/>
      <c r="NA47" s="44"/>
      <c r="NB47" s="44"/>
      <c r="NC47" s="44"/>
      <c r="ND47" s="44"/>
      <c r="NE47" s="44"/>
      <c r="NF47" s="44"/>
      <c r="NG47" s="44"/>
      <c r="NH47" s="44"/>
      <c r="NI47" s="44"/>
      <c r="NJ47" s="44"/>
      <c r="NK47" s="44"/>
      <c r="NL47" s="44"/>
      <c r="NM47" s="44"/>
      <c r="NN47" s="44"/>
      <c r="NO47" s="44"/>
      <c r="NP47" s="44"/>
      <c r="NQ47" s="44"/>
      <c r="NR47" s="44"/>
      <c r="NS47" s="44"/>
      <c r="NT47" s="44"/>
      <c r="NU47" s="44"/>
      <c r="NV47" s="44"/>
      <c r="NW47" s="44"/>
      <c r="NX47" s="44"/>
      <c r="NY47" s="44"/>
      <c r="NZ47" s="44"/>
      <c r="OA47" s="44"/>
      <c r="OB47" s="44"/>
      <c r="OC47" s="44"/>
      <c r="OD47" s="44"/>
      <c r="OE47" s="44"/>
      <c r="OF47" s="44"/>
      <c r="OG47" s="44"/>
      <c r="OH47" s="44"/>
      <c r="OI47" s="44"/>
      <c r="OJ47" s="44"/>
    </row>
    <row r="48" spans="1:400" s="9" customFormat="1" ht="35.1" customHeight="1" thickBot="1">
      <c r="A48" s="199"/>
      <c r="B48" s="328"/>
      <c r="C48" s="329"/>
      <c r="D48" s="329"/>
      <c r="E48" s="330"/>
      <c r="F48" s="336"/>
      <c r="G48" s="337"/>
      <c r="H48" s="337"/>
      <c r="I48" s="338"/>
      <c r="J48" s="336" t="s">
        <v>311</v>
      </c>
      <c r="K48" s="337"/>
      <c r="L48" s="337"/>
      <c r="M48" s="338"/>
      <c r="N48" s="173"/>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c r="FG48" s="44"/>
      <c r="FH48" s="44"/>
      <c r="FI48" s="44"/>
      <c r="FJ48" s="44"/>
      <c r="FK48" s="44"/>
      <c r="FL48" s="44"/>
      <c r="FM48" s="44"/>
      <c r="FN48" s="44"/>
      <c r="FO48" s="44"/>
      <c r="FP48" s="44"/>
      <c r="FQ48" s="44"/>
      <c r="FR48" s="44"/>
      <c r="FS48" s="44"/>
      <c r="FT48" s="44"/>
      <c r="FU48" s="44"/>
      <c r="FV48" s="44"/>
      <c r="FW48" s="44"/>
      <c r="FX48" s="44"/>
      <c r="FY48" s="44"/>
      <c r="FZ48" s="44"/>
      <c r="GA48" s="44"/>
      <c r="GB48" s="44"/>
      <c r="GC48" s="44"/>
      <c r="GD48" s="44"/>
      <c r="GE48" s="44"/>
      <c r="GF48" s="44"/>
      <c r="GG48" s="44"/>
      <c r="GH48" s="44"/>
      <c r="GI48" s="44"/>
      <c r="GJ48" s="44"/>
      <c r="GK48" s="44"/>
      <c r="GL48" s="44"/>
      <c r="GM48" s="44"/>
      <c r="GN48" s="44"/>
      <c r="GO48" s="44"/>
      <c r="GP48" s="44"/>
      <c r="GQ48" s="44"/>
      <c r="GR48" s="44"/>
      <c r="GS48" s="44"/>
      <c r="GT48" s="44"/>
      <c r="GU48" s="44"/>
      <c r="GV48" s="44"/>
      <c r="GW48" s="44"/>
      <c r="GX48" s="44"/>
      <c r="GY48" s="44"/>
      <c r="GZ48" s="44"/>
      <c r="HA48" s="44"/>
      <c r="HB48" s="44"/>
      <c r="HC48" s="44"/>
      <c r="HD48" s="44"/>
      <c r="HE48" s="44"/>
      <c r="HF48" s="44"/>
      <c r="HG48" s="44"/>
      <c r="HH48" s="44"/>
      <c r="HI48" s="44"/>
      <c r="HJ48" s="44"/>
      <c r="HK48" s="44"/>
      <c r="HL48" s="44"/>
      <c r="HM48" s="44"/>
      <c r="HN48" s="44"/>
      <c r="HO48" s="44"/>
      <c r="HP48" s="44"/>
      <c r="HQ48" s="44"/>
      <c r="HR48" s="44"/>
      <c r="HS48" s="44"/>
      <c r="HT48" s="44"/>
      <c r="HU48" s="44"/>
      <c r="HV48" s="44"/>
      <c r="HW48" s="44"/>
      <c r="HX48" s="44"/>
      <c r="HY48" s="44"/>
      <c r="HZ48" s="44"/>
      <c r="IA48" s="44"/>
      <c r="IB48" s="44"/>
      <c r="IC48" s="44"/>
      <c r="ID48" s="44"/>
      <c r="IE48" s="44"/>
      <c r="IF48" s="44"/>
      <c r="IG48" s="44"/>
      <c r="IH48" s="44"/>
      <c r="II48" s="44"/>
      <c r="IJ48" s="44"/>
      <c r="IK48" s="44"/>
      <c r="IL48" s="44"/>
      <c r="IM48" s="44"/>
      <c r="IN48" s="44"/>
      <c r="IO48" s="44"/>
      <c r="IP48" s="44"/>
      <c r="IQ48" s="44"/>
      <c r="IR48" s="44"/>
      <c r="IS48" s="44"/>
      <c r="IT48" s="44"/>
      <c r="IU48" s="44"/>
      <c r="IV48" s="44"/>
      <c r="IW48" s="44"/>
      <c r="IX48" s="44"/>
      <c r="IY48" s="44"/>
      <c r="IZ48" s="44"/>
      <c r="JA48" s="44"/>
      <c r="JB48" s="44"/>
      <c r="JC48" s="44"/>
      <c r="JD48" s="44"/>
      <c r="JE48" s="44"/>
      <c r="JF48" s="44"/>
      <c r="JG48" s="44"/>
      <c r="JH48" s="44"/>
      <c r="JI48" s="44"/>
      <c r="JJ48" s="44"/>
      <c r="JK48" s="44"/>
      <c r="JL48" s="44"/>
      <c r="JM48" s="44"/>
      <c r="JN48" s="44"/>
      <c r="JO48" s="44"/>
      <c r="JP48" s="44"/>
      <c r="JQ48" s="44"/>
      <c r="JR48" s="44"/>
      <c r="JS48" s="44"/>
      <c r="JT48" s="44"/>
      <c r="JU48" s="44"/>
      <c r="JV48" s="44"/>
      <c r="JW48" s="44"/>
      <c r="JX48" s="44"/>
      <c r="JY48" s="44"/>
      <c r="JZ48" s="44"/>
      <c r="KA48" s="44"/>
      <c r="KB48" s="44"/>
      <c r="KC48" s="44"/>
      <c r="KD48" s="44"/>
      <c r="KE48" s="44"/>
      <c r="KF48" s="44"/>
      <c r="KG48" s="44"/>
      <c r="KH48" s="44"/>
      <c r="KI48" s="44"/>
      <c r="KJ48" s="44"/>
      <c r="KK48" s="44"/>
      <c r="KL48" s="44"/>
      <c r="KM48" s="44"/>
      <c r="KN48" s="44"/>
      <c r="KO48" s="44"/>
      <c r="KP48" s="44"/>
      <c r="KQ48" s="44"/>
      <c r="KR48" s="44"/>
      <c r="KS48" s="44"/>
      <c r="KT48" s="44"/>
      <c r="KU48" s="44"/>
      <c r="KV48" s="44"/>
      <c r="KW48" s="44"/>
      <c r="KX48" s="44"/>
      <c r="KY48" s="44"/>
      <c r="KZ48" s="44"/>
      <c r="LA48" s="44"/>
      <c r="LB48" s="44"/>
      <c r="LC48" s="44"/>
      <c r="LD48" s="44"/>
      <c r="LE48" s="44"/>
      <c r="LF48" s="44"/>
      <c r="LG48" s="44"/>
      <c r="LH48" s="44"/>
      <c r="LI48" s="44"/>
      <c r="LJ48" s="44"/>
      <c r="LK48" s="44"/>
      <c r="LL48" s="44"/>
      <c r="LM48" s="44"/>
      <c r="LN48" s="44"/>
      <c r="LO48" s="44"/>
      <c r="LP48" s="44"/>
      <c r="LQ48" s="44"/>
      <c r="LR48" s="44"/>
      <c r="LS48" s="44"/>
      <c r="LT48" s="44"/>
      <c r="LU48" s="44"/>
      <c r="LV48" s="44"/>
      <c r="LW48" s="44"/>
      <c r="LX48" s="44"/>
      <c r="LY48" s="44"/>
      <c r="LZ48" s="44"/>
      <c r="MA48" s="44"/>
      <c r="MB48" s="44"/>
      <c r="MC48" s="44"/>
      <c r="MD48" s="44"/>
      <c r="ME48" s="44"/>
      <c r="MF48" s="44"/>
      <c r="MG48" s="44"/>
      <c r="MH48" s="44"/>
      <c r="MI48" s="44"/>
      <c r="MJ48" s="44"/>
      <c r="MK48" s="44"/>
      <c r="ML48" s="44"/>
      <c r="MM48" s="44"/>
      <c r="MN48" s="44"/>
      <c r="MO48" s="44"/>
      <c r="MP48" s="44"/>
      <c r="MQ48" s="44"/>
      <c r="MR48" s="44"/>
      <c r="MS48" s="44"/>
      <c r="MT48" s="44"/>
      <c r="MU48" s="44"/>
      <c r="MV48" s="44"/>
      <c r="MW48" s="44"/>
      <c r="MX48" s="44"/>
      <c r="MY48" s="44"/>
      <c r="MZ48" s="44"/>
      <c r="NA48" s="44"/>
      <c r="NB48" s="44"/>
      <c r="NC48" s="44"/>
      <c r="ND48" s="44"/>
      <c r="NE48" s="44"/>
      <c r="NF48" s="44"/>
      <c r="NG48" s="44"/>
      <c r="NH48" s="44"/>
      <c r="NI48" s="44"/>
      <c r="NJ48" s="44"/>
      <c r="NK48" s="44"/>
      <c r="NL48" s="44"/>
      <c r="NM48" s="44"/>
      <c r="NN48" s="44"/>
      <c r="NO48" s="44"/>
      <c r="NP48" s="44"/>
      <c r="NQ48" s="44"/>
      <c r="NR48" s="44"/>
      <c r="NS48" s="44"/>
      <c r="NT48" s="44"/>
      <c r="NU48" s="44"/>
      <c r="NV48" s="44"/>
      <c r="NW48" s="44"/>
      <c r="NX48" s="44"/>
      <c r="NY48" s="44"/>
      <c r="NZ48" s="44"/>
      <c r="OA48" s="44"/>
      <c r="OB48" s="44"/>
      <c r="OC48" s="44"/>
      <c r="OD48" s="44"/>
      <c r="OE48" s="44"/>
      <c r="OF48" s="44"/>
      <c r="OG48" s="44"/>
      <c r="OH48" s="44"/>
      <c r="OI48" s="44"/>
      <c r="OJ48" s="44"/>
    </row>
    <row r="49" spans="1:400" s="9" customFormat="1" ht="23.25">
      <c r="A49" s="40" t="s">
        <v>118</v>
      </c>
      <c r="B49" s="166"/>
      <c r="C49" s="167"/>
      <c r="D49" s="167"/>
      <c r="E49" s="168"/>
      <c r="F49" s="166"/>
      <c r="G49" s="167"/>
      <c r="H49" s="167"/>
      <c r="I49" s="168"/>
      <c r="J49" s="166"/>
      <c r="K49" s="167"/>
      <c r="L49" s="167"/>
      <c r="M49" s="168"/>
      <c r="N49" s="4" t="s">
        <v>23</v>
      </c>
    </row>
    <row r="50" spans="1:400" s="41" customFormat="1" ht="95.45" customHeight="1">
      <c r="A50" s="93" t="s">
        <v>312</v>
      </c>
      <c r="B50" s="357"/>
      <c r="C50" s="358"/>
      <c r="D50" s="358"/>
      <c r="E50" s="359"/>
      <c r="F50" s="207" t="s">
        <v>313</v>
      </c>
      <c r="G50" s="208"/>
      <c r="H50" s="208"/>
      <c r="I50" s="209"/>
      <c r="J50" s="216" t="s">
        <v>314</v>
      </c>
      <c r="K50" s="217"/>
      <c r="L50" s="217"/>
      <c r="M50" s="218"/>
      <c r="N50" s="353" t="s">
        <v>315</v>
      </c>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c r="CV50" s="42"/>
      <c r="CW50" s="42"/>
      <c r="CX50" s="42"/>
      <c r="CY50" s="42"/>
      <c r="CZ50" s="42"/>
      <c r="DA50" s="42"/>
      <c r="DB50" s="42"/>
      <c r="DC50" s="42"/>
      <c r="DD50" s="42"/>
      <c r="DE50" s="42"/>
      <c r="DF50" s="42"/>
      <c r="DG50" s="42"/>
      <c r="DH50" s="42"/>
      <c r="DI50" s="42"/>
      <c r="DJ50" s="42"/>
      <c r="DK50" s="42"/>
      <c r="DL50" s="42"/>
      <c r="DM50" s="42"/>
      <c r="DN50" s="42"/>
      <c r="DO50" s="42"/>
      <c r="DP50" s="42"/>
      <c r="DQ50" s="42"/>
      <c r="DR50" s="42"/>
      <c r="DS50" s="42"/>
      <c r="DT50" s="42"/>
      <c r="DU50" s="42"/>
      <c r="DV50" s="42"/>
      <c r="DW50" s="42"/>
      <c r="DX50" s="42"/>
      <c r="DY50" s="42"/>
      <c r="DZ50" s="42"/>
      <c r="EA50" s="42"/>
      <c r="EB50" s="42"/>
      <c r="EC50" s="42"/>
      <c r="ED50" s="42"/>
      <c r="EE50" s="42"/>
      <c r="EF50" s="42"/>
      <c r="EG50" s="42"/>
      <c r="EH50" s="42"/>
      <c r="EI50" s="42"/>
      <c r="EJ50" s="42"/>
      <c r="EK50" s="42"/>
      <c r="EL50" s="42"/>
      <c r="EM50" s="42"/>
      <c r="EN50" s="42"/>
      <c r="EO50" s="42"/>
      <c r="EP50" s="42"/>
      <c r="EQ50" s="42"/>
      <c r="ER50" s="42"/>
      <c r="ES50" s="42"/>
      <c r="ET50" s="42"/>
      <c r="EU50" s="42"/>
      <c r="EV50" s="42"/>
      <c r="EW50" s="42"/>
      <c r="EX50" s="42"/>
      <c r="EY50" s="42"/>
      <c r="EZ50" s="42"/>
      <c r="FA50" s="42"/>
      <c r="FB50" s="42"/>
      <c r="FC50" s="42"/>
      <c r="FD50" s="42"/>
      <c r="FE50" s="42"/>
      <c r="FF50" s="42"/>
      <c r="FG50" s="42"/>
      <c r="FH50" s="42"/>
      <c r="FI50" s="42"/>
      <c r="FJ50" s="42"/>
      <c r="FK50" s="42"/>
      <c r="FL50" s="42"/>
      <c r="FM50" s="42"/>
      <c r="FN50" s="42"/>
      <c r="FO50" s="42"/>
      <c r="FP50" s="42"/>
      <c r="FQ50" s="42"/>
      <c r="FR50" s="42"/>
      <c r="FS50" s="42"/>
      <c r="FT50" s="42"/>
      <c r="FU50" s="42"/>
      <c r="FV50" s="42"/>
      <c r="FW50" s="42"/>
      <c r="FX50" s="42"/>
      <c r="FY50" s="42"/>
      <c r="FZ50" s="42"/>
      <c r="GA50" s="42"/>
      <c r="GB50" s="42"/>
      <c r="GC50" s="42"/>
      <c r="GD50" s="42"/>
      <c r="GE50" s="42"/>
      <c r="GF50" s="42"/>
      <c r="GG50" s="42"/>
      <c r="GH50" s="42"/>
      <c r="GI50" s="42"/>
      <c r="GJ50" s="42"/>
      <c r="GK50" s="42"/>
      <c r="GL50" s="42"/>
      <c r="GM50" s="42"/>
      <c r="GN50" s="42"/>
      <c r="GO50" s="42"/>
      <c r="GP50" s="42"/>
      <c r="GQ50" s="42"/>
      <c r="GR50" s="42"/>
      <c r="GS50" s="42"/>
      <c r="GT50" s="42"/>
      <c r="GU50" s="42"/>
      <c r="GV50" s="42"/>
      <c r="GW50" s="42"/>
      <c r="GX50" s="42"/>
      <c r="GY50" s="42"/>
      <c r="GZ50" s="42"/>
      <c r="HA50" s="42"/>
      <c r="HB50" s="42"/>
      <c r="HC50" s="42"/>
      <c r="HD50" s="42"/>
      <c r="HE50" s="42"/>
      <c r="HF50" s="42"/>
      <c r="HG50" s="42"/>
      <c r="HH50" s="42"/>
      <c r="HI50" s="42"/>
      <c r="HJ50" s="42"/>
      <c r="HK50" s="42"/>
      <c r="HL50" s="42"/>
      <c r="HM50" s="42"/>
      <c r="HN50" s="42"/>
      <c r="HO50" s="42"/>
      <c r="HP50" s="42"/>
      <c r="HQ50" s="42"/>
      <c r="HR50" s="42"/>
      <c r="HS50" s="42"/>
      <c r="HT50" s="42"/>
      <c r="HU50" s="42"/>
      <c r="HV50" s="42"/>
      <c r="HW50" s="42"/>
      <c r="HX50" s="42"/>
      <c r="HY50" s="42"/>
      <c r="HZ50" s="42"/>
      <c r="IA50" s="42"/>
      <c r="IB50" s="42"/>
      <c r="IC50" s="42"/>
      <c r="ID50" s="42"/>
      <c r="IE50" s="42"/>
      <c r="IF50" s="42"/>
      <c r="IG50" s="42"/>
      <c r="IH50" s="42"/>
      <c r="II50" s="42"/>
      <c r="IJ50" s="42"/>
      <c r="IK50" s="42"/>
      <c r="IL50" s="42"/>
      <c r="IM50" s="42"/>
      <c r="IN50" s="42"/>
      <c r="IO50" s="42"/>
      <c r="IP50" s="42"/>
      <c r="IQ50" s="42"/>
      <c r="IR50" s="42"/>
      <c r="IS50" s="42"/>
      <c r="IT50" s="42"/>
      <c r="IU50" s="42"/>
      <c r="IV50" s="42"/>
      <c r="IW50" s="42"/>
      <c r="IX50" s="42"/>
      <c r="IY50" s="42"/>
      <c r="IZ50" s="42"/>
      <c r="JA50" s="42"/>
      <c r="JB50" s="42"/>
      <c r="JC50" s="42"/>
      <c r="JD50" s="42"/>
      <c r="JE50" s="42"/>
      <c r="JF50" s="42"/>
      <c r="JG50" s="42"/>
      <c r="JH50" s="42"/>
      <c r="JI50" s="42"/>
      <c r="JJ50" s="42"/>
      <c r="JK50" s="42"/>
      <c r="JL50" s="42"/>
      <c r="JM50" s="42"/>
      <c r="JN50" s="42"/>
      <c r="JO50" s="42"/>
      <c r="JP50" s="42"/>
      <c r="JQ50" s="42"/>
      <c r="JR50" s="42"/>
      <c r="JS50" s="42"/>
      <c r="JT50" s="42"/>
      <c r="JU50" s="42"/>
      <c r="JV50" s="42"/>
      <c r="JW50" s="42"/>
      <c r="JX50" s="42"/>
      <c r="JY50" s="42"/>
      <c r="JZ50" s="42"/>
      <c r="KA50" s="42"/>
      <c r="KB50" s="42"/>
      <c r="KC50" s="42"/>
      <c r="KD50" s="42"/>
      <c r="KE50" s="42"/>
      <c r="KF50" s="42"/>
      <c r="KG50" s="42"/>
      <c r="KH50" s="42"/>
      <c r="KI50" s="42"/>
      <c r="KJ50" s="42"/>
      <c r="KK50" s="42"/>
      <c r="KL50" s="42"/>
      <c r="KM50" s="42"/>
      <c r="KN50" s="42"/>
      <c r="KO50" s="42"/>
      <c r="KP50" s="42"/>
      <c r="KQ50" s="42"/>
      <c r="KR50" s="42"/>
      <c r="KS50" s="42"/>
      <c r="KT50" s="42"/>
      <c r="KU50" s="42"/>
      <c r="KV50" s="42"/>
      <c r="KW50" s="42"/>
      <c r="KX50" s="42"/>
      <c r="KY50" s="42"/>
      <c r="KZ50" s="42"/>
      <c r="LA50" s="42"/>
      <c r="LB50" s="42"/>
      <c r="LC50" s="42"/>
      <c r="LD50" s="42"/>
      <c r="LE50" s="42"/>
      <c r="LF50" s="42"/>
      <c r="LG50" s="42"/>
      <c r="LH50" s="42"/>
      <c r="LI50" s="42"/>
      <c r="LJ50" s="42"/>
      <c r="LK50" s="42"/>
      <c r="LL50" s="42"/>
      <c r="LM50" s="42"/>
      <c r="LN50" s="42"/>
      <c r="LO50" s="42"/>
      <c r="LP50" s="42"/>
      <c r="LQ50" s="42"/>
      <c r="LR50" s="42"/>
      <c r="LS50" s="42"/>
      <c r="LT50" s="42"/>
      <c r="LU50" s="42"/>
      <c r="LV50" s="42"/>
      <c r="LW50" s="42"/>
      <c r="LX50" s="42"/>
      <c r="LY50" s="42"/>
      <c r="LZ50" s="42"/>
      <c r="MA50" s="42"/>
      <c r="MB50" s="42"/>
      <c r="MC50" s="42"/>
      <c r="MD50" s="42"/>
      <c r="ME50" s="42"/>
      <c r="MF50" s="42"/>
      <c r="MG50" s="42"/>
      <c r="MH50" s="42"/>
      <c r="MI50" s="42"/>
      <c r="MJ50" s="42"/>
      <c r="MK50" s="42"/>
      <c r="ML50" s="42"/>
      <c r="MM50" s="42"/>
      <c r="MN50" s="42"/>
      <c r="MO50" s="42"/>
      <c r="MP50" s="42"/>
      <c r="MQ50" s="42"/>
      <c r="MR50" s="42"/>
      <c r="MS50" s="42"/>
      <c r="MT50" s="42"/>
      <c r="MU50" s="42"/>
      <c r="MV50" s="42"/>
      <c r="MW50" s="42"/>
      <c r="MX50" s="42"/>
      <c r="MY50" s="42"/>
      <c r="MZ50" s="42"/>
      <c r="NA50" s="42"/>
      <c r="NB50" s="42"/>
      <c r="NC50" s="42"/>
      <c r="ND50" s="42"/>
      <c r="NE50" s="42"/>
      <c r="NF50" s="42"/>
      <c r="NG50" s="42"/>
      <c r="NH50" s="42"/>
      <c r="NI50" s="42"/>
      <c r="NJ50" s="42"/>
      <c r="NK50" s="42"/>
      <c r="NL50" s="42"/>
      <c r="NM50" s="42"/>
      <c r="NN50" s="42"/>
      <c r="NO50" s="42"/>
      <c r="NP50" s="42"/>
      <c r="NQ50" s="42"/>
      <c r="NR50" s="42"/>
      <c r="NS50" s="42"/>
      <c r="NT50" s="42"/>
      <c r="NU50" s="42"/>
      <c r="NV50" s="42"/>
      <c r="NW50" s="42"/>
      <c r="NX50" s="42"/>
      <c r="NY50" s="42"/>
      <c r="NZ50" s="42"/>
      <c r="OA50" s="42"/>
      <c r="OB50" s="42"/>
      <c r="OC50" s="42"/>
      <c r="OD50" s="42"/>
      <c r="OE50" s="42"/>
      <c r="OF50" s="42"/>
      <c r="OG50" s="42"/>
      <c r="OH50" s="42"/>
      <c r="OI50" s="42"/>
      <c r="OJ50" s="42"/>
    </row>
    <row r="51" spans="1:400" s="41" customFormat="1" ht="95.1" customHeight="1">
      <c r="A51" s="136"/>
      <c r="B51" s="118"/>
      <c r="C51" s="119"/>
      <c r="D51" s="119"/>
      <c r="E51" s="120"/>
      <c r="F51" s="216" t="s">
        <v>316</v>
      </c>
      <c r="G51" s="217"/>
      <c r="H51" s="217"/>
      <c r="I51" s="218"/>
      <c r="J51" s="216" t="s">
        <v>317</v>
      </c>
      <c r="K51" s="217"/>
      <c r="L51" s="217"/>
      <c r="M51" s="218"/>
      <c r="N51" s="354"/>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c r="CV51" s="42"/>
      <c r="CW51" s="42"/>
      <c r="CX51" s="42"/>
      <c r="CY51" s="42"/>
      <c r="CZ51" s="42"/>
      <c r="DA51" s="42"/>
      <c r="DB51" s="42"/>
      <c r="DC51" s="42"/>
      <c r="DD51" s="42"/>
      <c r="DE51" s="42"/>
      <c r="DF51" s="42"/>
      <c r="DG51" s="42"/>
      <c r="DH51" s="42"/>
      <c r="DI51" s="42"/>
      <c r="DJ51" s="42"/>
      <c r="DK51" s="42"/>
      <c r="DL51" s="42"/>
      <c r="DM51" s="42"/>
      <c r="DN51" s="42"/>
      <c r="DO51" s="42"/>
      <c r="DP51" s="42"/>
      <c r="DQ51" s="42"/>
      <c r="DR51" s="42"/>
      <c r="DS51" s="42"/>
      <c r="DT51" s="42"/>
      <c r="DU51" s="42"/>
      <c r="DV51" s="42"/>
      <c r="DW51" s="42"/>
      <c r="DX51" s="42"/>
      <c r="DY51" s="42"/>
      <c r="DZ51" s="42"/>
      <c r="EA51" s="42"/>
      <c r="EB51" s="42"/>
      <c r="EC51" s="42"/>
      <c r="ED51" s="42"/>
      <c r="EE51" s="42"/>
      <c r="EF51" s="42"/>
      <c r="EG51" s="42"/>
      <c r="EH51" s="42"/>
      <c r="EI51" s="42"/>
      <c r="EJ51" s="42"/>
      <c r="EK51" s="42"/>
      <c r="EL51" s="42"/>
      <c r="EM51" s="42"/>
      <c r="EN51" s="42"/>
      <c r="EO51" s="42"/>
      <c r="EP51" s="42"/>
      <c r="EQ51" s="42"/>
      <c r="ER51" s="42"/>
      <c r="ES51" s="42"/>
      <c r="ET51" s="42"/>
      <c r="EU51" s="42"/>
      <c r="EV51" s="42"/>
      <c r="EW51" s="42"/>
      <c r="EX51" s="42"/>
      <c r="EY51" s="42"/>
      <c r="EZ51" s="42"/>
      <c r="FA51" s="42"/>
      <c r="FB51" s="42"/>
      <c r="FC51" s="42"/>
      <c r="FD51" s="42"/>
      <c r="FE51" s="42"/>
      <c r="FF51" s="42"/>
      <c r="FG51" s="42"/>
      <c r="FH51" s="42"/>
      <c r="FI51" s="42"/>
      <c r="FJ51" s="42"/>
      <c r="FK51" s="42"/>
      <c r="FL51" s="42"/>
      <c r="FM51" s="42"/>
      <c r="FN51" s="42"/>
      <c r="FO51" s="42"/>
      <c r="FP51" s="42"/>
      <c r="FQ51" s="42"/>
      <c r="FR51" s="42"/>
      <c r="FS51" s="42"/>
      <c r="FT51" s="42"/>
      <c r="FU51" s="42"/>
      <c r="FV51" s="42"/>
      <c r="FW51" s="42"/>
      <c r="FX51" s="42"/>
      <c r="FY51" s="42"/>
      <c r="FZ51" s="42"/>
      <c r="GA51" s="42"/>
      <c r="GB51" s="42"/>
      <c r="GC51" s="42"/>
      <c r="GD51" s="42"/>
      <c r="GE51" s="42"/>
      <c r="GF51" s="42"/>
      <c r="GG51" s="42"/>
      <c r="GH51" s="42"/>
      <c r="GI51" s="42"/>
      <c r="GJ51" s="42"/>
      <c r="GK51" s="42"/>
      <c r="GL51" s="42"/>
      <c r="GM51" s="42"/>
      <c r="GN51" s="42"/>
      <c r="GO51" s="42"/>
      <c r="GP51" s="42"/>
      <c r="GQ51" s="42"/>
      <c r="GR51" s="42"/>
      <c r="GS51" s="42"/>
      <c r="GT51" s="42"/>
      <c r="GU51" s="42"/>
      <c r="GV51" s="42"/>
      <c r="GW51" s="42"/>
      <c r="GX51" s="42"/>
      <c r="GY51" s="42"/>
      <c r="GZ51" s="42"/>
      <c r="HA51" s="42"/>
      <c r="HB51" s="42"/>
      <c r="HC51" s="42"/>
      <c r="HD51" s="42"/>
      <c r="HE51" s="42"/>
      <c r="HF51" s="42"/>
      <c r="HG51" s="42"/>
      <c r="HH51" s="42"/>
      <c r="HI51" s="42"/>
      <c r="HJ51" s="42"/>
      <c r="HK51" s="42"/>
      <c r="HL51" s="42"/>
      <c r="HM51" s="42"/>
      <c r="HN51" s="42"/>
      <c r="HO51" s="42"/>
      <c r="HP51" s="42"/>
      <c r="HQ51" s="42"/>
      <c r="HR51" s="42"/>
      <c r="HS51" s="42"/>
      <c r="HT51" s="42"/>
      <c r="HU51" s="42"/>
      <c r="HV51" s="42"/>
      <c r="HW51" s="42"/>
      <c r="HX51" s="42"/>
      <c r="HY51" s="42"/>
      <c r="HZ51" s="42"/>
      <c r="IA51" s="42"/>
      <c r="IB51" s="42"/>
      <c r="IC51" s="42"/>
      <c r="ID51" s="42"/>
      <c r="IE51" s="42"/>
      <c r="IF51" s="42"/>
      <c r="IG51" s="42"/>
      <c r="IH51" s="42"/>
      <c r="II51" s="42"/>
      <c r="IJ51" s="42"/>
      <c r="IK51" s="42"/>
      <c r="IL51" s="42"/>
      <c r="IM51" s="42"/>
      <c r="IN51" s="42"/>
      <c r="IO51" s="42"/>
      <c r="IP51" s="42"/>
      <c r="IQ51" s="42"/>
      <c r="IR51" s="42"/>
      <c r="IS51" s="42"/>
      <c r="IT51" s="42"/>
      <c r="IU51" s="42"/>
      <c r="IV51" s="42"/>
      <c r="IW51" s="42"/>
      <c r="IX51" s="42"/>
      <c r="IY51" s="42"/>
      <c r="IZ51" s="42"/>
      <c r="JA51" s="42"/>
      <c r="JB51" s="42"/>
      <c r="JC51" s="42"/>
      <c r="JD51" s="42"/>
      <c r="JE51" s="42"/>
      <c r="JF51" s="42"/>
      <c r="JG51" s="42"/>
      <c r="JH51" s="42"/>
      <c r="JI51" s="42"/>
      <c r="JJ51" s="42"/>
      <c r="JK51" s="42"/>
      <c r="JL51" s="42"/>
      <c r="JM51" s="42"/>
      <c r="JN51" s="42"/>
      <c r="JO51" s="42"/>
      <c r="JP51" s="42"/>
      <c r="JQ51" s="42"/>
      <c r="JR51" s="42"/>
      <c r="JS51" s="42"/>
      <c r="JT51" s="42"/>
      <c r="JU51" s="42"/>
      <c r="JV51" s="42"/>
      <c r="JW51" s="42"/>
      <c r="JX51" s="42"/>
      <c r="JY51" s="42"/>
      <c r="JZ51" s="42"/>
      <c r="KA51" s="42"/>
      <c r="KB51" s="42"/>
      <c r="KC51" s="42"/>
      <c r="KD51" s="42"/>
      <c r="KE51" s="42"/>
      <c r="KF51" s="42"/>
      <c r="KG51" s="42"/>
      <c r="KH51" s="42"/>
      <c r="KI51" s="42"/>
      <c r="KJ51" s="42"/>
      <c r="KK51" s="42"/>
      <c r="KL51" s="42"/>
      <c r="KM51" s="42"/>
      <c r="KN51" s="42"/>
      <c r="KO51" s="42"/>
      <c r="KP51" s="42"/>
      <c r="KQ51" s="42"/>
      <c r="KR51" s="42"/>
      <c r="KS51" s="42"/>
      <c r="KT51" s="42"/>
      <c r="KU51" s="42"/>
      <c r="KV51" s="42"/>
      <c r="KW51" s="42"/>
      <c r="KX51" s="42"/>
      <c r="KY51" s="42"/>
      <c r="KZ51" s="42"/>
      <c r="LA51" s="42"/>
      <c r="LB51" s="42"/>
      <c r="LC51" s="42"/>
      <c r="LD51" s="42"/>
      <c r="LE51" s="42"/>
      <c r="LF51" s="42"/>
      <c r="LG51" s="42"/>
      <c r="LH51" s="42"/>
      <c r="LI51" s="42"/>
      <c r="LJ51" s="42"/>
      <c r="LK51" s="42"/>
      <c r="LL51" s="42"/>
      <c r="LM51" s="42"/>
      <c r="LN51" s="42"/>
      <c r="LO51" s="42"/>
      <c r="LP51" s="42"/>
      <c r="LQ51" s="42"/>
      <c r="LR51" s="42"/>
      <c r="LS51" s="42"/>
      <c r="LT51" s="42"/>
      <c r="LU51" s="42"/>
      <c r="LV51" s="42"/>
      <c r="LW51" s="42"/>
      <c r="LX51" s="42"/>
      <c r="LY51" s="42"/>
      <c r="LZ51" s="42"/>
      <c r="MA51" s="42"/>
      <c r="MB51" s="42"/>
      <c r="MC51" s="42"/>
      <c r="MD51" s="42"/>
      <c r="ME51" s="42"/>
      <c r="MF51" s="42"/>
      <c r="MG51" s="42"/>
      <c r="MH51" s="42"/>
      <c r="MI51" s="42"/>
      <c r="MJ51" s="42"/>
      <c r="MK51" s="42"/>
      <c r="ML51" s="42"/>
      <c r="MM51" s="42"/>
      <c r="MN51" s="42"/>
      <c r="MO51" s="42"/>
      <c r="MP51" s="42"/>
      <c r="MQ51" s="42"/>
      <c r="MR51" s="42"/>
      <c r="MS51" s="42"/>
      <c r="MT51" s="42"/>
      <c r="MU51" s="42"/>
      <c r="MV51" s="42"/>
      <c r="MW51" s="42"/>
      <c r="MX51" s="42"/>
      <c r="MY51" s="42"/>
      <c r="MZ51" s="42"/>
      <c r="NA51" s="42"/>
      <c r="NB51" s="42"/>
      <c r="NC51" s="42"/>
      <c r="ND51" s="42"/>
      <c r="NE51" s="42"/>
      <c r="NF51" s="42"/>
      <c r="NG51" s="42"/>
      <c r="NH51" s="42"/>
      <c r="NI51" s="42"/>
      <c r="NJ51" s="42"/>
      <c r="NK51" s="42"/>
      <c r="NL51" s="42"/>
      <c r="NM51" s="42"/>
      <c r="NN51" s="42"/>
      <c r="NO51" s="42"/>
      <c r="NP51" s="42"/>
      <c r="NQ51" s="42"/>
      <c r="NR51" s="42"/>
      <c r="NS51" s="42"/>
      <c r="NT51" s="42"/>
      <c r="NU51" s="42"/>
      <c r="NV51" s="42"/>
      <c r="NW51" s="42"/>
      <c r="NX51" s="42"/>
      <c r="NY51" s="42"/>
      <c r="NZ51" s="42"/>
      <c r="OA51" s="42"/>
      <c r="OB51" s="42"/>
      <c r="OC51" s="42"/>
      <c r="OD51" s="42"/>
      <c r="OE51" s="42"/>
      <c r="OF51" s="42"/>
      <c r="OG51" s="42"/>
      <c r="OH51" s="42"/>
      <c r="OI51" s="42"/>
      <c r="OJ51" s="42"/>
    </row>
    <row r="52" spans="1:400" s="41" customFormat="1" ht="133.5" customHeight="1">
      <c r="A52" s="136"/>
      <c r="B52" s="118"/>
      <c r="C52" s="119"/>
      <c r="D52" s="119"/>
      <c r="E52" s="120"/>
      <c r="F52" s="207" t="s">
        <v>318</v>
      </c>
      <c r="G52" s="208"/>
      <c r="H52" s="208"/>
      <c r="I52" s="209"/>
      <c r="J52" s="207" t="s">
        <v>319</v>
      </c>
      <c r="K52" s="208"/>
      <c r="L52" s="208"/>
      <c r="M52" s="209"/>
      <c r="N52" s="354"/>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c r="CV52" s="42"/>
      <c r="CW52" s="42"/>
      <c r="CX52" s="42"/>
      <c r="CY52" s="42"/>
      <c r="CZ52" s="42"/>
      <c r="DA52" s="42"/>
      <c r="DB52" s="42"/>
      <c r="DC52" s="42"/>
      <c r="DD52" s="42"/>
      <c r="DE52" s="42"/>
      <c r="DF52" s="42"/>
      <c r="DG52" s="42"/>
      <c r="DH52" s="42"/>
      <c r="DI52" s="42"/>
      <c r="DJ52" s="42"/>
      <c r="DK52" s="42"/>
      <c r="DL52" s="42"/>
      <c r="DM52" s="42"/>
      <c r="DN52" s="42"/>
      <c r="DO52" s="42"/>
      <c r="DP52" s="42"/>
      <c r="DQ52" s="42"/>
      <c r="DR52" s="42"/>
      <c r="DS52" s="42"/>
      <c r="DT52" s="42"/>
      <c r="DU52" s="42"/>
      <c r="DV52" s="42"/>
      <c r="DW52" s="42"/>
      <c r="DX52" s="42"/>
      <c r="DY52" s="42"/>
      <c r="DZ52" s="42"/>
      <c r="EA52" s="42"/>
      <c r="EB52" s="42"/>
      <c r="EC52" s="42"/>
      <c r="ED52" s="42"/>
      <c r="EE52" s="42"/>
      <c r="EF52" s="42"/>
      <c r="EG52" s="42"/>
      <c r="EH52" s="42"/>
      <c r="EI52" s="42"/>
      <c r="EJ52" s="42"/>
      <c r="EK52" s="42"/>
      <c r="EL52" s="42"/>
      <c r="EM52" s="42"/>
      <c r="EN52" s="42"/>
      <c r="EO52" s="42"/>
      <c r="EP52" s="42"/>
      <c r="EQ52" s="42"/>
      <c r="ER52" s="42"/>
      <c r="ES52" s="42"/>
      <c r="ET52" s="42"/>
      <c r="EU52" s="42"/>
      <c r="EV52" s="42"/>
      <c r="EW52" s="42"/>
      <c r="EX52" s="42"/>
      <c r="EY52" s="42"/>
      <c r="EZ52" s="42"/>
      <c r="FA52" s="42"/>
      <c r="FB52" s="42"/>
      <c r="FC52" s="42"/>
      <c r="FD52" s="42"/>
      <c r="FE52" s="42"/>
      <c r="FF52" s="42"/>
      <c r="FG52" s="42"/>
      <c r="FH52" s="42"/>
      <c r="FI52" s="42"/>
      <c r="FJ52" s="42"/>
      <c r="FK52" s="42"/>
      <c r="FL52" s="42"/>
      <c r="FM52" s="42"/>
      <c r="FN52" s="42"/>
      <c r="FO52" s="42"/>
      <c r="FP52" s="42"/>
      <c r="FQ52" s="42"/>
      <c r="FR52" s="42"/>
      <c r="FS52" s="42"/>
      <c r="FT52" s="42"/>
      <c r="FU52" s="42"/>
      <c r="FV52" s="42"/>
      <c r="FW52" s="42"/>
      <c r="FX52" s="42"/>
      <c r="FY52" s="42"/>
      <c r="FZ52" s="42"/>
      <c r="GA52" s="42"/>
      <c r="GB52" s="42"/>
      <c r="GC52" s="42"/>
      <c r="GD52" s="42"/>
      <c r="GE52" s="42"/>
      <c r="GF52" s="42"/>
      <c r="GG52" s="42"/>
      <c r="GH52" s="42"/>
      <c r="GI52" s="42"/>
      <c r="GJ52" s="42"/>
      <c r="GK52" s="42"/>
      <c r="GL52" s="42"/>
      <c r="GM52" s="42"/>
      <c r="GN52" s="42"/>
      <c r="GO52" s="42"/>
      <c r="GP52" s="42"/>
      <c r="GQ52" s="42"/>
      <c r="GR52" s="42"/>
      <c r="GS52" s="42"/>
      <c r="GT52" s="42"/>
      <c r="GU52" s="42"/>
      <c r="GV52" s="42"/>
      <c r="GW52" s="42"/>
      <c r="GX52" s="42"/>
      <c r="GY52" s="42"/>
      <c r="GZ52" s="42"/>
      <c r="HA52" s="42"/>
      <c r="HB52" s="42"/>
      <c r="HC52" s="42"/>
      <c r="HD52" s="42"/>
      <c r="HE52" s="42"/>
      <c r="HF52" s="42"/>
      <c r="HG52" s="42"/>
      <c r="HH52" s="42"/>
      <c r="HI52" s="42"/>
      <c r="HJ52" s="42"/>
      <c r="HK52" s="42"/>
      <c r="HL52" s="42"/>
      <c r="HM52" s="42"/>
      <c r="HN52" s="42"/>
      <c r="HO52" s="42"/>
      <c r="HP52" s="42"/>
      <c r="HQ52" s="42"/>
      <c r="HR52" s="42"/>
      <c r="HS52" s="42"/>
      <c r="HT52" s="42"/>
      <c r="HU52" s="42"/>
      <c r="HV52" s="42"/>
      <c r="HW52" s="42"/>
      <c r="HX52" s="42"/>
      <c r="HY52" s="42"/>
      <c r="HZ52" s="42"/>
      <c r="IA52" s="42"/>
      <c r="IB52" s="42"/>
      <c r="IC52" s="42"/>
      <c r="ID52" s="42"/>
      <c r="IE52" s="42"/>
      <c r="IF52" s="42"/>
      <c r="IG52" s="42"/>
      <c r="IH52" s="42"/>
      <c r="II52" s="42"/>
      <c r="IJ52" s="42"/>
      <c r="IK52" s="42"/>
      <c r="IL52" s="42"/>
      <c r="IM52" s="42"/>
      <c r="IN52" s="42"/>
      <c r="IO52" s="42"/>
      <c r="IP52" s="42"/>
      <c r="IQ52" s="42"/>
      <c r="IR52" s="42"/>
      <c r="IS52" s="42"/>
      <c r="IT52" s="42"/>
      <c r="IU52" s="42"/>
      <c r="IV52" s="42"/>
      <c r="IW52" s="42"/>
      <c r="IX52" s="42"/>
      <c r="IY52" s="42"/>
      <c r="IZ52" s="42"/>
      <c r="JA52" s="42"/>
      <c r="JB52" s="42"/>
      <c r="JC52" s="42"/>
      <c r="JD52" s="42"/>
      <c r="JE52" s="42"/>
      <c r="JF52" s="42"/>
      <c r="JG52" s="42"/>
      <c r="JH52" s="42"/>
      <c r="JI52" s="42"/>
      <c r="JJ52" s="42"/>
      <c r="JK52" s="42"/>
      <c r="JL52" s="42"/>
      <c r="JM52" s="42"/>
      <c r="JN52" s="42"/>
      <c r="JO52" s="42"/>
      <c r="JP52" s="42"/>
      <c r="JQ52" s="42"/>
      <c r="JR52" s="42"/>
      <c r="JS52" s="42"/>
      <c r="JT52" s="42"/>
      <c r="JU52" s="42"/>
      <c r="JV52" s="42"/>
      <c r="JW52" s="42"/>
      <c r="JX52" s="42"/>
      <c r="JY52" s="42"/>
      <c r="JZ52" s="42"/>
      <c r="KA52" s="42"/>
      <c r="KB52" s="42"/>
      <c r="KC52" s="42"/>
      <c r="KD52" s="42"/>
      <c r="KE52" s="42"/>
      <c r="KF52" s="42"/>
      <c r="KG52" s="42"/>
      <c r="KH52" s="42"/>
      <c r="KI52" s="42"/>
      <c r="KJ52" s="42"/>
      <c r="KK52" s="42"/>
      <c r="KL52" s="42"/>
      <c r="KM52" s="42"/>
      <c r="KN52" s="42"/>
      <c r="KO52" s="42"/>
      <c r="KP52" s="42"/>
      <c r="KQ52" s="42"/>
      <c r="KR52" s="42"/>
      <c r="KS52" s="42"/>
      <c r="KT52" s="42"/>
      <c r="KU52" s="42"/>
      <c r="KV52" s="42"/>
      <c r="KW52" s="42"/>
      <c r="KX52" s="42"/>
      <c r="KY52" s="42"/>
      <c r="KZ52" s="42"/>
      <c r="LA52" s="42"/>
      <c r="LB52" s="42"/>
      <c r="LC52" s="42"/>
      <c r="LD52" s="42"/>
      <c r="LE52" s="42"/>
      <c r="LF52" s="42"/>
      <c r="LG52" s="42"/>
      <c r="LH52" s="42"/>
      <c r="LI52" s="42"/>
      <c r="LJ52" s="42"/>
      <c r="LK52" s="42"/>
      <c r="LL52" s="42"/>
      <c r="LM52" s="42"/>
      <c r="LN52" s="42"/>
      <c r="LO52" s="42"/>
      <c r="LP52" s="42"/>
      <c r="LQ52" s="42"/>
      <c r="LR52" s="42"/>
      <c r="LS52" s="42"/>
      <c r="LT52" s="42"/>
      <c r="LU52" s="42"/>
      <c r="LV52" s="42"/>
      <c r="LW52" s="42"/>
      <c r="LX52" s="42"/>
      <c r="LY52" s="42"/>
      <c r="LZ52" s="42"/>
      <c r="MA52" s="42"/>
      <c r="MB52" s="42"/>
      <c r="MC52" s="42"/>
      <c r="MD52" s="42"/>
      <c r="ME52" s="42"/>
      <c r="MF52" s="42"/>
      <c r="MG52" s="42"/>
      <c r="MH52" s="42"/>
      <c r="MI52" s="42"/>
      <c r="MJ52" s="42"/>
      <c r="MK52" s="42"/>
      <c r="ML52" s="42"/>
      <c r="MM52" s="42"/>
      <c r="MN52" s="42"/>
      <c r="MO52" s="42"/>
      <c r="MP52" s="42"/>
      <c r="MQ52" s="42"/>
      <c r="MR52" s="42"/>
      <c r="MS52" s="42"/>
      <c r="MT52" s="42"/>
      <c r="MU52" s="42"/>
      <c r="MV52" s="42"/>
      <c r="MW52" s="42"/>
      <c r="MX52" s="42"/>
      <c r="MY52" s="42"/>
      <c r="MZ52" s="42"/>
      <c r="NA52" s="42"/>
      <c r="NB52" s="42"/>
      <c r="NC52" s="42"/>
      <c r="ND52" s="42"/>
      <c r="NE52" s="42"/>
      <c r="NF52" s="42"/>
      <c r="NG52" s="42"/>
      <c r="NH52" s="42"/>
      <c r="NI52" s="42"/>
      <c r="NJ52" s="42"/>
      <c r="NK52" s="42"/>
      <c r="NL52" s="42"/>
      <c r="NM52" s="42"/>
      <c r="NN52" s="42"/>
      <c r="NO52" s="42"/>
      <c r="NP52" s="42"/>
      <c r="NQ52" s="42"/>
      <c r="NR52" s="42"/>
      <c r="NS52" s="42"/>
      <c r="NT52" s="42"/>
      <c r="NU52" s="42"/>
      <c r="NV52" s="42"/>
      <c r="NW52" s="42"/>
      <c r="NX52" s="42"/>
      <c r="NY52" s="42"/>
      <c r="NZ52" s="42"/>
      <c r="OA52" s="42"/>
      <c r="OB52" s="42"/>
      <c r="OC52" s="42"/>
      <c r="OD52" s="42"/>
      <c r="OE52" s="42"/>
      <c r="OF52" s="42"/>
      <c r="OG52" s="42"/>
      <c r="OH52" s="42"/>
      <c r="OI52" s="42"/>
      <c r="OJ52" s="42"/>
    </row>
    <row r="53" spans="1:400" s="41" customFormat="1" ht="101.45" customHeight="1">
      <c r="A53" s="136"/>
      <c r="B53" s="118"/>
      <c r="C53" s="119"/>
      <c r="D53" s="119"/>
      <c r="E53" s="120"/>
      <c r="F53" s="207" t="s">
        <v>320</v>
      </c>
      <c r="G53" s="208"/>
      <c r="H53" s="208"/>
      <c r="I53" s="209"/>
      <c r="J53" s="216" t="s">
        <v>321</v>
      </c>
      <c r="K53" s="217"/>
      <c r="L53" s="217"/>
      <c r="M53" s="218"/>
      <c r="N53" s="354"/>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c r="CV53" s="42"/>
      <c r="CW53" s="42"/>
      <c r="CX53" s="42"/>
      <c r="CY53" s="42"/>
      <c r="CZ53" s="42"/>
      <c r="DA53" s="42"/>
      <c r="DB53" s="42"/>
      <c r="DC53" s="42"/>
      <c r="DD53" s="42"/>
      <c r="DE53" s="42"/>
      <c r="DF53" s="42"/>
      <c r="DG53" s="42"/>
      <c r="DH53" s="42"/>
      <c r="DI53" s="42"/>
      <c r="DJ53" s="42"/>
      <c r="DK53" s="42"/>
      <c r="DL53" s="42"/>
      <c r="DM53" s="42"/>
      <c r="DN53" s="42"/>
      <c r="DO53" s="42"/>
      <c r="DP53" s="42"/>
      <c r="DQ53" s="42"/>
      <c r="DR53" s="42"/>
      <c r="DS53" s="42"/>
      <c r="DT53" s="42"/>
      <c r="DU53" s="42"/>
      <c r="DV53" s="42"/>
      <c r="DW53" s="42"/>
      <c r="DX53" s="42"/>
      <c r="DY53" s="42"/>
      <c r="DZ53" s="42"/>
      <c r="EA53" s="42"/>
      <c r="EB53" s="42"/>
      <c r="EC53" s="42"/>
      <c r="ED53" s="42"/>
      <c r="EE53" s="42"/>
      <c r="EF53" s="42"/>
      <c r="EG53" s="42"/>
      <c r="EH53" s="42"/>
      <c r="EI53" s="42"/>
      <c r="EJ53" s="42"/>
      <c r="EK53" s="42"/>
      <c r="EL53" s="42"/>
      <c r="EM53" s="42"/>
      <c r="EN53" s="42"/>
      <c r="EO53" s="42"/>
      <c r="EP53" s="42"/>
      <c r="EQ53" s="42"/>
      <c r="ER53" s="42"/>
      <c r="ES53" s="42"/>
      <c r="ET53" s="42"/>
      <c r="EU53" s="42"/>
      <c r="EV53" s="42"/>
      <c r="EW53" s="42"/>
      <c r="EX53" s="42"/>
      <c r="EY53" s="42"/>
      <c r="EZ53" s="42"/>
      <c r="FA53" s="42"/>
      <c r="FB53" s="42"/>
      <c r="FC53" s="42"/>
      <c r="FD53" s="42"/>
      <c r="FE53" s="42"/>
      <c r="FF53" s="42"/>
      <c r="FG53" s="42"/>
      <c r="FH53" s="42"/>
      <c r="FI53" s="42"/>
      <c r="FJ53" s="42"/>
      <c r="FK53" s="42"/>
      <c r="FL53" s="42"/>
      <c r="FM53" s="42"/>
      <c r="FN53" s="42"/>
      <c r="FO53" s="42"/>
      <c r="FP53" s="42"/>
      <c r="FQ53" s="42"/>
      <c r="FR53" s="42"/>
      <c r="FS53" s="42"/>
      <c r="FT53" s="42"/>
      <c r="FU53" s="42"/>
      <c r="FV53" s="42"/>
      <c r="FW53" s="42"/>
      <c r="FX53" s="42"/>
      <c r="FY53" s="42"/>
      <c r="FZ53" s="42"/>
      <c r="GA53" s="42"/>
      <c r="GB53" s="42"/>
      <c r="GC53" s="42"/>
      <c r="GD53" s="42"/>
      <c r="GE53" s="42"/>
      <c r="GF53" s="42"/>
      <c r="GG53" s="42"/>
      <c r="GH53" s="42"/>
      <c r="GI53" s="42"/>
      <c r="GJ53" s="42"/>
      <c r="GK53" s="42"/>
      <c r="GL53" s="42"/>
      <c r="GM53" s="42"/>
      <c r="GN53" s="42"/>
      <c r="GO53" s="42"/>
      <c r="GP53" s="42"/>
      <c r="GQ53" s="42"/>
      <c r="GR53" s="42"/>
      <c r="GS53" s="42"/>
      <c r="GT53" s="42"/>
      <c r="GU53" s="42"/>
      <c r="GV53" s="42"/>
      <c r="GW53" s="42"/>
      <c r="GX53" s="42"/>
      <c r="GY53" s="42"/>
      <c r="GZ53" s="42"/>
      <c r="HA53" s="42"/>
      <c r="HB53" s="42"/>
      <c r="HC53" s="42"/>
      <c r="HD53" s="42"/>
      <c r="HE53" s="42"/>
      <c r="HF53" s="42"/>
      <c r="HG53" s="42"/>
      <c r="HH53" s="42"/>
      <c r="HI53" s="42"/>
      <c r="HJ53" s="42"/>
      <c r="HK53" s="42"/>
      <c r="HL53" s="42"/>
      <c r="HM53" s="42"/>
      <c r="HN53" s="42"/>
      <c r="HO53" s="42"/>
      <c r="HP53" s="42"/>
      <c r="HQ53" s="42"/>
      <c r="HR53" s="42"/>
      <c r="HS53" s="42"/>
      <c r="HT53" s="42"/>
      <c r="HU53" s="42"/>
      <c r="HV53" s="42"/>
      <c r="HW53" s="42"/>
      <c r="HX53" s="42"/>
      <c r="HY53" s="42"/>
      <c r="HZ53" s="42"/>
      <c r="IA53" s="42"/>
      <c r="IB53" s="42"/>
      <c r="IC53" s="42"/>
      <c r="ID53" s="42"/>
      <c r="IE53" s="42"/>
      <c r="IF53" s="42"/>
      <c r="IG53" s="42"/>
      <c r="IH53" s="42"/>
      <c r="II53" s="42"/>
      <c r="IJ53" s="42"/>
      <c r="IK53" s="42"/>
      <c r="IL53" s="42"/>
      <c r="IM53" s="42"/>
      <c r="IN53" s="42"/>
      <c r="IO53" s="42"/>
      <c r="IP53" s="42"/>
      <c r="IQ53" s="42"/>
      <c r="IR53" s="42"/>
      <c r="IS53" s="42"/>
      <c r="IT53" s="42"/>
      <c r="IU53" s="42"/>
      <c r="IV53" s="42"/>
      <c r="IW53" s="42"/>
      <c r="IX53" s="42"/>
      <c r="IY53" s="42"/>
      <c r="IZ53" s="42"/>
      <c r="JA53" s="42"/>
      <c r="JB53" s="42"/>
      <c r="JC53" s="42"/>
      <c r="JD53" s="42"/>
      <c r="JE53" s="42"/>
      <c r="JF53" s="42"/>
      <c r="JG53" s="42"/>
      <c r="JH53" s="42"/>
      <c r="JI53" s="42"/>
      <c r="JJ53" s="42"/>
      <c r="JK53" s="42"/>
      <c r="JL53" s="42"/>
      <c r="JM53" s="42"/>
      <c r="JN53" s="42"/>
      <c r="JO53" s="42"/>
      <c r="JP53" s="42"/>
      <c r="JQ53" s="42"/>
      <c r="JR53" s="42"/>
      <c r="JS53" s="42"/>
      <c r="JT53" s="42"/>
      <c r="JU53" s="42"/>
      <c r="JV53" s="42"/>
      <c r="JW53" s="42"/>
      <c r="JX53" s="42"/>
      <c r="JY53" s="42"/>
      <c r="JZ53" s="42"/>
      <c r="KA53" s="42"/>
      <c r="KB53" s="42"/>
      <c r="KC53" s="42"/>
      <c r="KD53" s="42"/>
      <c r="KE53" s="42"/>
      <c r="KF53" s="42"/>
      <c r="KG53" s="42"/>
      <c r="KH53" s="42"/>
      <c r="KI53" s="42"/>
      <c r="KJ53" s="42"/>
      <c r="KK53" s="42"/>
      <c r="KL53" s="42"/>
      <c r="KM53" s="42"/>
      <c r="KN53" s="42"/>
      <c r="KO53" s="42"/>
      <c r="KP53" s="42"/>
      <c r="KQ53" s="42"/>
      <c r="KR53" s="42"/>
      <c r="KS53" s="42"/>
      <c r="KT53" s="42"/>
      <c r="KU53" s="42"/>
      <c r="KV53" s="42"/>
      <c r="KW53" s="42"/>
      <c r="KX53" s="42"/>
      <c r="KY53" s="42"/>
      <c r="KZ53" s="42"/>
      <c r="LA53" s="42"/>
      <c r="LB53" s="42"/>
      <c r="LC53" s="42"/>
      <c r="LD53" s="42"/>
      <c r="LE53" s="42"/>
      <c r="LF53" s="42"/>
      <c r="LG53" s="42"/>
      <c r="LH53" s="42"/>
      <c r="LI53" s="42"/>
      <c r="LJ53" s="42"/>
      <c r="LK53" s="42"/>
      <c r="LL53" s="42"/>
      <c r="LM53" s="42"/>
      <c r="LN53" s="42"/>
      <c r="LO53" s="42"/>
      <c r="LP53" s="42"/>
      <c r="LQ53" s="42"/>
      <c r="LR53" s="42"/>
      <c r="LS53" s="42"/>
      <c r="LT53" s="42"/>
      <c r="LU53" s="42"/>
      <c r="LV53" s="42"/>
      <c r="LW53" s="42"/>
      <c r="LX53" s="42"/>
      <c r="LY53" s="42"/>
      <c r="LZ53" s="42"/>
      <c r="MA53" s="42"/>
      <c r="MB53" s="42"/>
      <c r="MC53" s="42"/>
      <c r="MD53" s="42"/>
      <c r="ME53" s="42"/>
      <c r="MF53" s="42"/>
      <c r="MG53" s="42"/>
      <c r="MH53" s="42"/>
      <c r="MI53" s="42"/>
      <c r="MJ53" s="42"/>
      <c r="MK53" s="42"/>
      <c r="ML53" s="42"/>
      <c r="MM53" s="42"/>
      <c r="MN53" s="42"/>
      <c r="MO53" s="42"/>
      <c r="MP53" s="42"/>
      <c r="MQ53" s="42"/>
      <c r="MR53" s="42"/>
      <c r="MS53" s="42"/>
      <c r="MT53" s="42"/>
      <c r="MU53" s="42"/>
      <c r="MV53" s="42"/>
      <c r="MW53" s="42"/>
      <c r="MX53" s="42"/>
      <c r="MY53" s="42"/>
      <c r="MZ53" s="42"/>
      <c r="NA53" s="42"/>
      <c r="NB53" s="42"/>
      <c r="NC53" s="42"/>
      <c r="ND53" s="42"/>
      <c r="NE53" s="42"/>
      <c r="NF53" s="42"/>
      <c r="NG53" s="42"/>
      <c r="NH53" s="42"/>
      <c r="NI53" s="42"/>
      <c r="NJ53" s="42"/>
      <c r="NK53" s="42"/>
      <c r="NL53" s="42"/>
      <c r="NM53" s="42"/>
      <c r="NN53" s="42"/>
      <c r="NO53" s="42"/>
      <c r="NP53" s="42"/>
      <c r="NQ53" s="42"/>
      <c r="NR53" s="42"/>
      <c r="NS53" s="42"/>
      <c r="NT53" s="42"/>
      <c r="NU53" s="42"/>
      <c r="NV53" s="42"/>
      <c r="NW53" s="42"/>
      <c r="NX53" s="42"/>
      <c r="NY53" s="42"/>
      <c r="NZ53" s="42"/>
      <c r="OA53" s="42"/>
      <c r="OB53" s="42"/>
      <c r="OC53" s="42"/>
      <c r="OD53" s="42"/>
      <c r="OE53" s="42"/>
      <c r="OF53" s="42"/>
      <c r="OG53" s="42"/>
      <c r="OH53" s="42"/>
      <c r="OI53" s="42"/>
      <c r="OJ53" s="42"/>
    </row>
    <row r="54" spans="1:400" s="41" customFormat="1" ht="111.6" customHeight="1">
      <c r="A54" s="136"/>
      <c r="B54" s="118"/>
      <c r="C54" s="119"/>
      <c r="D54" s="119"/>
      <c r="E54" s="120"/>
      <c r="F54" s="216" t="s">
        <v>322</v>
      </c>
      <c r="G54" s="217"/>
      <c r="H54" s="217"/>
      <c r="I54" s="218"/>
      <c r="J54" s="216" t="s">
        <v>323</v>
      </c>
      <c r="K54" s="217"/>
      <c r="L54" s="217"/>
      <c r="M54" s="218"/>
      <c r="N54" s="354"/>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c r="CV54" s="42"/>
      <c r="CW54" s="42"/>
      <c r="CX54" s="42"/>
      <c r="CY54" s="42"/>
      <c r="CZ54" s="42"/>
      <c r="DA54" s="42"/>
      <c r="DB54" s="42"/>
      <c r="DC54" s="42"/>
      <c r="DD54" s="42"/>
      <c r="DE54" s="42"/>
      <c r="DF54" s="42"/>
      <c r="DG54" s="42"/>
      <c r="DH54" s="42"/>
      <c r="DI54" s="42"/>
      <c r="DJ54" s="42"/>
      <c r="DK54" s="42"/>
      <c r="DL54" s="42"/>
      <c r="DM54" s="42"/>
      <c r="DN54" s="42"/>
      <c r="DO54" s="42"/>
      <c r="DP54" s="42"/>
      <c r="DQ54" s="42"/>
      <c r="DR54" s="42"/>
      <c r="DS54" s="42"/>
      <c r="DT54" s="42"/>
      <c r="DU54" s="42"/>
      <c r="DV54" s="42"/>
      <c r="DW54" s="42"/>
      <c r="DX54" s="42"/>
      <c r="DY54" s="42"/>
      <c r="DZ54" s="42"/>
      <c r="EA54" s="42"/>
      <c r="EB54" s="42"/>
      <c r="EC54" s="42"/>
      <c r="ED54" s="42"/>
      <c r="EE54" s="42"/>
      <c r="EF54" s="42"/>
      <c r="EG54" s="42"/>
      <c r="EH54" s="42"/>
      <c r="EI54" s="42"/>
      <c r="EJ54" s="42"/>
      <c r="EK54" s="42"/>
      <c r="EL54" s="42"/>
      <c r="EM54" s="42"/>
      <c r="EN54" s="42"/>
      <c r="EO54" s="42"/>
      <c r="EP54" s="42"/>
      <c r="EQ54" s="42"/>
      <c r="ER54" s="42"/>
      <c r="ES54" s="42"/>
      <c r="ET54" s="42"/>
      <c r="EU54" s="42"/>
      <c r="EV54" s="42"/>
      <c r="EW54" s="42"/>
      <c r="EX54" s="42"/>
      <c r="EY54" s="42"/>
      <c r="EZ54" s="42"/>
      <c r="FA54" s="42"/>
      <c r="FB54" s="42"/>
      <c r="FC54" s="42"/>
      <c r="FD54" s="42"/>
      <c r="FE54" s="42"/>
      <c r="FF54" s="42"/>
      <c r="FG54" s="42"/>
      <c r="FH54" s="42"/>
      <c r="FI54" s="42"/>
      <c r="FJ54" s="42"/>
      <c r="FK54" s="42"/>
      <c r="FL54" s="42"/>
      <c r="FM54" s="42"/>
      <c r="FN54" s="42"/>
      <c r="FO54" s="42"/>
      <c r="FP54" s="42"/>
      <c r="FQ54" s="42"/>
      <c r="FR54" s="42"/>
      <c r="FS54" s="42"/>
      <c r="FT54" s="42"/>
      <c r="FU54" s="42"/>
      <c r="FV54" s="42"/>
      <c r="FW54" s="42"/>
      <c r="FX54" s="42"/>
      <c r="FY54" s="42"/>
      <c r="FZ54" s="42"/>
      <c r="GA54" s="42"/>
      <c r="GB54" s="42"/>
      <c r="GC54" s="42"/>
      <c r="GD54" s="42"/>
      <c r="GE54" s="42"/>
      <c r="GF54" s="42"/>
      <c r="GG54" s="42"/>
      <c r="GH54" s="42"/>
      <c r="GI54" s="42"/>
      <c r="GJ54" s="42"/>
      <c r="GK54" s="42"/>
      <c r="GL54" s="42"/>
      <c r="GM54" s="42"/>
      <c r="GN54" s="42"/>
      <c r="GO54" s="42"/>
      <c r="GP54" s="42"/>
      <c r="GQ54" s="42"/>
      <c r="GR54" s="42"/>
      <c r="GS54" s="42"/>
      <c r="GT54" s="42"/>
      <c r="GU54" s="42"/>
      <c r="GV54" s="42"/>
      <c r="GW54" s="42"/>
      <c r="GX54" s="42"/>
      <c r="GY54" s="42"/>
      <c r="GZ54" s="42"/>
      <c r="HA54" s="42"/>
      <c r="HB54" s="42"/>
      <c r="HC54" s="42"/>
      <c r="HD54" s="42"/>
      <c r="HE54" s="42"/>
      <c r="HF54" s="42"/>
      <c r="HG54" s="42"/>
      <c r="HH54" s="42"/>
      <c r="HI54" s="42"/>
      <c r="HJ54" s="42"/>
      <c r="HK54" s="42"/>
      <c r="HL54" s="42"/>
      <c r="HM54" s="42"/>
      <c r="HN54" s="42"/>
      <c r="HO54" s="42"/>
      <c r="HP54" s="42"/>
      <c r="HQ54" s="42"/>
      <c r="HR54" s="42"/>
      <c r="HS54" s="42"/>
      <c r="HT54" s="42"/>
      <c r="HU54" s="42"/>
      <c r="HV54" s="42"/>
      <c r="HW54" s="42"/>
      <c r="HX54" s="42"/>
      <c r="HY54" s="42"/>
      <c r="HZ54" s="42"/>
      <c r="IA54" s="42"/>
      <c r="IB54" s="42"/>
      <c r="IC54" s="42"/>
      <c r="ID54" s="42"/>
      <c r="IE54" s="42"/>
      <c r="IF54" s="42"/>
      <c r="IG54" s="42"/>
      <c r="IH54" s="42"/>
      <c r="II54" s="42"/>
      <c r="IJ54" s="42"/>
      <c r="IK54" s="42"/>
      <c r="IL54" s="42"/>
      <c r="IM54" s="42"/>
      <c r="IN54" s="42"/>
      <c r="IO54" s="42"/>
      <c r="IP54" s="42"/>
      <c r="IQ54" s="42"/>
      <c r="IR54" s="42"/>
      <c r="IS54" s="42"/>
      <c r="IT54" s="42"/>
      <c r="IU54" s="42"/>
      <c r="IV54" s="42"/>
      <c r="IW54" s="42"/>
      <c r="IX54" s="42"/>
      <c r="IY54" s="42"/>
      <c r="IZ54" s="42"/>
      <c r="JA54" s="42"/>
      <c r="JB54" s="42"/>
      <c r="JC54" s="42"/>
      <c r="JD54" s="42"/>
      <c r="JE54" s="42"/>
      <c r="JF54" s="42"/>
      <c r="JG54" s="42"/>
      <c r="JH54" s="42"/>
      <c r="JI54" s="42"/>
      <c r="JJ54" s="42"/>
      <c r="JK54" s="42"/>
      <c r="JL54" s="42"/>
      <c r="JM54" s="42"/>
      <c r="JN54" s="42"/>
      <c r="JO54" s="42"/>
      <c r="JP54" s="42"/>
      <c r="JQ54" s="42"/>
      <c r="JR54" s="42"/>
      <c r="JS54" s="42"/>
      <c r="JT54" s="42"/>
      <c r="JU54" s="42"/>
      <c r="JV54" s="42"/>
      <c r="JW54" s="42"/>
      <c r="JX54" s="42"/>
      <c r="JY54" s="42"/>
      <c r="JZ54" s="42"/>
      <c r="KA54" s="42"/>
      <c r="KB54" s="42"/>
      <c r="KC54" s="42"/>
      <c r="KD54" s="42"/>
      <c r="KE54" s="42"/>
      <c r="KF54" s="42"/>
      <c r="KG54" s="42"/>
      <c r="KH54" s="42"/>
      <c r="KI54" s="42"/>
      <c r="KJ54" s="42"/>
      <c r="KK54" s="42"/>
      <c r="KL54" s="42"/>
      <c r="KM54" s="42"/>
      <c r="KN54" s="42"/>
      <c r="KO54" s="42"/>
      <c r="KP54" s="42"/>
      <c r="KQ54" s="42"/>
      <c r="KR54" s="42"/>
      <c r="KS54" s="42"/>
      <c r="KT54" s="42"/>
      <c r="KU54" s="42"/>
      <c r="KV54" s="42"/>
      <c r="KW54" s="42"/>
      <c r="KX54" s="42"/>
      <c r="KY54" s="42"/>
      <c r="KZ54" s="42"/>
      <c r="LA54" s="42"/>
      <c r="LB54" s="42"/>
      <c r="LC54" s="42"/>
      <c r="LD54" s="42"/>
      <c r="LE54" s="42"/>
      <c r="LF54" s="42"/>
      <c r="LG54" s="42"/>
      <c r="LH54" s="42"/>
      <c r="LI54" s="42"/>
      <c r="LJ54" s="42"/>
      <c r="LK54" s="42"/>
      <c r="LL54" s="42"/>
      <c r="LM54" s="42"/>
      <c r="LN54" s="42"/>
      <c r="LO54" s="42"/>
      <c r="LP54" s="42"/>
      <c r="LQ54" s="42"/>
      <c r="LR54" s="42"/>
      <c r="LS54" s="42"/>
      <c r="LT54" s="42"/>
      <c r="LU54" s="42"/>
      <c r="LV54" s="42"/>
      <c r="LW54" s="42"/>
      <c r="LX54" s="42"/>
      <c r="LY54" s="42"/>
      <c r="LZ54" s="42"/>
      <c r="MA54" s="42"/>
      <c r="MB54" s="42"/>
      <c r="MC54" s="42"/>
      <c r="MD54" s="42"/>
      <c r="ME54" s="42"/>
      <c r="MF54" s="42"/>
      <c r="MG54" s="42"/>
      <c r="MH54" s="42"/>
      <c r="MI54" s="42"/>
      <c r="MJ54" s="42"/>
      <c r="MK54" s="42"/>
      <c r="ML54" s="42"/>
      <c r="MM54" s="42"/>
      <c r="MN54" s="42"/>
      <c r="MO54" s="42"/>
      <c r="MP54" s="42"/>
      <c r="MQ54" s="42"/>
      <c r="MR54" s="42"/>
      <c r="MS54" s="42"/>
      <c r="MT54" s="42"/>
      <c r="MU54" s="42"/>
      <c r="MV54" s="42"/>
      <c r="MW54" s="42"/>
      <c r="MX54" s="42"/>
      <c r="MY54" s="42"/>
      <c r="MZ54" s="42"/>
      <c r="NA54" s="42"/>
      <c r="NB54" s="42"/>
      <c r="NC54" s="42"/>
      <c r="ND54" s="42"/>
      <c r="NE54" s="42"/>
      <c r="NF54" s="42"/>
      <c r="NG54" s="42"/>
      <c r="NH54" s="42"/>
      <c r="NI54" s="42"/>
      <c r="NJ54" s="42"/>
      <c r="NK54" s="42"/>
      <c r="NL54" s="42"/>
      <c r="NM54" s="42"/>
      <c r="NN54" s="42"/>
      <c r="NO54" s="42"/>
      <c r="NP54" s="42"/>
      <c r="NQ54" s="42"/>
      <c r="NR54" s="42"/>
      <c r="NS54" s="42"/>
      <c r="NT54" s="42"/>
      <c r="NU54" s="42"/>
      <c r="NV54" s="42"/>
      <c r="NW54" s="42"/>
      <c r="NX54" s="42"/>
      <c r="NY54" s="42"/>
      <c r="NZ54" s="42"/>
      <c r="OA54" s="42"/>
      <c r="OB54" s="42"/>
      <c r="OC54" s="42"/>
      <c r="OD54" s="42"/>
      <c r="OE54" s="42"/>
      <c r="OF54" s="42"/>
      <c r="OG54" s="42"/>
      <c r="OH54" s="42"/>
      <c r="OI54" s="42"/>
      <c r="OJ54" s="42"/>
    </row>
    <row r="55" spans="1:400" s="41" customFormat="1" ht="114" customHeight="1">
      <c r="A55" s="136"/>
      <c r="B55" s="118"/>
      <c r="C55" s="119"/>
      <c r="D55" s="119"/>
      <c r="E55" s="120"/>
      <c r="F55" s="216" t="s">
        <v>324</v>
      </c>
      <c r="G55" s="217"/>
      <c r="H55" s="217"/>
      <c r="I55" s="218"/>
      <c r="J55" s="207" t="s">
        <v>325</v>
      </c>
      <c r="K55" s="208"/>
      <c r="L55" s="208"/>
      <c r="M55" s="209"/>
      <c r="N55" s="354"/>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c r="CV55" s="42"/>
      <c r="CW55" s="42"/>
      <c r="CX55" s="42"/>
      <c r="CY55" s="42"/>
      <c r="CZ55" s="42"/>
      <c r="DA55" s="42"/>
      <c r="DB55" s="42"/>
      <c r="DC55" s="42"/>
      <c r="DD55" s="42"/>
      <c r="DE55" s="42"/>
      <c r="DF55" s="42"/>
      <c r="DG55" s="42"/>
      <c r="DH55" s="42"/>
      <c r="DI55" s="42"/>
      <c r="DJ55" s="42"/>
      <c r="DK55" s="42"/>
      <c r="DL55" s="42"/>
      <c r="DM55" s="42"/>
      <c r="DN55" s="42"/>
      <c r="DO55" s="42"/>
      <c r="DP55" s="42"/>
      <c r="DQ55" s="42"/>
      <c r="DR55" s="42"/>
      <c r="DS55" s="42"/>
      <c r="DT55" s="42"/>
      <c r="DU55" s="42"/>
      <c r="DV55" s="42"/>
      <c r="DW55" s="42"/>
      <c r="DX55" s="42"/>
      <c r="DY55" s="42"/>
      <c r="DZ55" s="42"/>
      <c r="EA55" s="42"/>
      <c r="EB55" s="42"/>
      <c r="EC55" s="42"/>
      <c r="ED55" s="42"/>
      <c r="EE55" s="42"/>
      <c r="EF55" s="42"/>
      <c r="EG55" s="42"/>
      <c r="EH55" s="42"/>
      <c r="EI55" s="42"/>
      <c r="EJ55" s="42"/>
      <c r="EK55" s="42"/>
      <c r="EL55" s="42"/>
      <c r="EM55" s="42"/>
      <c r="EN55" s="42"/>
      <c r="EO55" s="42"/>
      <c r="EP55" s="42"/>
      <c r="EQ55" s="42"/>
      <c r="ER55" s="42"/>
      <c r="ES55" s="42"/>
      <c r="ET55" s="42"/>
      <c r="EU55" s="42"/>
      <c r="EV55" s="42"/>
      <c r="EW55" s="42"/>
      <c r="EX55" s="42"/>
      <c r="EY55" s="42"/>
      <c r="EZ55" s="42"/>
      <c r="FA55" s="42"/>
      <c r="FB55" s="42"/>
      <c r="FC55" s="42"/>
      <c r="FD55" s="42"/>
      <c r="FE55" s="42"/>
      <c r="FF55" s="42"/>
      <c r="FG55" s="42"/>
      <c r="FH55" s="42"/>
      <c r="FI55" s="42"/>
      <c r="FJ55" s="42"/>
      <c r="FK55" s="42"/>
      <c r="FL55" s="42"/>
      <c r="FM55" s="42"/>
      <c r="FN55" s="42"/>
      <c r="FO55" s="42"/>
      <c r="FP55" s="42"/>
      <c r="FQ55" s="42"/>
      <c r="FR55" s="42"/>
      <c r="FS55" s="42"/>
      <c r="FT55" s="42"/>
      <c r="FU55" s="42"/>
      <c r="FV55" s="42"/>
      <c r="FW55" s="42"/>
      <c r="FX55" s="42"/>
      <c r="FY55" s="42"/>
      <c r="FZ55" s="42"/>
      <c r="GA55" s="42"/>
      <c r="GB55" s="42"/>
      <c r="GC55" s="42"/>
      <c r="GD55" s="42"/>
      <c r="GE55" s="42"/>
      <c r="GF55" s="42"/>
      <c r="GG55" s="42"/>
      <c r="GH55" s="42"/>
      <c r="GI55" s="42"/>
      <c r="GJ55" s="42"/>
      <c r="GK55" s="42"/>
      <c r="GL55" s="42"/>
      <c r="GM55" s="42"/>
      <c r="GN55" s="42"/>
      <c r="GO55" s="42"/>
      <c r="GP55" s="42"/>
      <c r="GQ55" s="42"/>
      <c r="GR55" s="42"/>
      <c r="GS55" s="42"/>
      <c r="GT55" s="42"/>
      <c r="GU55" s="42"/>
      <c r="GV55" s="42"/>
      <c r="GW55" s="42"/>
      <c r="GX55" s="42"/>
      <c r="GY55" s="42"/>
      <c r="GZ55" s="42"/>
      <c r="HA55" s="42"/>
      <c r="HB55" s="42"/>
      <c r="HC55" s="42"/>
      <c r="HD55" s="42"/>
      <c r="HE55" s="42"/>
      <c r="HF55" s="42"/>
      <c r="HG55" s="42"/>
      <c r="HH55" s="42"/>
      <c r="HI55" s="42"/>
      <c r="HJ55" s="42"/>
      <c r="HK55" s="42"/>
      <c r="HL55" s="42"/>
      <c r="HM55" s="42"/>
      <c r="HN55" s="42"/>
      <c r="HO55" s="42"/>
      <c r="HP55" s="42"/>
      <c r="HQ55" s="42"/>
      <c r="HR55" s="42"/>
      <c r="HS55" s="42"/>
      <c r="HT55" s="42"/>
      <c r="HU55" s="42"/>
      <c r="HV55" s="42"/>
      <c r="HW55" s="42"/>
      <c r="HX55" s="42"/>
      <c r="HY55" s="42"/>
      <c r="HZ55" s="42"/>
      <c r="IA55" s="42"/>
      <c r="IB55" s="42"/>
      <c r="IC55" s="42"/>
      <c r="ID55" s="42"/>
      <c r="IE55" s="42"/>
      <c r="IF55" s="42"/>
      <c r="IG55" s="42"/>
      <c r="IH55" s="42"/>
      <c r="II55" s="42"/>
      <c r="IJ55" s="42"/>
      <c r="IK55" s="42"/>
      <c r="IL55" s="42"/>
      <c r="IM55" s="42"/>
      <c r="IN55" s="42"/>
      <c r="IO55" s="42"/>
      <c r="IP55" s="42"/>
      <c r="IQ55" s="42"/>
      <c r="IR55" s="42"/>
      <c r="IS55" s="42"/>
      <c r="IT55" s="42"/>
      <c r="IU55" s="42"/>
      <c r="IV55" s="42"/>
      <c r="IW55" s="42"/>
      <c r="IX55" s="42"/>
      <c r="IY55" s="42"/>
      <c r="IZ55" s="42"/>
      <c r="JA55" s="42"/>
      <c r="JB55" s="42"/>
      <c r="JC55" s="42"/>
      <c r="JD55" s="42"/>
      <c r="JE55" s="42"/>
      <c r="JF55" s="42"/>
      <c r="JG55" s="42"/>
      <c r="JH55" s="42"/>
      <c r="JI55" s="42"/>
      <c r="JJ55" s="42"/>
      <c r="JK55" s="42"/>
      <c r="JL55" s="42"/>
      <c r="JM55" s="42"/>
      <c r="JN55" s="42"/>
      <c r="JO55" s="42"/>
      <c r="JP55" s="42"/>
      <c r="JQ55" s="42"/>
      <c r="JR55" s="42"/>
      <c r="JS55" s="42"/>
      <c r="JT55" s="42"/>
      <c r="JU55" s="42"/>
      <c r="JV55" s="42"/>
      <c r="JW55" s="42"/>
      <c r="JX55" s="42"/>
      <c r="JY55" s="42"/>
      <c r="JZ55" s="42"/>
      <c r="KA55" s="42"/>
      <c r="KB55" s="42"/>
      <c r="KC55" s="42"/>
      <c r="KD55" s="42"/>
      <c r="KE55" s="42"/>
      <c r="KF55" s="42"/>
      <c r="KG55" s="42"/>
      <c r="KH55" s="42"/>
      <c r="KI55" s="42"/>
      <c r="KJ55" s="42"/>
      <c r="KK55" s="42"/>
      <c r="KL55" s="42"/>
      <c r="KM55" s="42"/>
      <c r="KN55" s="42"/>
      <c r="KO55" s="42"/>
      <c r="KP55" s="42"/>
      <c r="KQ55" s="42"/>
      <c r="KR55" s="42"/>
      <c r="KS55" s="42"/>
      <c r="KT55" s="42"/>
      <c r="KU55" s="42"/>
      <c r="KV55" s="42"/>
      <c r="KW55" s="42"/>
      <c r="KX55" s="42"/>
      <c r="KY55" s="42"/>
      <c r="KZ55" s="42"/>
      <c r="LA55" s="42"/>
      <c r="LB55" s="42"/>
      <c r="LC55" s="42"/>
      <c r="LD55" s="42"/>
      <c r="LE55" s="42"/>
      <c r="LF55" s="42"/>
      <c r="LG55" s="42"/>
      <c r="LH55" s="42"/>
      <c r="LI55" s="42"/>
      <c r="LJ55" s="42"/>
      <c r="LK55" s="42"/>
      <c r="LL55" s="42"/>
      <c r="LM55" s="42"/>
      <c r="LN55" s="42"/>
      <c r="LO55" s="42"/>
      <c r="LP55" s="42"/>
      <c r="LQ55" s="42"/>
      <c r="LR55" s="42"/>
      <c r="LS55" s="42"/>
      <c r="LT55" s="42"/>
      <c r="LU55" s="42"/>
      <c r="LV55" s="42"/>
      <c r="LW55" s="42"/>
      <c r="LX55" s="42"/>
      <c r="LY55" s="42"/>
      <c r="LZ55" s="42"/>
      <c r="MA55" s="42"/>
      <c r="MB55" s="42"/>
      <c r="MC55" s="42"/>
      <c r="MD55" s="42"/>
      <c r="ME55" s="42"/>
      <c r="MF55" s="42"/>
      <c r="MG55" s="42"/>
      <c r="MH55" s="42"/>
      <c r="MI55" s="42"/>
      <c r="MJ55" s="42"/>
      <c r="MK55" s="42"/>
      <c r="ML55" s="42"/>
      <c r="MM55" s="42"/>
      <c r="MN55" s="42"/>
      <c r="MO55" s="42"/>
      <c r="MP55" s="42"/>
      <c r="MQ55" s="42"/>
      <c r="MR55" s="42"/>
      <c r="MS55" s="42"/>
      <c r="MT55" s="42"/>
      <c r="MU55" s="42"/>
      <c r="MV55" s="42"/>
      <c r="MW55" s="42"/>
      <c r="MX55" s="42"/>
      <c r="MY55" s="42"/>
      <c r="MZ55" s="42"/>
      <c r="NA55" s="42"/>
      <c r="NB55" s="42"/>
      <c r="NC55" s="42"/>
      <c r="ND55" s="42"/>
      <c r="NE55" s="42"/>
      <c r="NF55" s="42"/>
      <c r="NG55" s="42"/>
      <c r="NH55" s="42"/>
      <c r="NI55" s="42"/>
      <c r="NJ55" s="42"/>
      <c r="NK55" s="42"/>
      <c r="NL55" s="42"/>
      <c r="NM55" s="42"/>
      <c r="NN55" s="42"/>
      <c r="NO55" s="42"/>
      <c r="NP55" s="42"/>
      <c r="NQ55" s="42"/>
      <c r="NR55" s="42"/>
      <c r="NS55" s="42"/>
      <c r="NT55" s="42"/>
      <c r="NU55" s="42"/>
      <c r="NV55" s="42"/>
      <c r="NW55" s="42"/>
      <c r="NX55" s="42"/>
      <c r="NY55" s="42"/>
      <c r="NZ55" s="42"/>
      <c r="OA55" s="42"/>
      <c r="OB55" s="42"/>
      <c r="OC55" s="42"/>
      <c r="OD55" s="42"/>
      <c r="OE55" s="42"/>
      <c r="OF55" s="42"/>
      <c r="OG55" s="42"/>
      <c r="OH55" s="42"/>
      <c r="OI55" s="42"/>
      <c r="OJ55" s="42"/>
    </row>
    <row r="56" spans="1:400" ht="112.5" customHeight="1">
      <c r="A56" s="355"/>
      <c r="B56" s="118"/>
      <c r="C56" s="119"/>
      <c r="D56" s="119"/>
      <c r="E56" s="120"/>
      <c r="F56" s="216" t="s">
        <v>326</v>
      </c>
      <c r="G56" s="217"/>
      <c r="H56" s="217"/>
      <c r="I56" s="218"/>
      <c r="J56" s="207" t="s">
        <v>327</v>
      </c>
      <c r="K56" s="208"/>
      <c r="L56" s="208"/>
      <c r="M56" s="209"/>
    </row>
    <row r="57" spans="1:400" ht="130.5" customHeight="1">
      <c r="A57" s="356"/>
      <c r="B57" s="118"/>
      <c r="C57" s="119"/>
      <c r="D57" s="119"/>
      <c r="E57" s="120"/>
      <c r="F57" s="216" t="s">
        <v>328</v>
      </c>
      <c r="G57" s="217"/>
      <c r="H57" s="217"/>
      <c r="I57" s="218"/>
      <c r="J57" s="207" t="s">
        <v>329</v>
      </c>
      <c r="K57" s="208"/>
      <c r="L57" s="208"/>
      <c r="M57" s="209"/>
    </row>
  </sheetData>
  <mergeCells count="154">
    <mergeCell ref="F56:I56"/>
    <mergeCell ref="F57:I57"/>
    <mergeCell ref="A56:A57"/>
    <mergeCell ref="J51:M51"/>
    <mergeCell ref="J56:M56"/>
    <mergeCell ref="J57:M57"/>
    <mergeCell ref="B49:E49"/>
    <mergeCell ref="F49:I49"/>
    <mergeCell ref="J49:M49"/>
    <mergeCell ref="B50:E50"/>
    <mergeCell ref="F50:I50"/>
    <mergeCell ref="J50:M50"/>
    <mergeCell ref="N50:N55"/>
    <mergeCell ref="F51:I51"/>
    <mergeCell ref="F55:I55"/>
    <mergeCell ref="F52:I52"/>
    <mergeCell ref="J52:M52"/>
    <mergeCell ref="F53:I53"/>
    <mergeCell ref="J53:M53"/>
    <mergeCell ref="F54:I54"/>
    <mergeCell ref="J54:M54"/>
    <mergeCell ref="J55:M55"/>
    <mergeCell ref="B1:E1"/>
    <mergeCell ref="F1:I1"/>
    <mergeCell ref="J1:M1"/>
    <mergeCell ref="B7:E7"/>
    <mergeCell ref="F7:I7"/>
    <mergeCell ref="J7:M7"/>
    <mergeCell ref="B47:E47"/>
    <mergeCell ref="F47:I47"/>
    <mergeCell ref="N36:N48"/>
    <mergeCell ref="B39:E39"/>
    <mergeCell ref="F39:I39"/>
    <mergeCell ref="J31:M31"/>
    <mergeCell ref="F31:I31"/>
    <mergeCell ref="B31:E31"/>
    <mergeCell ref="N17:N34"/>
    <mergeCell ref="B33:E33"/>
    <mergeCell ref="F33:I33"/>
    <mergeCell ref="J33:M33"/>
    <mergeCell ref="J42:M42"/>
    <mergeCell ref="J43:M43"/>
    <mergeCell ref="N8:N15"/>
    <mergeCell ref="J25:M25"/>
    <mergeCell ref="F25:I25"/>
    <mergeCell ref="F26:I26"/>
    <mergeCell ref="A11:A12"/>
    <mergeCell ref="B11:E11"/>
    <mergeCell ref="F11:I11"/>
    <mergeCell ref="J11:M11"/>
    <mergeCell ref="B12:E12"/>
    <mergeCell ref="F12:I12"/>
    <mergeCell ref="J12:M12"/>
    <mergeCell ref="A8:A10"/>
    <mergeCell ref="B8:E8"/>
    <mergeCell ref="F8:I8"/>
    <mergeCell ref="J8:M8"/>
    <mergeCell ref="B9:E9"/>
    <mergeCell ref="F9:I9"/>
    <mergeCell ref="J9:M9"/>
    <mergeCell ref="B10:E10"/>
    <mergeCell ref="F10:I10"/>
    <mergeCell ref="J10:M10"/>
    <mergeCell ref="A17:A22"/>
    <mergeCell ref="B17:E17"/>
    <mergeCell ref="F17:I17"/>
    <mergeCell ref="J17:M17"/>
    <mergeCell ref="B18:E18"/>
    <mergeCell ref="F18:I18"/>
    <mergeCell ref="J18:M18"/>
    <mergeCell ref="A13:A15"/>
    <mergeCell ref="B13:E13"/>
    <mergeCell ref="F13:I13"/>
    <mergeCell ref="J13:M13"/>
    <mergeCell ref="B14:E14"/>
    <mergeCell ref="F14:I14"/>
    <mergeCell ref="J14:M14"/>
    <mergeCell ref="B15:E15"/>
    <mergeCell ref="F15:I15"/>
    <mergeCell ref="J15:M15"/>
    <mergeCell ref="B19:E19"/>
    <mergeCell ref="F19:I19"/>
    <mergeCell ref="J19:M19"/>
    <mergeCell ref="B20:E20"/>
    <mergeCell ref="F20:I20"/>
    <mergeCell ref="J20:M20"/>
    <mergeCell ref="B16:E16"/>
    <mergeCell ref="F16:I16"/>
    <mergeCell ref="J16:M16"/>
    <mergeCell ref="B22:E22"/>
    <mergeCell ref="F22:I22"/>
    <mergeCell ref="J22:M22"/>
    <mergeCell ref="B23:E23"/>
    <mergeCell ref="F23:I23"/>
    <mergeCell ref="J23:M23"/>
    <mergeCell ref="B21:E21"/>
    <mergeCell ref="F21:I21"/>
    <mergeCell ref="J21:M21"/>
    <mergeCell ref="B34:E34"/>
    <mergeCell ref="F34:I34"/>
    <mergeCell ref="J34:M34"/>
    <mergeCell ref="A29:A34"/>
    <mergeCell ref="B29:E29"/>
    <mergeCell ref="F29:I29"/>
    <mergeCell ref="J29:M29"/>
    <mergeCell ref="B30:E30"/>
    <mergeCell ref="F30:I30"/>
    <mergeCell ref="J30:M30"/>
    <mergeCell ref="B32:E32"/>
    <mergeCell ref="F32:I32"/>
    <mergeCell ref="J32:M32"/>
    <mergeCell ref="B35:E35"/>
    <mergeCell ref="F35:I35"/>
    <mergeCell ref="J35:M35"/>
    <mergeCell ref="A36:A40"/>
    <mergeCell ref="B36:E36"/>
    <mergeCell ref="F36:I36"/>
    <mergeCell ref="J36:M36"/>
    <mergeCell ref="B37:E37"/>
    <mergeCell ref="F37:I37"/>
    <mergeCell ref="J37:M37"/>
    <mergeCell ref="F41:I41"/>
    <mergeCell ref="J41:M41"/>
    <mergeCell ref="B38:E38"/>
    <mergeCell ref="F38:I38"/>
    <mergeCell ref="J38:M38"/>
    <mergeCell ref="J39:M39"/>
    <mergeCell ref="B40:E40"/>
    <mergeCell ref="F40:I40"/>
    <mergeCell ref="J40:M40"/>
    <mergeCell ref="J28:M28"/>
    <mergeCell ref="A23:A28"/>
    <mergeCell ref="J47:M47"/>
    <mergeCell ref="B48:E48"/>
    <mergeCell ref="F48:I48"/>
    <mergeCell ref="J48:M48"/>
    <mergeCell ref="B24:E24"/>
    <mergeCell ref="F24:I24"/>
    <mergeCell ref="J24:M24"/>
    <mergeCell ref="B27:E27"/>
    <mergeCell ref="F27:I27"/>
    <mergeCell ref="J27:M27"/>
    <mergeCell ref="A44:A48"/>
    <mergeCell ref="B44:E44"/>
    <mergeCell ref="F44:I44"/>
    <mergeCell ref="J44:M44"/>
    <mergeCell ref="B45:E45"/>
    <mergeCell ref="F45:I45"/>
    <mergeCell ref="J45:M45"/>
    <mergeCell ref="B46:E46"/>
    <mergeCell ref="F46:I46"/>
    <mergeCell ref="J46:M46"/>
    <mergeCell ref="A41:A43"/>
    <mergeCell ref="B41:E41"/>
  </mergeCells>
  <hyperlinks>
    <hyperlink ref="A50" r:id="rId1" xr:uid="{5941F52E-6787-46FF-8168-797AF5A3296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06A7-893F-4ABF-A29E-F5812163BA4B}">
  <dimension ref="A1:R70"/>
  <sheetViews>
    <sheetView workbookViewId="0">
      <selection activeCell="A54" sqref="A54:A58"/>
    </sheetView>
  </sheetViews>
  <sheetFormatPr defaultRowHeight="14.45"/>
  <cols>
    <col min="1" max="1" width="22"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72" style="22" customWidth="1"/>
    <col min="17" max="17" width="44.140625" bestFit="1" customWidth="1"/>
  </cols>
  <sheetData>
    <row r="1" spans="1:17" ht="15" thickBot="1">
      <c r="A1" s="1" t="s">
        <v>0</v>
      </c>
      <c r="B1" s="269" t="s">
        <v>1</v>
      </c>
      <c r="C1" s="270"/>
      <c r="D1" s="270"/>
      <c r="E1" s="271"/>
      <c r="F1" s="269" t="s">
        <v>2</v>
      </c>
      <c r="G1" s="270"/>
      <c r="H1" s="270"/>
      <c r="I1" s="271"/>
      <c r="J1" s="269" t="s">
        <v>3</v>
      </c>
      <c r="K1" s="270"/>
      <c r="L1" s="270"/>
      <c r="M1" s="271"/>
      <c r="N1" s="38" t="s">
        <v>4</v>
      </c>
      <c r="P1" s="89" t="s">
        <v>4</v>
      </c>
      <c r="Q1" s="90"/>
    </row>
    <row r="2" spans="1:17" ht="15.6" thickTop="1" thickBot="1">
      <c r="A2" s="2" t="s">
        <v>5</v>
      </c>
      <c r="B2" s="3" t="s">
        <v>6</v>
      </c>
      <c r="C2" s="3" t="s">
        <v>7</v>
      </c>
      <c r="D2" s="3" t="s">
        <v>8</v>
      </c>
      <c r="E2" s="3" t="s">
        <v>9</v>
      </c>
      <c r="F2" s="3" t="s">
        <v>6</v>
      </c>
      <c r="G2" s="3" t="s">
        <v>7</v>
      </c>
      <c r="H2" s="3" t="s">
        <v>8</v>
      </c>
      <c r="I2" s="3" t="s">
        <v>9</v>
      </c>
      <c r="J2" s="3" t="s">
        <v>6</v>
      </c>
      <c r="K2" s="3" t="s">
        <v>7</v>
      </c>
      <c r="L2" s="3" t="s">
        <v>8</v>
      </c>
      <c r="M2" s="3" t="s">
        <v>9</v>
      </c>
      <c r="N2" s="22" t="s">
        <v>330</v>
      </c>
      <c r="P2" s="22"/>
      <c r="Q2" s="22"/>
    </row>
    <row r="3" spans="1:17" s="31" customFormat="1" ht="16.5" customHeight="1" thickBot="1">
      <c r="A3" s="25" t="s">
        <v>11</v>
      </c>
      <c r="B3" s="30">
        <f>SUM(B4:B6)</f>
        <v>76</v>
      </c>
      <c r="C3" s="34">
        <f>AVERAGE(C4:C6)</f>
        <v>0.36499999999999999</v>
      </c>
      <c r="D3" s="34">
        <f t="shared" ref="D3:E3" si="0">AVERAGE(D4:D6)</f>
        <v>0.48499999999999999</v>
      </c>
      <c r="E3" s="34">
        <f t="shared" si="0"/>
        <v>0.12</v>
      </c>
      <c r="F3" s="30">
        <f>SUM(F4:F6)</f>
        <v>103</v>
      </c>
      <c r="G3" s="27">
        <f>AVERAGE(G4:G6)</f>
        <v>0.51666666666666672</v>
      </c>
      <c r="H3" s="27">
        <f t="shared" ref="H3:I3" si="1">AVERAGE(H4:H6)</f>
        <v>0.63</v>
      </c>
      <c r="I3" s="27">
        <f t="shared" si="1"/>
        <v>0.33666666666666667</v>
      </c>
      <c r="J3" s="30">
        <f>SUM(J4:J6)</f>
        <v>101</v>
      </c>
      <c r="K3" s="27">
        <f>AVERAGE(K4:K6)</f>
        <v>0.65333333333333332</v>
      </c>
      <c r="L3" s="34">
        <f t="shared" ref="L3:M3" si="2">AVERAGE(L4:L6)</f>
        <v>0.51666666666666661</v>
      </c>
      <c r="M3" s="27">
        <f t="shared" si="2"/>
        <v>0.31</v>
      </c>
      <c r="N3" s="29" t="s">
        <v>331</v>
      </c>
      <c r="P3" s="33" t="s">
        <v>13</v>
      </c>
      <c r="Q3" s="22" t="s">
        <v>14</v>
      </c>
    </row>
    <row r="4" spans="1:17" ht="15" thickBot="1">
      <c r="A4" s="5" t="s">
        <v>15</v>
      </c>
      <c r="B4" s="35">
        <v>46</v>
      </c>
      <c r="C4" s="36">
        <v>0.43</v>
      </c>
      <c r="D4" s="36">
        <v>0.54</v>
      </c>
      <c r="E4" s="36">
        <v>0.11</v>
      </c>
      <c r="F4" s="35">
        <v>51</v>
      </c>
      <c r="G4" s="17">
        <v>0.56999999999999995</v>
      </c>
      <c r="H4" s="17">
        <v>0.76</v>
      </c>
      <c r="I4" s="17">
        <v>0.47</v>
      </c>
      <c r="J4" s="35">
        <v>51</v>
      </c>
      <c r="K4" s="17">
        <v>0.71</v>
      </c>
      <c r="L4" s="36">
        <v>0.47</v>
      </c>
      <c r="M4" s="17">
        <v>0.25</v>
      </c>
      <c r="N4" s="22" t="s">
        <v>332</v>
      </c>
      <c r="P4" s="91" t="s">
        <v>17</v>
      </c>
      <c r="Q4" s="22" t="s">
        <v>18</v>
      </c>
    </row>
    <row r="5" spans="1:17" ht="15" thickBot="1">
      <c r="A5" s="5" t="s">
        <v>19</v>
      </c>
      <c r="B5" s="35" t="s">
        <v>20</v>
      </c>
      <c r="C5" s="35" t="s">
        <v>20</v>
      </c>
      <c r="D5" s="35" t="s">
        <v>20</v>
      </c>
      <c r="E5" s="35" t="s">
        <v>20</v>
      </c>
      <c r="F5" s="35">
        <v>11</v>
      </c>
      <c r="G5" s="36">
        <v>0.64</v>
      </c>
      <c r="H5" s="36">
        <v>0.45</v>
      </c>
      <c r="I5" s="36">
        <v>0.27</v>
      </c>
      <c r="J5" s="35">
        <v>10</v>
      </c>
      <c r="K5" s="36">
        <v>0.7</v>
      </c>
      <c r="L5" s="36">
        <v>0.6</v>
      </c>
      <c r="M5" s="36">
        <v>0.4</v>
      </c>
      <c r="N5" s="22" t="s">
        <v>332</v>
      </c>
    </row>
    <row r="6" spans="1:17" ht="15" thickBot="1">
      <c r="A6" s="5" t="s">
        <v>21</v>
      </c>
      <c r="B6" s="35">
        <v>30</v>
      </c>
      <c r="C6" s="36">
        <v>0.3</v>
      </c>
      <c r="D6" s="36">
        <v>0.43</v>
      </c>
      <c r="E6" s="36">
        <v>0.13</v>
      </c>
      <c r="F6" s="35">
        <v>41</v>
      </c>
      <c r="G6" s="36">
        <v>0.34</v>
      </c>
      <c r="H6" s="17">
        <v>0.68</v>
      </c>
      <c r="I6" s="17">
        <v>0.27</v>
      </c>
      <c r="J6" s="35">
        <v>40</v>
      </c>
      <c r="K6" s="17">
        <v>0.55000000000000004</v>
      </c>
      <c r="L6" s="36">
        <v>0.48</v>
      </c>
      <c r="M6" s="17">
        <v>0.28000000000000003</v>
      </c>
      <c r="N6" s="22" t="s">
        <v>333</v>
      </c>
    </row>
    <row r="7" spans="1:17" ht="23.1" thickBot="1">
      <c r="A7" s="4" t="s">
        <v>22</v>
      </c>
      <c r="B7" s="166"/>
      <c r="C7" s="167"/>
      <c r="D7" s="167"/>
      <c r="E7" s="168"/>
      <c r="F7" s="166"/>
      <c r="G7" s="167"/>
      <c r="H7" s="167"/>
      <c r="I7" s="168"/>
      <c r="J7" s="166"/>
      <c r="K7" s="167"/>
      <c r="L7" s="167"/>
      <c r="M7" s="168"/>
      <c r="N7" s="4" t="s">
        <v>23</v>
      </c>
    </row>
    <row r="8" spans="1:17" s="9" customFormat="1" ht="14.45" customHeight="1">
      <c r="A8" s="197" t="s">
        <v>15</v>
      </c>
      <c r="B8" s="203" t="s">
        <v>242</v>
      </c>
      <c r="C8" s="204"/>
      <c r="D8" s="204"/>
      <c r="E8" s="205"/>
      <c r="F8" s="219" t="s">
        <v>334</v>
      </c>
      <c r="G8" s="240"/>
      <c r="H8" s="240"/>
      <c r="I8" s="241"/>
      <c r="J8" s="219" t="s">
        <v>335</v>
      </c>
      <c r="K8" s="240"/>
      <c r="L8" s="240"/>
      <c r="M8" s="241"/>
      <c r="N8" s="206" t="s">
        <v>336</v>
      </c>
    </row>
    <row r="9" spans="1:17" s="9" customFormat="1" ht="15" customHeight="1">
      <c r="A9" s="198"/>
      <c r="B9" s="273" t="s">
        <v>212</v>
      </c>
      <c r="C9" s="339"/>
      <c r="D9" s="339"/>
      <c r="E9" s="340"/>
      <c r="F9" s="273" t="s">
        <v>337</v>
      </c>
      <c r="G9" s="339"/>
      <c r="H9" s="339"/>
      <c r="I9" s="340"/>
      <c r="J9" s="273" t="s">
        <v>338</v>
      </c>
      <c r="K9" s="339"/>
      <c r="L9" s="339"/>
      <c r="M9" s="340"/>
      <c r="N9" s="173"/>
    </row>
    <row r="10" spans="1:17" s="9" customFormat="1" ht="15" customHeight="1">
      <c r="A10" s="198"/>
      <c r="B10" s="299" t="s">
        <v>339</v>
      </c>
      <c r="C10" s="351"/>
      <c r="D10" s="351"/>
      <c r="E10" s="352"/>
      <c r="F10" s="365" t="s">
        <v>340</v>
      </c>
      <c r="G10" s="366"/>
      <c r="H10" s="366"/>
      <c r="I10" s="367"/>
      <c r="J10" s="365" t="s">
        <v>341</v>
      </c>
      <c r="K10" s="366"/>
      <c r="L10" s="366"/>
      <c r="M10" s="367"/>
      <c r="N10" s="173"/>
    </row>
    <row r="11" spans="1:17" s="9" customFormat="1" ht="15" customHeight="1">
      <c r="A11" s="198"/>
      <c r="B11" s="365" t="s">
        <v>342</v>
      </c>
      <c r="C11" s="366"/>
      <c r="D11" s="366"/>
      <c r="E11" s="367"/>
      <c r="F11" s="299" t="s">
        <v>343</v>
      </c>
      <c r="G11" s="351"/>
      <c r="H11" s="351"/>
      <c r="I11" s="352"/>
      <c r="J11" s="299" t="s">
        <v>344</v>
      </c>
      <c r="K11" s="351"/>
      <c r="L11" s="351"/>
      <c r="M11" s="352"/>
      <c r="N11" s="173"/>
    </row>
    <row r="12" spans="1:17" s="9" customFormat="1" ht="14.45" customHeight="1">
      <c r="A12" s="198"/>
      <c r="B12" s="314" t="s">
        <v>345</v>
      </c>
      <c r="C12" s="363"/>
      <c r="D12" s="363"/>
      <c r="E12" s="364"/>
      <c r="F12" s="314" t="s">
        <v>239</v>
      </c>
      <c r="G12" s="363"/>
      <c r="H12" s="363"/>
      <c r="I12" s="364"/>
      <c r="J12" s="314" t="s">
        <v>240</v>
      </c>
      <c r="K12" s="363"/>
      <c r="L12" s="363"/>
      <c r="M12" s="364"/>
      <c r="N12" s="173"/>
    </row>
    <row r="13" spans="1:17" s="9" customFormat="1" ht="15" thickBot="1">
      <c r="A13" s="199"/>
      <c r="B13" s="336"/>
      <c r="C13" s="337"/>
      <c r="D13" s="337"/>
      <c r="E13" s="338"/>
      <c r="F13" s="336"/>
      <c r="G13" s="337"/>
      <c r="H13" s="337"/>
      <c r="I13" s="338"/>
      <c r="J13" s="169"/>
      <c r="K13" s="337"/>
      <c r="L13" s="337"/>
      <c r="M13" s="338"/>
      <c r="N13" s="173"/>
    </row>
    <row r="14" spans="1:17" s="9" customFormat="1" ht="15" customHeight="1">
      <c r="A14" s="197" t="s">
        <v>48</v>
      </c>
      <c r="B14" s="226" t="s">
        <v>20</v>
      </c>
      <c r="C14" s="220"/>
      <c r="D14" s="220"/>
      <c r="E14" s="221"/>
      <c r="F14" s="219" t="s">
        <v>346</v>
      </c>
      <c r="G14" s="240"/>
      <c r="H14" s="240"/>
      <c r="I14" s="241"/>
      <c r="J14" s="219" t="s">
        <v>252</v>
      </c>
      <c r="K14" s="240"/>
      <c r="L14" s="240"/>
      <c r="M14" s="241"/>
      <c r="N14" s="173"/>
    </row>
    <row r="15" spans="1:17" s="9" customFormat="1" ht="15" customHeight="1">
      <c r="A15" s="198"/>
      <c r="B15" s="109"/>
      <c r="C15" s="110"/>
      <c r="D15" s="110"/>
      <c r="E15" s="111"/>
      <c r="F15" s="273" t="s">
        <v>347</v>
      </c>
      <c r="G15" s="339"/>
      <c r="H15" s="339"/>
      <c r="I15" s="340"/>
      <c r="J15" s="273" t="s">
        <v>348</v>
      </c>
      <c r="K15" s="339"/>
      <c r="L15" s="339"/>
      <c r="M15" s="340"/>
      <c r="N15" s="173"/>
    </row>
    <row r="16" spans="1:17" s="9" customFormat="1" ht="15" customHeight="1">
      <c r="A16" s="198"/>
      <c r="B16" s="109"/>
      <c r="C16" s="110"/>
      <c r="D16" s="110"/>
      <c r="E16" s="111"/>
      <c r="F16" s="273" t="s">
        <v>337</v>
      </c>
      <c r="G16" s="339"/>
      <c r="H16" s="339"/>
      <c r="I16" s="340"/>
      <c r="J16" s="376" t="s">
        <v>349</v>
      </c>
      <c r="K16" s="377"/>
      <c r="L16" s="377"/>
      <c r="M16" s="378"/>
      <c r="N16" s="173"/>
    </row>
    <row r="17" spans="1:18" s="9" customFormat="1" ht="15" thickBot="1">
      <c r="A17" s="199"/>
      <c r="B17" s="169"/>
      <c r="C17" s="337"/>
      <c r="D17" s="337"/>
      <c r="E17" s="338"/>
      <c r="F17" s="305"/>
      <c r="G17" s="324"/>
      <c r="H17" s="324"/>
      <c r="I17" s="325"/>
      <c r="J17" s="273" t="s">
        <v>350</v>
      </c>
      <c r="K17" s="339"/>
      <c r="L17" s="339"/>
      <c r="M17" s="340"/>
      <c r="N17" s="173"/>
    </row>
    <row r="18" spans="1:18" s="9" customFormat="1" ht="14.45" customHeight="1">
      <c r="A18" s="197" t="s">
        <v>21</v>
      </c>
      <c r="B18" s="219" t="s">
        <v>351</v>
      </c>
      <c r="C18" s="240"/>
      <c r="D18" s="240"/>
      <c r="E18" s="241"/>
      <c r="F18" s="219" t="s">
        <v>352</v>
      </c>
      <c r="G18" s="240"/>
      <c r="H18" s="240"/>
      <c r="I18" s="241"/>
      <c r="J18" s="219" t="s">
        <v>353</v>
      </c>
      <c r="K18" s="240"/>
      <c r="L18" s="240"/>
      <c r="M18" s="241"/>
      <c r="N18" s="173"/>
    </row>
    <row r="19" spans="1:18" s="9" customFormat="1" ht="15" customHeight="1">
      <c r="A19" s="198"/>
      <c r="B19" s="273" t="s">
        <v>354</v>
      </c>
      <c r="C19" s="339"/>
      <c r="D19" s="339"/>
      <c r="E19" s="340"/>
      <c r="F19" s="273" t="s">
        <v>355</v>
      </c>
      <c r="G19" s="339"/>
      <c r="H19" s="339"/>
      <c r="I19" s="340"/>
      <c r="J19" s="273" t="s">
        <v>356</v>
      </c>
      <c r="K19" s="339"/>
      <c r="L19" s="339"/>
      <c r="M19" s="340"/>
      <c r="N19" s="173"/>
    </row>
    <row r="20" spans="1:18" s="9" customFormat="1" ht="15" customHeight="1">
      <c r="A20" s="198"/>
      <c r="B20" s="299" t="s">
        <v>357</v>
      </c>
      <c r="C20" s="351"/>
      <c r="D20" s="351"/>
      <c r="E20" s="352"/>
      <c r="F20" s="273" t="s">
        <v>358</v>
      </c>
      <c r="G20" s="339"/>
      <c r="H20" s="339"/>
      <c r="I20" s="340"/>
      <c r="J20" s="273" t="s">
        <v>359</v>
      </c>
      <c r="K20" s="339"/>
      <c r="L20" s="339"/>
      <c r="M20" s="340"/>
      <c r="N20" s="173"/>
    </row>
    <row r="21" spans="1:18" s="9" customFormat="1" ht="15" customHeight="1">
      <c r="A21" s="198"/>
      <c r="B21" s="305" t="s">
        <v>360</v>
      </c>
      <c r="C21" s="306"/>
      <c r="D21" s="306"/>
      <c r="E21" s="307"/>
      <c r="F21" s="348" t="s">
        <v>361</v>
      </c>
      <c r="G21" s="374"/>
      <c r="H21" s="374"/>
      <c r="I21" s="375"/>
      <c r="J21" s="299" t="s">
        <v>258</v>
      </c>
      <c r="K21" s="351"/>
      <c r="L21" s="351"/>
      <c r="M21" s="352"/>
      <c r="N21" s="173"/>
    </row>
    <row r="22" spans="1:18" s="9" customFormat="1" ht="15" customHeight="1">
      <c r="A22" s="198"/>
      <c r="B22" s="314" t="s">
        <v>158</v>
      </c>
      <c r="C22" s="363"/>
      <c r="D22" s="363"/>
      <c r="E22" s="364"/>
      <c r="F22" s="319"/>
      <c r="G22" s="368"/>
      <c r="H22" s="368"/>
      <c r="I22" s="369"/>
      <c r="J22" s="319" t="s">
        <v>362</v>
      </c>
      <c r="K22" s="368"/>
      <c r="L22" s="368"/>
      <c r="M22" s="369"/>
      <c r="N22" s="173"/>
    </row>
    <row r="23" spans="1:18" s="9" customFormat="1" ht="15" thickBot="1">
      <c r="A23" s="199"/>
      <c r="B23" s="336" t="s">
        <v>363</v>
      </c>
      <c r="C23" s="337"/>
      <c r="D23" s="337"/>
      <c r="E23" s="338"/>
      <c r="F23" s="336"/>
      <c r="G23" s="337"/>
      <c r="H23" s="337"/>
      <c r="I23" s="338"/>
      <c r="J23" s="336"/>
      <c r="K23" s="337"/>
      <c r="L23" s="337"/>
      <c r="M23" s="338"/>
      <c r="N23" s="304"/>
    </row>
    <row r="24" spans="1:18" s="9" customFormat="1" ht="23.1" thickBot="1">
      <c r="A24" s="10" t="s">
        <v>61</v>
      </c>
      <c r="B24" s="166"/>
      <c r="C24" s="167"/>
      <c r="D24" s="167"/>
      <c r="E24" s="168"/>
      <c r="F24" s="166"/>
      <c r="G24" s="167"/>
      <c r="H24" s="167"/>
      <c r="I24" s="168"/>
      <c r="J24" s="166"/>
      <c r="K24" s="167"/>
      <c r="L24" s="167"/>
      <c r="M24" s="168"/>
      <c r="N24" s="4" t="s">
        <v>23</v>
      </c>
    </row>
    <row r="25" spans="1:18" s="9" customFormat="1" ht="14.1" customHeight="1">
      <c r="A25" s="197" t="s">
        <v>15</v>
      </c>
      <c r="B25" s="219" t="s">
        <v>364</v>
      </c>
      <c r="C25" s="240"/>
      <c r="D25" s="240"/>
      <c r="E25" s="241"/>
      <c r="F25" s="219" t="s">
        <v>365</v>
      </c>
      <c r="G25" s="240"/>
      <c r="H25" s="240"/>
      <c r="I25" s="241"/>
      <c r="J25" s="219" t="s">
        <v>271</v>
      </c>
      <c r="K25" s="240"/>
      <c r="L25" s="240"/>
      <c r="M25" s="241"/>
      <c r="N25" s="39"/>
      <c r="R25" s="14"/>
    </row>
    <row r="26" spans="1:18" s="9" customFormat="1" ht="14.1" customHeight="1">
      <c r="A26" s="198"/>
      <c r="B26" s="273" t="s">
        <v>366</v>
      </c>
      <c r="C26" s="339"/>
      <c r="D26" s="339"/>
      <c r="E26" s="340"/>
      <c r="F26" s="273" t="s">
        <v>367</v>
      </c>
      <c r="G26" s="339"/>
      <c r="H26" s="339"/>
      <c r="I26" s="340"/>
      <c r="J26" s="157" t="s">
        <v>368</v>
      </c>
      <c r="K26" s="370"/>
      <c r="L26" s="370"/>
      <c r="M26" s="371"/>
      <c r="N26" s="39"/>
      <c r="R26" s="13"/>
    </row>
    <row r="27" spans="1:18" s="9" customFormat="1" ht="14.1" customHeight="1">
      <c r="A27" s="198"/>
      <c r="B27" s="273" t="s">
        <v>369</v>
      </c>
      <c r="C27" s="339"/>
      <c r="D27" s="339"/>
      <c r="E27" s="340"/>
      <c r="F27" s="365" t="s">
        <v>370</v>
      </c>
      <c r="G27" s="366"/>
      <c r="H27" s="366"/>
      <c r="I27" s="367"/>
      <c r="J27" s="273" t="s">
        <v>371</v>
      </c>
      <c r="K27" s="339"/>
      <c r="L27" s="339"/>
      <c r="M27" s="340"/>
      <c r="N27" s="39"/>
      <c r="R27" s="16"/>
    </row>
    <row r="28" spans="1:18" s="9" customFormat="1" ht="14.1" customHeight="1">
      <c r="A28" s="198"/>
      <c r="B28" s="157" t="s">
        <v>372</v>
      </c>
      <c r="C28" s="372"/>
      <c r="D28" s="372"/>
      <c r="E28" s="373"/>
      <c r="F28" s="299" t="s">
        <v>373</v>
      </c>
      <c r="G28" s="351"/>
      <c r="H28" s="351"/>
      <c r="I28" s="352"/>
      <c r="J28" s="299" t="s">
        <v>374</v>
      </c>
      <c r="K28" s="351"/>
      <c r="L28" s="351"/>
      <c r="M28" s="352"/>
      <c r="N28" s="39"/>
      <c r="R28" s="16"/>
    </row>
    <row r="29" spans="1:18" s="9" customFormat="1" ht="14.1" customHeight="1">
      <c r="A29" s="198"/>
      <c r="B29" s="314" t="s">
        <v>30</v>
      </c>
      <c r="C29" s="363"/>
      <c r="D29" s="363"/>
      <c r="E29" s="364"/>
      <c r="F29" s="314" t="s">
        <v>239</v>
      </c>
      <c r="G29" s="363"/>
      <c r="H29" s="363"/>
      <c r="I29" s="364"/>
      <c r="J29" s="314" t="s">
        <v>263</v>
      </c>
      <c r="K29" s="363"/>
      <c r="L29" s="363"/>
      <c r="M29" s="364"/>
      <c r="N29" s="39"/>
      <c r="R29" s="15"/>
    </row>
    <row r="30" spans="1:18" s="9" customFormat="1" ht="14.1" customHeight="1" thickBot="1">
      <c r="A30" s="199"/>
      <c r="B30" s="169" t="s">
        <v>375</v>
      </c>
      <c r="C30" s="317"/>
      <c r="D30" s="317"/>
      <c r="E30" s="318"/>
      <c r="F30" s="169" t="s">
        <v>376</v>
      </c>
      <c r="G30" s="317"/>
      <c r="H30" s="317"/>
      <c r="I30" s="318"/>
      <c r="J30" s="169" t="s">
        <v>377</v>
      </c>
      <c r="K30" s="317"/>
      <c r="L30" s="317"/>
      <c r="M30" s="318"/>
      <c r="N30" s="39"/>
      <c r="R30" s="15"/>
    </row>
    <row r="31" spans="1:18" s="9" customFormat="1" ht="14.1" customHeight="1">
      <c r="A31" s="197" t="s">
        <v>48</v>
      </c>
      <c r="B31" s="226" t="s">
        <v>20</v>
      </c>
      <c r="C31" s="220"/>
      <c r="D31" s="220"/>
      <c r="E31" s="221"/>
      <c r="F31" s="219" t="s">
        <v>346</v>
      </c>
      <c r="G31" s="240"/>
      <c r="H31" s="240"/>
      <c r="I31" s="241"/>
      <c r="J31" s="219" t="s">
        <v>378</v>
      </c>
      <c r="K31" s="240"/>
      <c r="L31" s="240"/>
      <c r="M31" s="241"/>
      <c r="N31" s="39"/>
    </row>
    <row r="32" spans="1:18" s="9" customFormat="1" ht="14.1" customHeight="1">
      <c r="A32" s="198"/>
      <c r="B32" s="210"/>
      <c r="C32" s="211"/>
      <c r="D32" s="211"/>
      <c r="E32" s="212"/>
      <c r="F32" s="305" t="s">
        <v>379</v>
      </c>
      <c r="G32" s="324"/>
      <c r="H32" s="324"/>
      <c r="I32" s="325"/>
      <c r="J32" s="273" t="s">
        <v>380</v>
      </c>
      <c r="K32" s="339"/>
      <c r="L32" s="339"/>
      <c r="M32" s="340"/>
      <c r="N32" s="39"/>
    </row>
    <row r="33" spans="1:14" s="9" customFormat="1" ht="14.1" customHeight="1">
      <c r="A33" s="198"/>
      <c r="B33" s="109"/>
      <c r="C33" s="110"/>
      <c r="D33" s="110"/>
      <c r="E33" s="111"/>
      <c r="F33" s="305" t="s">
        <v>367</v>
      </c>
      <c r="G33" s="324"/>
      <c r="H33" s="324"/>
      <c r="I33" s="325"/>
      <c r="J33" s="273" t="s">
        <v>381</v>
      </c>
      <c r="K33" s="339"/>
      <c r="L33" s="339"/>
      <c r="M33" s="340"/>
      <c r="N33" s="39"/>
    </row>
    <row r="34" spans="1:14" s="9" customFormat="1" ht="14.1" customHeight="1">
      <c r="A34" s="198"/>
      <c r="B34" s="305"/>
      <c r="C34" s="306"/>
      <c r="D34" s="306"/>
      <c r="E34" s="307"/>
      <c r="F34" s="305"/>
      <c r="G34" s="324"/>
      <c r="H34" s="324"/>
      <c r="I34" s="325"/>
      <c r="J34" s="299" t="s">
        <v>349</v>
      </c>
      <c r="K34" s="351"/>
      <c r="L34" s="351"/>
      <c r="M34" s="352"/>
      <c r="N34" s="39"/>
    </row>
    <row r="35" spans="1:14" s="9" customFormat="1" ht="14.1" customHeight="1">
      <c r="A35" s="198"/>
      <c r="B35" s="210"/>
      <c r="C35" s="211"/>
      <c r="D35" s="211"/>
      <c r="E35" s="212"/>
      <c r="F35" s="210"/>
      <c r="G35" s="211"/>
      <c r="H35" s="211"/>
      <c r="I35" s="212"/>
      <c r="J35" s="314" t="s">
        <v>382</v>
      </c>
      <c r="K35" s="363"/>
      <c r="L35" s="363"/>
      <c r="M35" s="364"/>
      <c r="N35" s="39"/>
    </row>
    <row r="36" spans="1:14" s="9" customFormat="1" ht="14.1" customHeight="1" thickBot="1">
      <c r="A36" s="199"/>
      <c r="B36" s="109"/>
      <c r="C36" s="110"/>
      <c r="D36" s="110"/>
      <c r="E36" s="111"/>
      <c r="F36" s="109"/>
      <c r="G36" s="110"/>
      <c r="H36" s="110"/>
      <c r="I36" s="111"/>
      <c r="J36" s="210"/>
      <c r="K36" s="211"/>
      <c r="L36" s="211"/>
      <c r="M36" s="212"/>
      <c r="N36" s="39"/>
    </row>
    <row r="37" spans="1:14" s="9" customFormat="1" ht="14.1" customHeight="1">
      <c r="A37" s="197" t="s">
        <v>21</v>
      </c>
      <c r="B37" s="219" t="s">
        <v>62</v>
      </c>
      <c r="C37" s="240"/>
      <c r="D37" s="240"/>
      <c r="E37" s="241"/>
      <c r="F37" s="219" t="s">
        <v>383</v>
      </c>
      <c r="G37" s="240"/>
      <c r="H37" s="240"/>
      <c r="I37" s="241"/>
      <c r="J37" s="219" t="s">
        <v>271</v>
      </c>
      <c r="K37" s="240"/>
      <c r="L37" s="240"/>
      <c r="M37" s="241"/>
      <c r="N37" s="39"/>
    </row>
    <row r="38" spans="1:14" s="9" customFormat="1" ht="14.1" customHeight="1">
      <c r="A38" s="198"/>
      <c r="B38" s="273" t="s">
        <v>384</v>
      </c>
      <c r="C38" s="339"/>
      <c r="D38" s="339"/>
      <c r="E38" s="340"/>
      <c r="F38" s="273" t="s">
        <v>385</v>
      </c>
      <c r="G38" s="339"/>
      <c r="H38" s="339"/>
      <c r="I38" s="340"/>
      <c r="J38" s="273" t="s">
        <v>386</v>
      </c>
      <c r="K38" s="339"/>
      <c r="L38" s="339"/>
      <c r="M38" s="340"/>
      <c r="N38" s="39"/>
    </row>
    <row r="39" spans="1:14" s="9" customFormat="1" ht="14.1" customHeight="1">
      <c r="A39" s="198"/>
      <c r="B39" s="305" t="s">
        <v>387</v>
      </c>
      <c r="C39" s="306"/>
      <c r="D39" s="306"/>
      <c r="E39" s="307"/>
      <c r="F39" s="305" t="s">
        <v>388</v>
      </c>
      <c r="G39" s="324"/>
      <c r="H39" s="324"/>
      <c r="I39" s="325"/>
      <c r="J39" s="273" t="s">
        <v>347</v>
      </c>
      <c r="K39" s="339"/>
      <c r="L39" s="339"/>
      <c r="M39" s="340"/>
      <c r="N39" s="39"/>
    </row>
    <row r="40" spans="1:14" s="9" customFormat="1" ht="14.1" customHeight="1">
      <c r="A40" s="198"/>
      <c r="B40" s="299" t="s">
        <v>389</v>
      </c>
      <c r="C40" s="351"/>
      <c r="D40" s="351"/>
      <c r="E40" s="352"/>
      <c r="F40" s="299" t="s">
        <v>390</v>
      </c>
      <c r="G40" s="322"/>
      <c r="H40" s="322"/>
      <c r="I40" s="323"/>
      <c r="J40" s="299" t="s">
        <v>391</v>
      </c>
      <c r="K40" s="351"/>
      <c r="L40" s="351"/>
      <c r="M40" s="352"/>
      <c r="N40" s="39"/>
    </row>
    <row r="41" spans="1:14" s="9" customFormat="1" ht="14.1" customHeight="1">
      <c r="A41" s="198"/>
      <c r="B41" s="314" t="s">
        <v>57</v>
      </c>
      <c r="C41" s="363"/>
      <c r="D41" s="363"/>
      <c r="E41" s="364"/>
      <c r="F41" s="365" t="s">
        <v>392</v>
      </c>
      <c r="G41" s="366"/>
      <c r="H41" s="366"/>
      <c r="I41" s="367"/>
      <c r="J41" s="319" t="s">
        <v>393</v>
      </c>
      <c r="K41" s="368"/>
      <c r="L41" s="368"/>
      <c r="M41" s="369"/>
      <c r="N41" s="39"/>
    </row>
    <row r="42" spans="1:14" s="9" customFormat="1" ht="14.1" customHeight="1" thickBot="1">
      <c r="A42" s="198"/>
      <c r="B42" s="336" t="s">
        <v>394</v>
      </c>
      <c r="C42" s="337"/>
      <c r="D42" s="337"/>
      <c r="E42" s="338"/>
      <c r="F42" s="314" t="s">
        <v>262</v>
      </c>
      <c r="G42" s="363"/>
      <c r="H42" s="363"/>
      <c r="I42" s="364"/>
      <c r="J42" s="314" t="s">
        <v>260</v>
      </c>
      <c r="K42" s="363"/>
      <c r="L42" s="363"/>
      <c r="M42" s="364"/>
      <c r="N42" s="39"/>
    </row>
    <row r="43" spans="1:14" s="9" customFormat="1" ht="23.1" thickBot="1">
      <c r="A43" s="10" t="s">
        <v>96</v>
      </c>
      <c r="B43" s="166"/>
      <c r="C43" s="167"/>
      <c r="D43" s="167"/>
      <c r="E43" s="168"/>
      <c r="F43" s="166"/>
      <c r="G43" s="167"/>
      <c r="H43" s="167"/>
      <c r="I43" s="168"/>
      <c r="J43" s="166"/>
      <c r="K43" s="167"/>
      <c r="L43" s="167"/>
      <c r="M43" s="168"/>
      <c r="N43" s="4" t="s">
        <v>23</v>
      </c>
    </row>
    <row r="44" spans="1:14" s="9" customFormat="1" ht="38.450000000000003" customHeight="1">
      <c r="A44" s="197" t="s">
        <v>15</v>
      </c>
      <c r="B44" s="242" t="s">
        <v>395</v>
      </c>
      <c r="C44" s="326"/>
      <c r="D44" s="326"/>
      <c r="E44" s="327"/>
      <c r="F44" s="219" t="s">
        <v>396</v>
      </c>
      <c r="G44" s="240"/>
      <c r="H44" s="240"/>
      <c r="I44" s="241"/>
      <c r="J44" s="345" t="s">
        <v>397</v>
      </c>
      <c r="K44" s="284"/>
      <c r="L44" s="284"/>
      <c r="M44" s="285"/>
      <c r="N44" s="206" t="s">
        <v>398</v>
      </c>
    </row>
    <row r="45" spans="1:14" s="9" customFormat="1" ht="41.1" customHeight="1">
      <c r="A45" s="198"/>
      <c r="B45" s="210" t="s">
        <v>399</v>
      </c>
      <c r="C45" s="211"/>
      <c r="D45" s="211"/>
      <c r="E45" s="212"/>
      <c r="F45" s="207" t="s">
        <v>400</v>
      </c>
      <c r="G45" s="208"/>
      <c r="H45" s="208"/>
      <c r="I45" s="209"/>
      <c r="J45" s="210" t="s">
        <v>401</v>
      </c>
      <c r="K45" s="211"/>
      <c r="L45" s="211"/>
      <c r="M45" s="212"/>
      <c r="N45" s="173"/>
    </row>
    <row r="46" spans="1:14" s="9" customFormat="1" ht="38.450000000000003" customHeight="1">
      <c r="A46" s="198"/>
      <c r="B46" s="222" t="s">
        <v>402</v>
      </c>
      <c r="C46" s="286"/>
      <c r="D46" s="286"/>
      <c r="E46" s="287"/>
      <c r="F46" s="222" t="s">
        <v>403</v>
      </c>
      <c r="G46" s="286"/>
      <c r="H46" s="286"/>
      <c r="I46" s="287"/>
      <c r="J46" s="222" t="s">
        <v>404</v>
      </c>
      <c r="K46" s="286"/>
      <c r="L46" s="286"/>
      <c r="M46" s="287"/>
      <c r="N46" s="173"/>
    </row>
    <row r="47" spans="1:14" s="9" customFormat="1" ht="38.450000000000003" customHeight="1">
      <c r="A47" s="198"/>
      <c r="B47" s="210" t="s">
        <v>405</v>
      </c>
      <c r="C47" s="211"/>
      <c r="D47" s="211"/>
      <c r="E47" s="212"/>
      <c r="F47" s="222" t="s">
        <v>406</v>
      </c>
      <c r="G47" s="286"/>
      <c r="H47" s="286"/>
      <c r="I47" s="287"/>
      <c r="J47" s="210"/>
      <c r="K47" s="211"/>
      <c r="L47" s="211"/>
      <c r="M47" s="212"/>
      <c r="N47" s="173"/>
    </row>
    <row r="48" spans="1:14" s="9" customFormat="1" ht="38.450000000000003" customHeight="1" thickBot="1">
      <c r="A48" s="198"/>
      <c r="B48" s="210"/>
      <c r="C48" s="211"/>
      <c r="D48" s="211"/>
      <c r="E48" s="212"/>
      <c r="F48" s="210"/>
      <c r="G48" s="211"/>
      <c r="H48" s="211"/>
      <c r="I48" s="212"/>
      <c r="J48" s="210"/>
      <c r="K48" s="211"/>
      <c r="L48" s="211"/>
      <c r="M48" s="212"/>
      <c r="N48" s="173"/>
    </row>
    <row r="49" spans="1:14" s="9" customFormat="1" ht="36" customHeight="1">
      <c r="A49" s="197" t="s">
        <v>48</v>
      </c>
      <c r="B49" s="226" t="s">
        <v>20</v>
      </c>
      <c r="C49" s="220"/>
      <c r="D49" s="220"/>
      <c r="E49" s="221"/>
      <c r="F49" s="219" t="s">
        <v>407</v>
      </c>
      <c r="G49" s="240"/>
      <c r="H49" s="240"/>
      <c r="I49" s="241"/>
      <c r="J49" s="213" t="s">
        <v>408</v>
      </c>
      <c r="K49" s="214"/>
      <c r="L49" s="214"/>
      <c r="M49" s="215"/>
      <c r="N49" s="173"/>
    </row>
    <row r="50" spans="1:14" s="9" customFormat="1" ht="44.45" customHeight="1">
      <c r="A50" s="198"/>
      <c r="B50" s="109"/>
      <c r="C50" s="110"/>
      <c r="D50" s="110"/>
      <c r="E50" s="111"/>
      <c r="F50" s="210" t="s">
        <v>409</v>
      </c>
      <c r="G50" s="211"/>
      <c r="H50" s="211"/>
      <c r="I50" s="212"/>
      <c r="J50" s="210" t="s">
        <v>410</v>
      </c>
      <c r="K50" s="211"/>
      <c r="L50" s="211"/>
      <c r="M50" s="212"/>
      <c r="N50" s="173"/>
    </row>
    <row r="51" spans="1:14" s="9" customFormat="1" ht="36" customHeight="1">
      <c r="A51" s="198"/>
      <c r="B51" s="109"/>
      <c r="C51" s="110"/>
      <c r="D51" s="110"/>
      <c r="E51" s="111"/>
      <c r="F51" s="222" t="s">
        <v>403</v>
      </c>
      <c r="G51" s="286"/>
      <c r="H51" s="286"/>
      <c r="I51" s="287"/>
      <c r="J51" s="109"/>
      <c r="K51" s="110"/>
      <c r="L51" s="110"/>
      <c r="M51" s="111"/>
      <c r="N51" s="173"/>
    </row>
    <row r="52" spans="1:14" s="9" customFormat="1" ht="36" customHeight="1">
      <c r="A52" s="198"/>
      <c r="B52" s="109"/>
      <c r="C52" s="110"/>
      <c r="D52" s="110"/>
      <c r="E52" s="111"/>
      <c r="F52" s="210"/>
      <c r="G52" s="211"/>
      <c r="H52" s="211"/>
      <c r="I52" s="212"/>
      <c r="J52" s="210"/>
      <c r="K52" s="211"/>
      <c r="L52" s="211"/>
      <c r="M52" s="212"/>
      <c r="N52" s="173"/>
    </row>
    <row r="53" spans="1:14" s="9" customFormat="1" ht="36" customHeight="1" thickBot="1">
      <c r="A53" s="199"/>
      <c r="B53" s="328"/>
      <c r="C53" s="329"/>
      <c r="D53" s="329"/>
      <c r="E53" s="330"/>
      <c r="F53" s="210"/>
      <c r="G53" s="211"/>
      <c r="H53" s="211"/>
      <c r="I53" s="212"/>
      <c r="J53" s="210"/>
      <c r="K53" s="211"/>
      <c r="L53" s="211"/>
      <c r="M53" s="212"/>
      <c r="N53" s="173"/>
    </row>
    <row r="54" spans="1:14" s="9" customFormat="1" ht="41.1" customHeight="1">
      <c r="A54" s="197" t="s">
        <v>21</v>
      </c>
      <c r="B54" s="219" t="s">
        <v>411</v>
      </c>
      <c r="C54" s="240"/>
      <c r="D54" s="240"/>
      <c r="E54" s="241"/>
      <c r="F54" s="360" t="s">
        <v>412</v>
      </c>
      <c r="G54" s="361"/>
      <c r="H54" s="361"/>
      <c r="I54" s="362"/>
      <c r="J54" s="219" t="s">
        <v>413</v>
      </c>
      <c r="K54" s="240"/>
      <c r="L54" s="240"/>
      <c r="M54" s="241"/>
      <c r="N54" s="173"/>
    </row>
    <row r="55" spans="1:14" s="9" customFormat="1" ht="42.95" customHeight="1">
      <c r="A55" s="198"/>
      <c r="B55" s="222" t="s">
        <v>414</v>
      </c>
      <c r="C55" s="286"/>
      <c r="D55" s="286"/>
      <c r="E55" s="287"/>
      <c r="F55" s="210" t="s">
        <v>415</v>
      </c>
      <c r="G55" s="211"/>
      <c r="H55" s="211"/>
      <c r="I55" s="212"/>
      <c r="J55" s="222" t="s">
        <v>416</v>
      </c>
      <c r="K55" s="286"/>
      <c r="L55" s="286"/>
      <c r="M55" s="287"/>
      <c r="N55" s="173"/>
    </row>
    <row r="56" spans="1:14" s="9" customFormat="1" ht="31.5" customHeight="1">
      <c r="A56" s="198"/>
      <c r="B56" s="210" t="s">
        <v>417</v>
      </c>
      <c r="C56" s="211"/>
      <c r="D56" s="211"/>
      <c r="E56" s="212"/>
      <c r="F56" s="207" t="s">
        <v>418</v>
      </c>
      <c r="G56" s="208"/>
      <c r="H56" s="208"/>
      <c r="I56" s="209"/>
      <c r="J56" s="210" t="s">
        <v>419</v>
      </c>
      <c r="K56" s="211"/>
      <c r="L56" s="211"/>
      <c r="M56" s="212"/>
      <c r="N56" s="173"/>
    </row>
    <row r="57" spans="1:14" s="9" customFormat="1" ht="31.5" customHeight="1">
      <c r="A57" s="198"/>
      <c r="B57" s="222" t="s">
        <v>420</v>
      </c>
      <c r="C57" s="286"/>
      <c r="D57" s="286"/>
      <c r="E57" s="287"/>
      <c r="F57" s="236" t="s">
        <v>421</v>
      </c>
      <c r="G57" s="341"/>
      <c r="H57" s="341"/>
      <c r="I57" s="342"/>
      <c r="J57" s="222" t="s">
        <v>422</v>
      </c>
      <c r="K57" s="286"/>
      <c r="L57" s="286"/>
      <c r="M57" s="287"/>
      <c r="N57" s="173"/>
    </row>
    <row r="58" spans="1:14" s="9" customFormat="1" ht="31.5" customHeight="1" thickBot="1">
      <c r="A58" s="199"/>
      <c r="B58" s="222" t="s">
        <v>423</v>
      </c>
      <c r="C58" s="286"/>
      <c r="D58" s="286"/>
      <c r="E58" s="287"/>
      <c r="F58" s="336"/>
      <c r="G58" s="337"/>
      <c r="H58" s="337"/>
      <c r="I58" s="338"/>
      <c r="J58" s="210"/>
      <c r="K58" s="211"/>
      <c r="L58" s="211"/>
      <c r="M58" s="212"/>
      <c r="N58" s="173"/>
    </row>
    <row r="59" spans="1:14" s="9" customFormat="1" ht="23.1" thickBot="1">
      <c r="A59" s="40" t="s">
        <v>118</v>
      </c>
      <c r="B59" s="166"/>
      <c r="C59" s="167"/>
      <c r="D59" s="167"/>
      <c r="E59" s="168"/>
      <c r="F59" s="166"/>
      <c r="G59" s="167"/>
      <c r="H59" s="167"/>
      <c r="I59" s="168"/>
      <c r="J59" s="166"/>
      <c r="K59" s="167"/>
      <c r="L59" s="167"/>
      <c r="M59" s="168"/>
      <c r="N59" s="4" t="s">
        <v>23</v>
      </c>
    </row>
    <row r="60" spans="1:14" ht="57.6" customHeight="1">
      <c r="A60" s="197" t="s">
        <v>119</v>
      </c>
      <c r="B60" s="210"/>
      <c r="C60" s="211"/>
      <c r="D60" s="211"/>
      <c r="E60" s="212"/>
      <c r="F60" s="210" t="s">
        <v>424</v>
      </c>
      <c r="G60" s="211"/>
      <c r="H60" s="211"/>
      <c r="I60" s="212"/>
      <c r="J60" s="210" t="s">
        <v>425</v>
      </c>
      <c r="K60" s="211"/>
      <c r="L60" s="211"/>
      <c r="M60" s="212"/>
    </row>
    <row r="61" spans="1:14" ht="116.1" customHeight="1">
      <c r="A61" s="198"/>
      <c r="B61" s="210"/>
      <c r="C61" s="211"/>
      <c r="D61" s="211"/>
      <c r="E61" s="212"/>
      <c r="F61" s="210" t="s">
        <v>426</v>
      </c>
      <c r="G61" s="211"/>
      <c r="H61" s="211"/>
      <c r="I61" s="212"/>
      <c r="J61" s="210" t="s">
        <v>427</v>
      </c>
      <c r="K61" s="211"/>
      <c r="L61" s="211"/>
      <c r="M61" s="212"/>
    </row>
    <row r="62" spans="1:14" ht="171.95" customHeight="1">
      <c r="A62" s="109"/>
      <c r="B62" s="210"/>
      <c r="C62" s="211"/>
      <c r="D62" s="211"/>
      <c r="E62" s="212"/>
      <c r="F62" s="210" t="s">
        <v>428</v>
      </c>
      <c r="G62" s="211"/>
      <c r="H62" s="211"/>
      <c r="I62" s="212"/>
      <c r="J62" s="210" t="s">
        <v>429</v>
      </c>
      <c r="K62" s="211"/>
      <c r="L62" s="211"/>
      <c r="M62" s="212"/>
    </row>
    <row r="63" spans="1:14" ht="191.45" customHeight="1">
      <c r="A63" s="109"/>
      <c r="B63" s="210"/>
      <c r="C63" s="211"/>
      <c r="D63" s="211"/>
      <c r="E63" s="212"/>
      <c r="F63" s="210" t="s">
        <v>430</v>
      </c>
      <c r="G63" s="211"/>
      <c r="H63" s="211"/>
      <c r="I63" s="212"/>
      <c r="J63" s="210" t="s">
        <v>431</v>
      </c>
      <c r="K63" s="211"/>
      <c r="L63" s="211"/>
      <c r="M63" s="212"/>
    </row>
    <row r="64" spans="1:14" ht="169.5" customHeight="1">
      <c r="A64" s="109"/>
      <c r="B64" s="210"/>
      <c r="C64" s="211"/>
      <c r="D64" s="211"/>
      <c r="E64" s="212"/>
      <c r="F64" s="210" t="s">
        <v>432</v>
      </c>
      <c r="G64" s="211"/>
      <c r="H64" s="211"/>
      <c r="I64" s="212"/>
      <c r="J64" s="210" t="s">
        <v>433</v>
      </c>
      <c r="K64" s="211"/>
      <c r="L64" s="211"/>
      <c r="M64" s="212"/>
    </row>
    <row r="65" spans="1:13" ht="135" customHeight="1">
      <c r="A65" s="109"/>
      <c r="B65" s="210"/>
      <c r="C65" s="211"/>
      <c r="D65" s="211"/>
      <c r="E65" s="212"/>
      <c r="F65" s="210" t="s">
        <v>434</v>
      </c>
      <c r="G65" s="211"/>
      <c r="H65" s="211"/>
      <c r="I65" s="212"/>
      <c r="J65" s="210" t="s">
        <v>435</v>
      </c>
      <c r="K65" s="211"/>
      <c r="L65" s="211"/>
      <c r="M65" s="212"/>
    </row>
    <row r="66" spans="1:13" ht="86.1" customHeight="1">
      <c r="A66" s="109"/>
      <c r="B66" s="210"/>
      <c r="C66" s="211"/>
      <c r="D66" s="211"/>
      <c r="E66" s="212"/>
      <c r="F66" s="210" t="s">
        <v>436</v>
      </c>
      <c r="G66" s="211"/>
      <c r="H66" s="211"/>
      <c r="I66" s="212"/>
      <c r="J66" s="210" t="s">
        <v>437</v>
      </c>
      <c r="K66" s="211"/>
      <c r="L66" s="211"/>
      <c r="M66" s="212"/>
    </row>
    <row r="67" spans="1:13" ht="123.6" customHeight="1">
      <c r="A67" s="109"/>
      <c r="B67" s="210"/>
      <c r="C67" s="211"/>
      <c r="D67" s="211"/>
      <c r="E67" s="212"/>
      <c r="F67" s="210" t="s">
        <v>438</v>
      </c>
      <c r="G67" s="211"/>
      <c r="H67" s="211"/>
      <c r="I67" s="212"/>
      <c r="J67" s="210" t="s">
        <v>439</v>
      </c>
      <c r="K67" s="211"/>
      <c r="L67" s="211"/>
      <c r="M67" s="212"/>
    </row>
    <row r="68" spans="1:13" ht="171" customHeight="1">
      <c r="A68" s="109"/>
      <c r="B68" s="210"/>
      <c r="C68" s="211"/>
      <c r="D68" s="211"/>
      <c r="E68" s="212"/>
      <c r="F68" s="210" t="s">
        <v>440</v>
      </c>
      <c r="G68" s="211"/>
      <c r="H68" s="211"/>
      <c r="I68" s="212"/>
      <c r="J68" s="210" t="s">
        <v>441</v>
      </c>
      <c r="K68" s="211"/>
      <c r="L68" s="211"/>
      <c r="M68" s="212"/>
    </row>
    <row r="69" spans="1:13" ht="86.1" customHeight="1">
      <c r="A69" s="109"/>
      <c r="B69" s="210"/>
      <c r="C69" s="211"/>
      <c r="D69" s="211"/>
      <c r="E69" s="212"/>
      <c r="F69" s="210" t="s">
        <v>442</v>
      </c>
      <c r="G69" s="211"/>
      <c r="H69" s="211"/>
      <c r="I69" s="212"/>
      <c r="J69" s="210"/>
      <c r="K69" s="211"/>
      <c r="L69" s="211"/>
      <c r="M69" s="212"/>
    </row>
    <row r="70" spans="1:13" ht="171" customHeight="1">
      <c r="A70" s="109"/>
      <c r="B70" s="210"/>
      <c r="C70" s="211"/>
      <c r="D70" s="211"/>
      <c r="E70" s="212"/>
      <c r="F70" s="210" t="s">
        <v>443</v>
      </c>
      <c r="G70" s="211"/>
      <c r="H70" s="211"/>
      <c r="I70" s="212"/>
      <c r="J70" s="210"/>
      <c r="K70" s="211"/>
      <c r="L70" s="211"/>
      <c r="M70" s="212"/>
    </row>
  </sheetData>
  <mergeCells count="198">
    <mergeCell ref="B65:E65"/>
    <mergeCell ref="F65:I65"/>
    <mergeCell ref="J65:M65"/>
    <mergeCell ref="B66:E66"/>
    <mergeCell ref="F66:I66"/>
    <mergeCell ref="J66:M66"/>
    <mergeCell ref="B70:E70"/>
    <mergeCell ref="F70:I70"/>
    <mergeCell ref="J70:M70"/>
    <mergeCell ref="B67:E67"/>
    <mergeCell ref="F67:I67"/>
    <mergeCell ref="J67:M67"/>
    <mergeCell ref="B68:E68"/>
    <mergeCell ref="F68:I68"/>
    <mergeCell ref="J68:M68"/>
    <mergeCell ref="B69:E69"/>
    <mergeCell ref="F69:I69"/>
    <mergeCell ref="J69:M69"/>
    <mergeCell ref="B62:E62"/>
    <mergeCell ref="F62:I62"/>
    <mergeCell ref="J62:M62"/>
    <mergeCell ref="B63:E63"/>
    <mergeCell ref="F63:I63"/>
    <mergeCell ref="J63:M63"/>
    <mergeCell ref="B64:E64"/>
    <mergeCell ref="F64:I64"/>
    <mergeCell ref="J64:M64"/>
    <mergeCell ref="N8:N23"/>
    <mergeCell ref="N44:N58"/>
    <mergeCell ref="J22:M22"/>
    <mergeCell ref="J39:M39"/>
    <mergeCell ref="B59:E59"/>
    <mergeCell ref="F59:I59"/>
    <mergeCell ref="J59:M59"/>
    <mergeCell ref="B60:E60"/>
    <mergeCell ref="F60:I60"/>
    <mergeCell ref="J60:M60"/>
    <mergeCell ref="B24:E24"/>
    <mergeCell ref="F24:I24"/>
    <mergeCell ref="J24:M24"/>
    <mergeCell ref="J36:M36"/>
    <mergeCell ref="J57:M57"/>
    <mergeCell ref="B58:E58"/>
    <mergeCell ref="F58:I58"/>
    <mergeCell ref="J58:M58"/>
    <mergeCell ref="B1:E1"/>
    <mergeCell ref="F1:I1"/>
    <mergeCell ref="J1:M1"/>
    <mergeCell ref="B7:E7"/>
    <mergeCell ref="F7:I7"/>
    <mergeCell ref="J7:M7"/>
    <mergeCell ref="B57:E57"/>
    <mergeCell ref="B47:E47"/>
    <mergeCell ref="F47:I47"/>
    <mergeCell ref="F57:I57"/>
    <mergeCell ref="F50:I50"/>
    <mergeCell ref="F51:I51"/>
    <mergeCell ref="F33:I33"/>
    <mergeCell ref="F34:I34"/>
    <mergeCell ref="F15:I15"/>
    <mergeCell ref="J50:M50"/>
    <mergeCell ref="J15:M15"/>
    <mergeCell ref="J16:M16"/>
    <mergeCell ref="F16:I16"/>
    <mergeCell ref="J33:M33"/>
    <mergeCell ref="J34:M34"/>
    <mergeCell ref="F9:I9"/>
    <mergeCell ref="J9:M9"/>
    <mergeCell ref="F11:I11"/>
    <mergeCell ref="A14:A17"/>
    <mergeCell ref="B14:E14"/>
    <mergeCell ref="F14:I14"/>
    <mergeCell ref="J14:M14"/>
    <mergeCell ref="B17:E17"/>
    <mergeCell ref="F17:I17"/>
    <mergeCell ref="J17:M17"/>
    <mergeCell ref="A8:A13"/>
    <mergeCell ref="B8:E8"/>
    <mergeCell ref="F8:I8"/>
    <mergeCell ref="J8:M8"/>
    <mergeCell ref="B12:E12"/>
    <mergeCell ref="F12:I12"/>
    <mergeCell ref="J12:M12"/>
    <mergeCell ref="B13:E13"/>
    <mergeCell ref="F13:I13"/>
    <mergeCell ref="J13:M13"/>
    <mergeCell ref="J11:M11"/>
    <mergeCell ref="B9:E9"/>
    <mergeCell ref="B11:E11"/>
    <mergeCell ref="B10:E10"/>
    <mergeCell ref="F10:I10"/>
    <mergeCell ref="J10:M10"/>
    <mergeCell ref="A18:A23"/>
    <mergeCell ref="B18:E18"/>
    <mergeCell ref="F18:I18"/>
    <mergeCell ref="J18:M18"/>
    <mergeCell ref="B21:E21"/>
    <mergeCell ref="F21:I21"/>
    <mergeCell ref="J21:M21"/>
    <mergeCell ref="B23:E23"/>
    <mergeCell ref="F23:I23"/>
    <mergeCell ref="J23:M23"/>
    <mergeCell ref="B19:E19"/>
    <mergeCell ref="F19:I19"/>
    <mergeCell ref="J19:M19"/>
    <mergeCell ref="B20:E20"/>
    <mergeCell ref="F20:I20"/>
    <mergeCell ref="J20:M20"/>
    <mergeCell ref="B22:E22"/>
    <mergeCell ref="F22:I22"/>
    <mergeCell ref="A25:A30"/>
    <mergeCell ref="B25:E25"/>
    <mergeCell ref="F25:I25"/>
    <mergeCell ref="J25:M25"/>
    <mergeCell ref="B26:E26"/>
    <mergeCell ref="F26:I26"/>
    <mergeCell ref="J26:M26"/>
    <mergeCell ref="B29:E29"/>
    <mergeCell ref="F29:I29"/>
    <mergeCell ref="J29:M29"/>
    <mergeCell ref="B30:E30"/>
    <mergeCell ref="F30:I30"/>
    <mergeCell ref="J30:M30"/>
    <mergeCell ref="B27:E27"/>
    <mergeCell ref="F27:I27"/>
    <mergeCell ref="J27:M27"/>
    <mergeCell ref="B28:E28"/>
    <mergeCell ref="F28:I28"/>
    <mergeCell ref="J28:M28"/>
    <mergeCell ref="A37:A42"/>
    <mergeCell ref="B37:E37"/>
    <mergeCell ref="F37:I37"/>
    <mergeCell ref="J37:M37"/>
    <mergeCell ref="B38:E38"/>
    <mergeCell ref="F38:I38"/>
    <mergeCell ref="J38:M38"/>
    <mergeCell ref="B40:E40"/>
    <mergeCell ref="F40:I40"/>
    <mergeCell ref="B39:E39"/>
    <mergeCell ref="F39:I39"/>
    <mergeCell ref="A31:A36"/>
    <mergeCell ref="B31:E31"/>
    <mergeCell ref="F31:I31"/>
    <mergeCell ref="J31:M31"/>
    <mergeCell ref="B32:E32"/>
    <mergeCell ref="F32:I32"/>
    <mergeCell ref="J32:M32"/>
    <mergeCell ref="B35:E35"/>
    <mergeCell ref="F35:I35"/>
    <mergeCell ref="J35:M35"/>
    <mergeCell ref="B34:E34"/>
    <mergeCell ref="A44:A48"/>
    <mergeCell ref="B44:E44"/>
    <mergeCell ref="F44:I44"/>
    <mergeCell ref="J44:M44"/>
    <mergeCell ref="B45:E45"/>
    <mergeCell ref="F45:I45"/>
    <mergeCell ref="J45:M45"/>
    <mergeCell ref="J40:M40"/>
    <mergeCell ref="B41:E41"/>
    <mergeCell ref="F41:I41"/>
    <mergeCell ref="J41:M41"/>
    <mergeCell ref="B42:E42"/>
    <mergeCell ref="F42:I42"/>
    <mergeCell ref="J42:M42"/>
    <mergeCell ref="B46:E46"/>
    <mergeCell ref="F46:I46"/>
    <mergeCell ref="J46:M46"/>
    <mergeCell ref="J47:M47"/>
    <mergeCell ref="B48:E48"/>
    <mergeCell ref="F48:I48"/>
    <mergeCell ref="J48:M48"/>
    <mergeCell ref="B43:E43"/>
    <mergeCell ref="F43:I43"/>
    <mergeCell ref="J43:M43"/>
    <mergeCell ref="A49:A53"/>
    <mergeCell ref="B49:E49"/>
    <mergeCell ref="F49:I49"/>
    <mergeCell ref="J49:M49"/>
    <mergeCell ref="F52:I52"/>
    <mergeCell ref="J52:M52"/>
    <mergeCell ref="B53:E53"/>
    <mergeCell ref="F53:I53"/>
    <mergeCell ref="J53:M53"/>
    <mergeCell ref="A60:A61"/>
    <mergeCell ref="A54:A58"/>
    <mergeCell ref="B54:E54"/>
    <mergeCell ref="F54:I54"/>
    <mergeCell ref="J54:M54"/>
    <mergeCell ref="B55:E55"/>
    <mergeCell ref="F55:I55"/>
    <mergeCell ref="J55:M55"/>
    <mergeCell ref="B56:E56"/>
    <mergeCell ref="F56:I56"/>
    <mergeCell ref="J56:M56"/>
    <mergeCell ref="B61:E61"/>
    <mergeCell ref="F61:I61"/>
    <mergeCell ref="J61:M6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14BED-19BE-4B5C-BBDD-A2F86435ED6F}">
  <dimension ref="A1:Q58"/>
  <sheetViews>
    <sheetView topLeftCell="A37" workbookViewId="0">
      <selection activeCell="J40" sqref="J40:M40"/>
    </sheetView>
  </sheetViews>
  <sheetFormatPr defaultRowHeight="14.45"/>
  <cols>
    <col min="1" max="1" width="17.42578125" customWidth="1"/>
    <col min="2" max="2" width="6.140625" customWidth="1"/>
    <col min="3" max="5" width="11.28515625" customWidth="1"/>
    <col min="6" max="6" width="6.140625" customWidth="1"/>
    <col min="7" max="9" width="11.28515625" customWidth="1"/>
    <col min="10" max="10" width="6.140625" customWidth="1"/>
    <col min="11" max="13" width="11.28515625" customWidth="1"/>
    <col min="14" max="14" width="58.85546875" style="22" customWidth="1"/>
    <col min="17" max="17" width="44.140625" bestFit="1" customWidth="1"/>
  </cols>
  <sheetData>
    <row r="1" spans="1:17" ht="15" thickBot="1">
      <c r="A1" s="1" t="s">
        <v>0</v>
      </c>
      <c r="B1" s="269" t="s">
        <v>1</v>
      </c>
      <c r="C1" s="270"/>
      <c r="D1" s="270"/>
      <c r="E1" s="271"/>
      <c r="F1" s="269" t="s">
        <v>2</v>
      </c>
      <c r="G1" s="270"/>
      <c r="H1" s="270"/>
      <c r="I1" s="271"/>
      <c r="J1" s="269" t="s">
        <v>3</v>
      </c>
      <c r="K1" s="270"/>
      <c r="L1" s="270"/>
      <c r="M1" s="271"/>
      <c r="N1" s="38" t="s">
        <v>4</v>
      </c>
      <c r="P1" s="89" t="s">
        <v>4</v>
      </c>
      <c r="Q1" s="90"/>
    </row>
    <row r="2" spans="1:17" ht="15.6" thickTop="1" thickBot="1">
      <c r="A2" s="2" t="s">
        <v>5</v>
      </c>
      <c r="B2" s="3" t="s">
        <v>6</v>
      </c>
      <c r="C2" s="3" t="s">
        <v>7</v>
      </c>
      <c r="D2" s="3" t="s">
        <v>8</v>
      </c>
      <c r="E2" s="3" t="s">
        <v>9</v>
      </c>
      <c r="F2" s="3" t="s">
        <v>6</v>
      </c>
      <c r="G2" s="3" t="s">
        <v>7</v>
      </c>
      <c r="H2" s="3" t="s">
        <v>8</v>
      </c>
      <c r="I2" s="3" t="s">
        <v>9</v>
      </c>
      <c r="J2" s="3" t="s">
        <v>6</v>
      </c>
      <c r="K2" s="3" t="s">
        <v>7</v>
      </c>
      <c r="L2" s="3" t="s">
        <v>8</v>
      </c>
      <c r="M2" s="3" t="s">
        <v>9</v>
      </c>
      <c r="N2" s="22" t="s">
        <v>444</v>
      </c>
      <c r="P2" s="22"/>
      <c r="Q2" s="22"/>
    </row>
    <row r="3" spans="1:17" s="31" customFormat="1" ht="16.5" customHeight="1" thickBot="1">
      <c r="A3" s="25" t="s">
        <v>11</v>
      </c>
      <c r="B3" s="30">
        <f>SUM(B4:B6)</f>
        <v>76</v>
      </c>
      <c r="C3" s="34">
        <f>AVERAGE(C4:C6)</f>
        <v>0.39</v>
      </c>
      <c r="D3" s="34">
        <f t="shared" ref="D3:E3" si="0">AVERAGE(D4:D6)</f>
        <v>0.505</v>
      </c>
      <c r="E3" s="34">
        <f t="shared" si="0"/>
        <v>0.22500000000000001</v>
      </c>
      <c r="F3" s="30">
        <f>SUM(F4:F6)</f>
        <v>103</v>
      </c>
      <c r="G3" s="27">
        <f>AVERAGE(G4:G6)</f>
        <v>0.78666666666666663</v>
      </c>
      <c r="H3" s="27">
        <f t="shared" ref="H3:I3" si="1">AVERAGE(H4:H6)</f>
        <v>0.72666666666666657</v>
      </c>
      <c r="I3" s="27">
        <f t="shared" si="1"/>
        <v>0.58666666666666667</v>
      </c>
      <c r="J3" s="30">
        <f>SUM(J4:J6)</f>
        <v>101</v>
      </c>
      <c r="K3" s="27">
        <f>AVERAGE(K4:K6)</f>
        <v>0.60333333333333339</v>
      </c>
      <c r="L3" s="34">
        <f t="shared" ref="L3:M3" si="2">AVERAGE(L4:L6)</f>
        <v>0.47000000000000003</v>
      </c>
      <c r="M3" s="34">
        <f t="shared" si="2"/>
        <v>0.22999999999999998</v>
      </c>
      <c r="P3" s="33" t="s">
        <v>13</v>
      </c>
      <c r="Q3" s="22" t="s">
        <v>14</v>
      </c>
    </row>
    <row r="4" spans="1:17" ht="15" thickBot="1">
      <c r="A4" s="5" t="s">
        <v>15</v>
      </c>
      <c r="B4" s="35">
        <v>46</v>
      </c>
      <c r="C4" s="36">
        <v>0.48</v>
      </c>
      <c r="D4" s="36">
        <v>0.48</v>
      </c>
      <c r="E4" s="36">
        <v>0.22</v>
      </c>
      <c r="F4" s="35">
        <v>51</v>
      </c>
      <c r="G4" s="17">
        <v>0.84</v>
      </c>
      <c r="H4" s="17">
        <v>0.82</v>
      </c>
      <c r="I4" s="17">
        <v>0.71</v>
      </c>
      <c r="J4" s="35">
        <v>51</v>
      </c>
      <c r="K4" s="17">
        <v>0.63</v>
      </c>
      <c r="L4" s="36">
        <v>0.51</v>
      </c>
      <c r="M4" s="36">
        <v>0.28999999999999998</v>
      </c>
      <c r="N4" s="22" t="s">
        <v>445</v>
      </c>
      <c r="P4" s="91" t="s">
        <v>17</v>
      </c>
      <c r="Q4" s="22" t="s">
        <v>18</v>
      </c>
    </row>
    <row r="5" spans="1:17" ht="15" thickBot="1">
      <c r="A5" s="5" t="s">
        <v>19</v>
      </c>
      <c r="B5" s="35" t="s">
        <v>20</v>
      </c>
      <c r="C5" s="35" t="s">
        <v>20</v>
      </c>
      <c r="D5" s="35" t="s">
        <v>20</v>
      </c>
      <c r="E5" s="35" t="s">
        <v>20</v>
      </c>
      <c r="F5" s="35">
        <v>11</v>
      </c>
      <c r="G5" s="36">
        <v>0.91</v>
      </c>
      <c r="H5" s="36">
        <v>0.73</v>
      </c>
      <c r="I5" s="36">
        <v>0.64</v>
      </c>
      <c r="J5" s="35">
        <v>10</v>
      </c>
      <c r="K5" s="36">
        <v>0.7</v>
      </c>
      <c r="L5" s="36">
        <v>0.4</v>
      </c>
      <c r="M5" s="36">
        <v>0.2</v>
      </c>
      <c r="N5" s="22" t="s">
        <v>445</v>
      </c>
    </row>
    <row r="6" spans="1:17" ht="15" thickBot="1">
      <c r="A6" s="5" t="s">
        <v>21</v>
      </c>
      <c r="B6" s="35">
        <v>30</v>
      </c>
      <c r="C6" s="36">
        <v>0.3</v>
      </c>
      <c r="D6" s="36">
        <v>0.53</v>
      </c>
      <c r="E6" s="36">
        <v>0.23</v>
      </c>
      <c r="F6" s="35">
        <v>41</v>
      </c>
      <c r="G6" s="17">
        <v>0.61</v>
      </c>
      <c r="H6" s="17">
        <v>0.63</v>
      </c>
      <c r="I6" s="17">
        <v>0.41</v>
      </c>
      <c r="J6" s="35">
        <v>40</v>
      </c>
      <c r="K6" s="17">
        <v>0.48</v>
      </c>
      <c r="L6" s="36">
        <v>0.5</v>
      </c>
      <c r="M6" s="36">
        <v>0.2</v>
      </c>
      <c r="N6" s="22" t="s">
        <v>446</v>
      </c>
    </row>
    <row r="7" spans="1:17" ht="15" thickBot="1">
      <c r="A7" s="4" t="s">
        <v>22</v>
      </c>
      <c r="B7" s="388" t="s">
        <v>22</v>
      </c>
      <c r="C7" s="389"/>
      <c r="D7" s="388"/>
      <c r="E7" s="389"/>
      <c r="F7" s="388" t="s">
        <v>22</v>
      </c>
      <c r="G7" s="389"/>
      <c r="H7" s="388"/>
      <c r="I7" s="389"/>
      <c r="J7" s="388" t="s">
        <v>22</v>
      </c>
      <c r="K7" s="389"/>
      <c r="L7" s="388"/>
      <c r="M7" s="389"/>
      <c r="N7" s="4" t="s">
        <v>23</v>
      </c>
    </row>
    <row r="8" spans="1:17" s="9" customFormat="1" ht="14.45" customHeight="1">
      <c r="A8" s="197" t="s">
        <v>15</v>
      </c>
      <c r="B8" s="49" t="s">
        <v>235</v>
      </c>
      <c r="C8" s="50"/>
      <c r="D8" s="75"/>
      <c r="E8" s="51"/>
      <c r="F8" s="67" t="s">
        <v>447</v>
      </c>
      <c r="G8" s="68"/>
      <c r="H8" s="68"/>
      <c r="I8" s="69"/>
      <c r="J8" s="49" t="s">
        <v>252</v>
      </c>
      <c r="K8" s="50"/>
      <c r="L8" s="50"/>
      <c r="M8" s="51"/>
      <c r="N8" s="379"/>
    </row>
    <row r="9" spans="1:17" s="9" customFormat="1" ht="14.45" customHeight="1">
      <c r="A9" s="198"/>
      <c r="B9" s="61" t="s">
        <v>448</v>
      </c>
      <c r="C9" s="62"/>
      <c r="D9" s="75"/>
      <c r="E9" s="63"/>
      <c r="F9" s="61" t="s">
        <v>449</v>
      </c>
      <c r="G9" s="62"/>
      <c r="H9" s="62"/>
      <c r="I9" s="63"/>
      <c r="J9" s="61" t="s">
        <v>450</v>
      </c>
      <c r="K9" s="62"/>
      <c r="L9" s="75"/>
      <c r="M9" s="63"/>
      <c r="N9" s="380"/>
    </row>
    <row r="10" spans="1:17" s="9" customFormat="1" ht="14.45" customHeight="1">
      <c r="A10" s="198"/>
      <c r="B10" s="64" t="s">
        <v>451</v>
      </c>
      <c r="C10" s="144"/>
      <c r="D10" s="75"/>
      <c r="E10" s="145"/>
      <c r="F10" s="64" t="s">
        <v>359</v>
      </c>
      <c r="G10" s="65"/>
      <c r="H10" s="65"/>
      <c r="I10" s="66"/>
      <c r="J10" s="64" t="s">
        <v>341</v>
      </c>
      <c r="K10" s="65"/>
      <c r="L10" s="75"/>
      <c r="M10" s="66"/>
      <c r="N10" s="380"/>
    </row>
    <row r="11" spans="1:17" s="9" customFormat="1" ht="14.45" customHeight="1">
      <c r="A11" s="198"/>
      <c r="B11" s="143" t="s">
        <v>452</v>
      </c>
      <c r="C11" s="65"/>
      <c r="D11" s="75"/>
      <c r="E11" s="66"/>
      <c r="F11" s="53" t="s">
        <v>345</v>
      </c>
      <c r="G11" s="65"/>
      <c r="H11" s="65"/>
      <c r="I11" s="66"/>
      <c r="J11" s="143" t="s">
        <v>453</v>
      </c>
      <c r="K11" s="144"/>
      <c r="L11" s="75"/>
      <c r="M11" s="66"/>
      <c r="N11" s="380"/>
    </row>
    <row r="12" spans="1:17" s="9" customFormat="1" ht="14.45" customHeight="1">
      <c r="A12" s="198"/>
      <c r="B12" s="53" t="s">
        <v>454</v>
      </c>
      <c r="C12" s="54"/>
      <c r="D12" s="75"/>
      <c r="E12" s="55"/>
      <c r="F12" s="53" t="s">
        <v>455</v>
      </c>
      <c r="G12" s="54"/>
      <c r="H12" s="54"/>
      <c r="I12" s="55"/>
      <c r="J12" s="143"/>
      <c r="K12" s="56"/>
      <c r="L12" s="75"/>
      <c r="M12" s="145"/>
      <c r="N12" s="380"/>
    </row>
    <row r="13" spans="1:17" s="9" customFormat="1" ht="15" customHeight="1" thickBot="1">
      <c r="A13" s="199"/>
      <c r="B13" s="58" t="s">
        <v>456</v>
      </c>
      <c r="C13" s="70"/>
      <c r="D13" s="75"/>
      <c r="E13" s="71"/>
      <c r="F13" s="53"/>
      <c r="G13" s="70"/>
      <c r="H13" s="70"/>
      <c r="I13" s="71"/>
      <c r="J13" s="58"/>
      <c r="K13" s="59"/>
      <c r="L13" s="75"/>
      <c r="M13" s="57"/>
      <c r="N13" s="380"/>
    </row>
    <row r="14" spans="1:17" s="9" customFormat="1" ht="15" customHeight="1">
      <c r="A14" s="197" t="s">
        <v>48</v>
      </c>
      <c r="B14" s="72" t="s">
        <v>20</v>
      </c>
      <c r="C14" s="73"/>
      <c r="D14" s="73"/>
      <c r="E14" s="74"/>
      <c r="F14" s="67" t="s">
        <v>457</v>
      </c>
      <c r="G14" s="68"/>
      <c r="H14" s="68"/>
      <c r="I14" s="74"/>
      <c r="J14" s="67" t="s">
        <v>252</v>
      </c>
      <c r="K14" s="68"/>
      <c r="L14" s="68"/>
      <c r="M14" s="69"/>
      <c r="N14" s="380"/>
    </row>
    <row r="15" spans="1:17" s="9" customFormat="1" ht="17.45" customHeight="1">
      <c r="A15" s="198"/>
      <c r="B15" s="64"/>
      <c r="C15" s="75"/>
      <c r="D15" s="75"/>
      <c r="E15" s="76"/>
      <c r="F15" s="61" t="s">
        <v>367</v>
      </c>
      <c r="G15" s="80"/>
      <c r="H15" s="80"/>
      <c r="I15" s="81"/>
      <c r="J15" s="61" t="s">
        <v>86</v>
      </c>
      <c r="K15" s="82"/>
      <c r="L15" s="75"/>
      <c r="M15" s="78"/>
      <c r="N15" s="380"/>
    </row>
    <row r="16" spans="1:17" s="9" customFormat="1" ht="17.45" customHeight="1">
      <c r="A16" s="198"/>
      <c r="B16" s="52"/>
      <c r="C16" s="75"/>
      <c r="D16" s="75"/>
      <c r="E16" s="76"/>
      <c r="F16" s="64" t="s">
        <v>458</v>
      </c>
      <c r="G16" s="80"/>
      <c r="H16" s="80"/>
      <c r="I16" s="81"/>
      <c r="J16" s="143" t="s">
        <v>459</v>
      </c>
      <c r="K16" s="80"/>
      <c r="L16" s="75"/>
      <c r="M16" s="76"/>
      <c r="N16" s="380"/>
    </row>
    <row r="17" spans="1:14" s="9" customFormat="1" ht="17.45" customHeight="1" thickBot="1">
      <c r="A17" s="198"/>
      <c r="B17" s="64"/>
      <c r="C17" s="80"/>
      <c r="D17" s="80"/>
      <c r="E17" s="81"/>
      <c r="F17" s="64"/>
      <c r="G17" s="80"/>
      <c r="H17" s="80"/>
      <c r="I17" s="81"/>
      <c r="J17" s="64" t="s">
        <v>359</v>
      </c>
      <c r="K17" s="83"/>
      <c r="L17" s="75"/>
      <c r="M17" s="79"/>
      <c r="N17" s="380"/>
    </row>
    <row r="18" spans="1:14" s="9" customFormat="1" ht="14.45" customHeight="1">
      <c r="A18" s="197" t="s">
        <v>21</v>
      </c>
      <c r="B18" s="67" t="s">
        <v>351</v>
      </c>
      <c r="C18" s="68"/>
      <c r="D18" s="68"/>
      <c r="E18" s="68"/>
      <c r="F18" s="200" t="s">
        <v>460</v>
      </c>
      <c r="G18" s="201"/>
      <c r="H18" s="201"/>
      <c r="I18" s="202"/>
      <c r="J18" s="67" t="s">
        <v>461</v>
      </c>
      <c r="K18" s="68"/>
      <c r="L18" s="68"/>
      <c r="M18" s="69"/>
      <c r="N18" s="380"/>
    </row>
    <row r="19" spans="1:14" s="9" customFormat="1" ht="17.45" customHeight="1">
      <c r="A19" s="198"/>
      <c r="B19" s="273" t="s">
        <v>462</v>
      </c>
      <c r="C19" s="339"/>
      <c r="D19" s="339"/>
      <c r="E19" s="340"/>
      <c r="F19" s="273" t="s">
        <v>463</v>
      </c>
      <c r="G19" s="339"/>
      <c r="H19" s="339"/>
      <c r="I19" s="340"/>
      <c r="J19" s="61" t="s">
        <v>464</v>
      </c>
      <c r="K19" s="82"/>
      <c r="L19" s="75"/>
      <c r="M19" s="78"/>
      <c r="N19" s="380"/>
    </row>
    <row r="20" spans="1:14" s="9" customFormat="1" ht="17.45" customHeight="1">
      <c r="A20" s="198"/>
      <c r="B20" s="305" t="s">
        <v>465</v>
      </c>
      <c r="C20" s="324"/>
      <c r="D20" s="324"/>
      <c r="E20" s="325"/>
      <c r="F20" s="305" t="s">
        <v>466</v>
      </c>
      <c r="G20" s="324"/>
      <c r="H20" s="324"/>
      <c r="I20" s="325"/>
      <c r="J20" s="64" t="s">
        <v>467</v>
      </c>
      <c r="K20" s="80"/>
      <c r="L20" s="75"/>
      <c r="M20" s="76"/>
      <c r="N20" s="380"/>
    </row>
    <row r="21" spans="1:14" s="9" customFormat="1" ht="15" customHeight="1">
      <c r="A21" s="198"/>
      <c r="B21" s="385" t="s">
        <v>468</v>
      </c>
      <c r="C21" s="386"/>
      <c r="D21" s="386"/>
      <c r="E21" s="387"/>
      <c r="F21" s="53" t="s">
        <v>469</v>
      </c>
      <c r="G21" s="137"/>
      <c r="H21" s="137"/>
      <c r="I21" s="138"/>
      <c r="J21" s="143" t="s">
        <v>470</v>
      </c>
      <c r="K21" s="83"/>
      <c r="L21" s="75"/>
      <c r="M21" s="79"/>
      <c r="N21" s="380"/>
    </row>
    <row r="22" spans="1:14" s="9" customFormat="1" ht="15" customHeight="1" thickBot="1">
      <c r="A22" s="198"/>
      <c r="B22" s="53" t="s">
        <v>279</v>
      </c>
      <c r="C22" s="50"/>
      <c r="D22" s="50"/>
      <c r="E22" s="50"/>
      <c r="F22" s="53"/>
      <c r="G22" s="137"/>
      <c r="H22" s="137"/>
      <c r="I22" s="138"/>
      <c r="J22" s="53" t="s">
        <v>471</v>
      </c>
      <c r="K22" s="54"/>
      <c r="L22" s="75"/>
      <c r="M22" s="55"/>
      <c r="N22" s="381"/>
    </row>
    <row r="23" spans="1:14" ht="15" thickBot="1">
      <c r="A23" s="87" t="s">
        <v>472</v>
      </c>
      <c r="B23" s="84"/>
      <c r="C23" s="86"/>
      <c r="D23" s="86"/>
      <c r="E23" s="85"/>
      <c r="F23" s="84"/>
      <c r="G23" s="86"/>
      <c r="H23" s="86"/>
      <c r="I23" s="85"/>
      <c r="J23" s="84"/>
      <c r="K23" s="86"/>
      <c r="L23" s="86"/>
      <c r="M23" s="85"/>
      <c r="N23" s="4" t="s">
        <v>23</v>
      </c>
    </row>
    <row r="24" spans="1:14" s="9" customFormat="1" ht="14.45" customHeight="1">
      <c r="A24" s="197" t="s">
        <v>15</v>
      </c>
      <c r="B24" s="219" t="s">
        <v>364</v>
      </c>
      <c r="C24" s="240"/>
      <c r="D24" s="240"/>
      <c r="E24" s="241"/>
      <c r="F24" s="67" t="s">
        <v>473</v>
      </c>
      <c r="G24" s="75"/>
      <c r="H24" s="75"/>
      <c r="I24" s="75"/>
      <c r="J24" s="49" t="s">
        <v>474</v>
      </c>
      <c r="K24" s="75"/>
      <c r="L24" s="75"/>
      <c r="M24" s="75"/>
      <c r="N24" s="382"/>
    </row>
    <row r="25" spans="1:14" s="9" customFormat="1" ht="14.45" customHeight="1">
      <c r="A25" s="198"/>
      <c r="B25" s="305" t="s">
        <v>475</v>
      </c>
      <c r="C25" s="324"/>
      <c r="D25" s="324"/>
      <c r="E25" s="325"/>
      <c r="F25" s="61" t="s">
        <v>476</v>
      </c>
      <c r="G25" s="75"/>
      <c r="H25" s="75"/>
      <c r="I25" s="75"/>
      <c r="J25" s="61" t="s">
        <v>477</v>
      </c>
      <c r="K25" s="75"/>
      <c r="L25" s="75"/>
      <c r="M25" s="75"/>
      <c r="N25" s="383"/>
    </row>
    <row r="26" spans="1:14" s="9" customFormat="1" ht="14.45" customHeight="1">
      <c r="A26" s="198"/>
      <c r="B26" s="273" t="s">
        <v>478</v>
      </c>
      <c r="C26" s="339"/>
      <c r="D26" s="339"/>
      <c r="E26" s="340"/>
      <c r="F26" s="64" t="s">
        <v>341</v>
      </c>
      <c r="G26" s="75"/>
      <c r="H26" s="75"/>
      <c r="I26" s="75"/>
      <c r="J26" s="64" t="s">
        <v>479</v>
      </c>
      <c r="K26" s="75"/>
      <c r="L26" s="75"/>
      <c r="M26" s="75"/>
      <c r="N26" s="383"/>
    </row>
    <row r="27" spans="1:14" s="9" customFormat="1" ht="14.45" customHeight="1">
      <c r="A27" s="198"/>
      <c r="B27" s="385" t="s">
        <v>480</v>
      </c>
      <c r="C27" s="386"/>
      <c r="D27" s="386"/>
      <c r="E27" s="387"/>
      <c r="F27" s="53" t="s">
        <v>481</v>
      </c>
      <c r="G27" s="75"/>
      <c r="H27" s="75"/>
      <c r="I27" s="75"/>
      <c r="J27" s="143" t="s">
        <v>482</v>
      </c>
      <c r="K27" s="75"/>
      <c r="L27" s="75"/>
      <c r="M27" s="75"/>
      <c r="N27" s="383"/>
    </row>
    <row r="28" spans="1:14" s="9" customFormat="1" ht="14.45" customHeight="1">
      <c r="A28" s="198"/>
      <c r="B28" s="53" t="s">
        <v>238</v>
      </c>
      <c r="C28" s="75"/>
      <c r="D28" s="75"/>
      <c r="E28" s="75"/>
      <c r="F28" s="53" t="s">
        <v>345</v>
      </c>
      <c r="G28" s="75"/>
      <c r="H28" s="75"/>
      <c r="I28" s="75"/>
      <c r="J28" s="53" t="s">
        <v>483</v>
      </c>
      <c r="K28" s="75"/>
      <c r="L28" s="75"/>
      <c r="M28" s="75"/>
      <c r="N28" s="383"/>
    </row>
    <row r="29" spans="1:14" s="9" customFormat="1" ht="15" customHeight="1" thickBot="1">
      <c r="A29" s="199"/>
      <c r="B29" s="58" t="s">
        <v>484</v>
      </c>
      <c r="C29" s="75"/>
      <c r="D29" s="75"/>
      <c r="E29" s="75"/>
      <c r="F29" s="53"/>
      <c r="G29" s="75"/>
      <c r="H29" s="75"/>
      <c r="I29" s="75"/>
      <c r="J29" s="53"/>
      <c r="K29" s="75"/>
      <c r="L29" s="75"/>
      <c r="M29" s="75"/>
      <c r="N29" s="383"/>
    </row>
    <row r="30" spans="1:14" s="9" customFormat="1" ht="15" customHeight="1">
      <c r="A30" s="197" t="s">
        <v>48</v>
      </c>
      <c r="B30" s="72" t="s">
        <v>20</v>
      </c>
      <c r="C30" s="73"/>
      <c r="D30" s="73"/>
      <c r="E30" s="74"/>
      <c r="F30" s="67" t="s">
        <v>264</v>
      </c>
      <c r="G30" s="73"/>
      <c r="H30" s="73"/>
      <c r="I30" s="74"/>
      <c r="J30" s="67" t="s">
        <v>378</v>
      </c>
      <c r="K30" s="73"/>
      <c r="L30" s="73"/>
      <c r="M30" s="74"/>
      <c r="N30" s="383"/>
    </row>
    <row r="31" spans="1:14" s="9" customFormat="1" ht="17.45" customHeight="1">
      <c r="A31" s="198"/>
      <c r="B31" s="52"/>
      <c r="C31" s="75"/>
      <c r="D31" s="75"/>
      <c r="E31" s="76"/>
      <c r="F31" s="61" t="s">
        <v>485</v>
      </c>
      <c r="G31" s="75"/>
      <c r="H31" s="75"/>
      <c r="I31" s="75"/>
      <c r="J31" s="61" t="s">
        <v>380</v>
      </c>
      <c r="K31" s="75"/>
      <c r="L31" s="75"/>
      <c r="M31" s="75"/>
      <c r="N31" s="383"/>
    </row>
    <row r="32" spans="1:14" s="9" customFormat="1" ht="17.45" customHeight="1">
      <c r="A32" s="198"/>
      <c r="B32" s="60"/>
      <c r="C32" s="75"/>
      <c r="D32" s="75"/>
      <c r="E32" s="77"/>
      <c r="F32" s="64" t="s">
        <v>458</v>
      </c>
      <c r="G32" s="75"/>
      <c r="H32" s="75"/>
      <c r="I32" s="75"/>
      <c r="J32" s="64" t="s">
        <v>486</v>
      </c>
      <c r="K32" s="75"/>
      <c r="L32" s="75"/>
      <c r="M32" s="75"/>
      <c r="N32" s="383"/>
    </row>
    <row r="33" spans="1:14" s="9" customFormat="1" ht="17.45" customHeight="1" thickBot="1">
      <c r="A33" s="198"/>
      <c r="B33" s="52"/>
      <c r="C33" s="75"/>
      <c r="D33" s="75"/>
      <c r="E33" s="76"/>
      <c r="F33" s="64"/>
      <c r="G33" s="75"/>
      <c r="H33" s="75"/>
      <c r="I33" s="75"/>
      <c r="J33" s="143" t="s">
        <v>459</v>
      </c>
      <c r="K33" s="75"/>
      <c r="L33" s="75"/>
      <c r="M33" s="75"/>
      <c r="N33" s="383"/>
    </row>
    <row r="34" spans="1:14" s="9" customFormat="1" ht="14.45" customHeight="1">
      <c r="A34" s="197" t="s">
        <v>21</v>
      </c>
      <c r="B34" s="219" t="s">
        <v>269</v>
      </c>
      <c r="C34" s="240"/>
      <c r="D34" s="240"/>
      <c r="E34" s="241"/>
      <c r="F34" s="200" t="s">
        <v>487</v>
      </c>
      <c r="G34" s="201"/>
      <c r="H34" s="201"/>
      <c r="I34" s="202"/>
      <c r="J34" s="67" t="s">
        <v>209</v>
      </c>
      <c r="K34" s="73"/>
      <c r="L34" s="73"/>
      <c r="M34" s="74"/>
      <c r="N34" s="383"/>
    </row>
    <row r="35" spans="1:14" s="9" customFormat="1" ht="17.45" customHeight="1">
      <c r="A35" s="198"/>
      <c r="B35" s="273" t="s">
        <v>488</v>
      </c>
      <c r="C35" s="339"/>
      <c r="D35" s="339"/>
      <c r="E35" s="340"/>
      <c r="F35" s="273" t="s">
        <v>489</v>
      </c>
      <c r="G35" s="339"/>
      <c r="H35" s="339"/>
      <c r="I35" s="340"/>
      <c r="J35" s="61" t="s">
        <v>86</v>
      </c>
      <c r="K35" s="75"/>
      <c r="L35" s="75"/>
      <c r="M35" s="75"/>
      <c r="N35" s="383"/>
    </row>
    <row r="36" spans="1:14" s="9" customFormat="1" ht="17.45" customHeight="1">
      <c r="A36" s="198"/>
      <c r="B36" s="305" t="s">
        <v>490</v>
      </c>
      <c r="C36" s="324"/>
      <c r="D36" s="324"/>
      <c r="E36" s="325"/>
      <c r="F36" s="305" t="s">
        <v>466</v>
      </c>
      <c r="G36" s="324"/>
      <c r="H36" s="324"/>
      <c r="I36" s="325"/>
      <c r="J36" s="143" t="s">
        <v>491</v>
      </c>
      <c r="K36" s="75"/>
      <c r="L36" s="75"/>
      <c r="M36" s="75"/>
      <c r="N36" s="383"/>
    </row>
    <row r="37" spans="1:14" s="9" customFormat="1" ht="15" customHeight="1">
      <c r="A37" s="198"/>
      <c r="B37" s="385" t="s">
        <v>274</v>
      </c>
      <c r="C37" s="386"/>
      <c r="D37" s="386"/>
      <c r="E37" s="387"/>
      <c r="F37" s="53" t="s">
        <v>469</v>
      </c>
      <c r="G37" s="75"/>
      <c r="H37" s="75"/>
      <c r="I37" s="75"/>
      <c r="J37" s="64" t="s">
        <v>492</v>
      </c>
      <c r="K37" s="75"/>
      <c r="L37" s="75"/>
      <c r="M37" s="75"/>
      <c r="N37" s="383"/>
    </row>
    <row r="38" spans="1:14" s="9" customFormat="1" ht="15" customHeight="1" thickBot="1">
      <c r="A38" s="199"/>
      <c r="B38" s="169" t="s">
        <v>30</v>
      </c>
      <c r="C38" s="337"/>
      <c r="D38" s="337"/>
      <c r="E38" s="338"/>
      <c r="F38" s="169" t="s">
        <v>456</v>
      </c>
      <c r="G38" s="317"/>
      <c r="H38" s="317"/>
      <c r="I38" s="318"/>
      <c r="J38" s="64"/>
      <c r="K38" s="75"/>
      <c r="L38" s="75"/>
      <c r="M38" s="75"/>
      <c r="N38" s="384"/>
    </row>
    <row r="39" spans="1:14" s="9" customFormat="1" ht="23.1" thickBot="1">
      <c r="A39" s="10" t="s">
        <v>96</v>
      </c>
      <c r="B39" s="166"/>
      <c r="C39" s="167"/>
      <c r="D39" s="167"/>
      <c r="E39" s="168"/>
      <c r="F39" s="166"/>
      <c r="G39" s="167"/>
      <c r="H39" s="167"/>
      <c r="I39" s="168"/>
      <c r="J39" s="166"/>
      <c r="K39" s="167"/>
      <c r="L39" s="167"/>
      <c r="M39" s="168"/>
      <c r="N39" s="4" t="s">
        <v>23</v>
      </c>
    </row>
    <row r="40" spans="1:14" s="9" customFormat="1" ht="35.1" customHeight="1">
      <c r="A40" s="197" t="s">
        <v>15</v>
      </c>
      <c r="B40" s="242" t="s">
        <v>493</v>
      </c>
      <c r="C40" s="326"/>
      <c r="D40" s="326"/>
      <c r="E40" s="327"/>
      <c r="F40" s="219" t="s">
        <v>494</v>
      </c>
      <c r="G40" s="240"/>
      <c r="H40" s="240"/>
      <c r="I40" s="241"/>
      <c r="J40" s="242" t="s">
        <v>495</v>
      </c>
      <c r="K40" s="326"/>
      <c r="L40" s="326"/>
      <c r="M40" s="327"/>
      <c r="N40" s="173" t="s">
        <v>496</v>
      </c>
    </row>
    <row r="41" spans="1:14" s="9" customFormat="1" ht="39" customHeight="1">
      <c r="A41" s="198"/>
      <c r="B41" s="222" t="s">
        <v>423</v>
      </c>
      <c r="C41" s="286"/>
      <c r="D41" s="286"/>
      <c r="E41" s="287"/>
      <c r="F41" s="210" t="s">
        <v>497</v>
      </c>
      <c r="G41" s="211"/>
      <c r="H41" s="211"/>
      <c r="I41" s="212"/>
      <c r="J41" s="210" t="s">
        <v>498</v>
      </c>
      <c r="K41" s="211"/>
      <c r="L41" s="211"/>
      <c r="M41" s="212"/>
      <c r="N41" s="173"/>
    </row>
    <row r="42" spans="1:14" s="9" customFormat="1" ht="35.1" customHeight="1">
      <c r="A42" s="198"/>
      <c r="B42" s="222" t="s">
        <v>499</v>
      </c>
      <c r="C42" s="286"/>
      <c r="D42" s="286"/>
      <c r="E42" s="287"/>
      <c r="F42" s="210"/>
      <c r="G42" s="211"/>
      <c r="H42" s="211"/>
      <c r="I42" s="212"/>
      <c r="J42" s="222" t="s">
        <v>500</v>
      </c>
      <c r="K42" s="286"/>
      <c r="L42" s="286"/>
      <c r="M42" s="287"/>
      <c r="N42" s="173"/>
    </row>
    <row r="43" spans="1:14" s="9" customFormat="1" ht="35.1" customHeight="1" thickBot="1">
      <c r="A43" s="198"/>
      <c r="B43" s="109"/>
      <c r="C43" s="110"/>
      <c r="D43" s="110"/>
      <c r="E43" s="111"/>
      <c r="F43" s="109"/>
      <c r="G43" s="110"/>
      <c r="H43" s="110"/>
      <c r="I43" s="111"/>
      <c r="J43" s="222" t="s">
        <v>177</v>
      </c>
      <c r="K43" s="286"/>
      <c r="L43" s="286"/>
      <c r="M43" s="287"/>
      <c r="N43" s="173"/>
    </row>
    <row r="44" spans="1:14" s="9" customFormat="1" ht="35.1" customHeight="1">
      <c r="A44" s="197" t="s">
        <v>48</v>
      </c>
      <c r="B44" s="226" t="s">
        <v>20</v>
      </c>
      <c r="C44" s="220"/>
      <c r="D44" s="220"/>
      <c r="E44" s="221"/>
      <c r="F44" s="219" t="s">
        <v>501</v>
      </c>
      <c r="G44" s="240"/>
      <c r="H44" s="240"/>
      <c r="I44" s="241"/>
      <c r="J44" s="242" t="s">
        <v>502</v>
      </c>
      <c r="K44" s="326"/>
      <c r="L44" s="326"/>
      <c r="M44" s="327"/>
      <c r="N44" s="173"/>
    </row>
    <row r="45" spans="1:14" s="9" customFormat="1" ht="35.1" customHeight="1">
      <c r="A45" s="198"/>
      <c r="B45" s="109"/>
      <c r="C45" s="110"/>
      <c r="D45" s="110"/>
      <c r="E45" s="111"/>
      <c r="F45" s="210" t="s">
        <v>503</v>
      </c>
      <c r="G45" s="211"/>
      <c r="H45" s="211"/>
      <c r="I45" s="212"/>
      <c r="J45" s="210" t="s">
        <v>504</v>
      </c>
      <c r="K45" s="211"/>
      <c r="L45" s="211"/>
      <c r="M45" s="212"/>
      <c r="N45" s="173"/>
    </row>
    <row r="46" spans="1:14" s="9" customFormat="1" ht="35.1" customHeight="1" thickBot="1">
      <c r="A46" s="198"/>
      <c r="B46" s="109"/>
      <c r="C46" s="110"/>
      <c r="D46" s="110"/>
      <c r="E46" s="111"/>
      <c r="F46" s="109"/>
      <c r="G46" s="110"/>
      <c r="H46" s="110"/>
      <c r="I46" s="111"/>
      <c r="J46" s="109"/>
      <c r="K46" s="110"/>
      <c r="L46" s="110"/>
      <c r="M46" s="111"/>
      <c r="N46" s="173"/>
    </row>
    <row r="47" spans="1:14" s="9" customFormat="1" ht="44.45" customHeight="1">
      <c r="A47" s="197" t="s">
        <v>21</v>
      </c>
      <c r="B47" s="242" t="s">
        <v>505</v>
      </c>
      <c r="C47" s="326"/>
      <c r="D47" s="326"/>
      <c r="E47" s="327"/>
      <c r="F47" s="219" t="s">
        <v>506</v>
      </c>
      <c r="G47" s="240"/>
      <c r="H47" s="240"/>
      <c r="I47" s="241"/>
      <c r="J47" s="242" t="s">
        <v>507</v>
      </c>
      <c r="K47" s="326"/>
      <c r="L47" s="326"/>
      <c r="M47" s="327"/>
      <c r="N47" s="173"/>
    </row>
    <row r="48" spans="1:14" s="9" customFormat="1" ht="40.5" customHeight="1">
      <c r="A48" s="198"/>
      <c r="B48" s="222" t="s">
        <v>508</v>
      </c>
      <c r="C48" s="286"/>
      <c r="D48" s="286"/>
      <c r="E48" s="287"/>
      <c r="F48" s="222" t="s">
        <v>509</v>
      </c>
      <c r="G48" s="286"/>
      <c r="H48" s="286"/>
      <c r="I48" s="287"/>
      <c r="J48" s="210" t="s">
        <v>510</v>
      </c>
      <c r="K48" s="211"/>
      <c r="L48" s="211"/>
      <c r="M48" s="212"/>
      <c r="N48" s="173"/>
    </row>
    <row r="49" spans="1:14" s="9" customFormat="1" ht="29.1" customHeight="1">
      <c r="A49" s="198"/>
      <c r="B49" s="210"/>
      <c r="C49" s="211"/>
      <c r="D49" s="211"/>
      <c r="E49" s="212"/>
      <c r="F49" s="222" t="s">
        <v>511</v>
      </c>
      <c r="G49" s="286"/>
      <c r="H49" s="286"/>
      <c r="I49" s="287"/>
      <c r="J49" s="222" t="s">
        <v>512</v>
      </c>
      <c r="K49" s="286"/>
      <c r="L49" s="286"/>
      <c r="M49" s="287"/>
      <c r="N49" s="173"/>
    </row>
    <row r="50" spans="1:14" s="9" customFormat="1" ht="26.45" customHeight="1" thickBot="1">
      <c r="A50" s="198"/>
      <c r="B50" s="109"/>
      <c r="C50" s="110"/>
      <c r="D50" s="110"/>
      <c r="E50" s="111"/>
      <c r="F50" s="109"/>
      <c r="G50" s="110"/>
      <c r="H50" s="110"/>
      <c r="I50" s="111"/>
      <c r="J50" s="222" t="s">
        <v>513</v>
      </c>
      <c r="K50" s="286"/>
      <c r="L50" s="286"/>
      <c r="M50" s="287"/>
      <c r="N50" s="173"/>
    </row>
    <row r="51" spans="1:14" s="9" customFormat="1" ht="23.1" thickBot="1">
      <c r="A51" s="40" t="s">
        <v>118</v>
      </c>
      <c r="B51" s="166"/>
      <c r="C51" s="167"/>
      <c r="D51" s="167"/>
      <c r="E51" s="168"/>
      <c r="F51" s="166"/>
      <c r="G51" s="167"/>
      <c r="H51" s="167"/>
      <c r="I51" s="168"/>
      <c r="J51" s="166"/>
      <c r="K51" s="167"/>
      <c r="L51" s="167"/>
      <c r="M51" s="168"/>
      <c r="N51" s="4" t="s">
        <v>23</v>
      </c>
    </row>
    <row r="52" spans="1:14" ht="63.95" customHeight="1">
      <c r="A52" s="197" t="s">
        <v>119</v>
      </c>
      <c r="B52" s="210"/>
      <c r="C52" s="211"/>
      <c r="D52" s="211"/>
      <c r="E52" s="212"/>
      <c r="F52" s="210" t="s">
        <v>514</v>
      </c>
      <c r="G52" s="211"/>
      <c r="H52" s="211"/>
      <c r="I52" s="212"/>
      <c r="J52" s="210" t="s">
        <v>515</v>
      </c>
      <c r="K52" s="211"/>
      <c r="L52" s="211"/>
      <c r="M52" s="212"/>
    </row>
    <row r="53" spans="1:14" ht="72" customHeight="1">
      <c r="A53" s="198"/>
      <c r="B53" s="210"/>
      <c r="C53" s="211"/>
      <c r="D53" s="211"/>
      <c r="E53" s="212"/>
      <c r="F53" s="210" t="s">
        <v>516</v>
      </c>
      <c r="G53" s="211"/>
      <c r="H53" s="211"/>
      <c r="I53" s="212"/>
      <c r="J53" s="210" t="s">
        <v>517</v>
      </c>
      <c r="K53" s="211"/>
      <c r="L53" s="211"/>
      <c r="M53" s="212"/>
    </row>
    <row r="54" spans="1:14" ht="126.95" customHeight="1">
      <c r="A54" s="109"/>
      <c r="B54" s="210"/>
      <c r="C54" s="211"/>
      <c r="D54" s="211"/>
      <c r="E54" s="212"/>
      <c r="F54" s="210" t="s">
        <v>518</v>
      </c>
      <c r="G54" s="211"/>
      <c r="H54" s="211"/>
      <c r="I54" s="212"/>
      <c r="J54" s="210" t="s">
        <v>519</v>
      </c>
      <c r="K54" s="211"/>
      <c r="L54" s="211"/>
      <c r="M54" s="212"/>
    </row>
    <row r="55" spans="1:14" ht="57" customHeight="1">
      <c r="A55" s="109"/>
      <c r="B55" s="210"/>
      <c r="C55" s="211"/>
      <c r="D55" s="211"/>
      <c r="E55" s="212"/>
      <c r="F55" s="210" t="s">
        <v>520</v>
      </c>
      <c r="G55" s="211"/>
      <c r="H55" s="211"/>
      <c r="I55" s="212"/>
      <c r="J55" s="210" t="s">
        <v>521</v>
      </c>
      <c r="K55" s="211"/>
      <c r="L55" s="211"/>
      <c r="M55" s="212"/>
    </row>
    <row r="56" spans="1:14" ht="84" customHeight="1">
      <c r="A56" s="109"/>
      <c r="B56" s="210"/>
      <c r="C56" s="211"/>
      <c r="D56" s="211"/>
      <c r="E56" s="212"/>
      <c r="F56" s="210" t="s">
        <v>522</v>
      </c>
      <c r="G56" s="211"/>
      <c r="H56" s="211"/>
      <c r="I56" s="212"/>
      <c r="J56" s="210" t="s">
        <v>523</v>
      </c>
      <c r="K56" s="211"/>
      <c r="L56" s="211"/>
      <c r="M56" s="212"/>
    </row>
    <row r="57" spans="1:14" ht="77.45" customHeight="1">
      <c r="A57" s="109"/>
      <c r="B57" s="210"/>
      <c r="C57" s="211"/>
      <c r="D57" s="211"/>
      <c r="E57" s="212"/>
      <c r="F57" s="210" t="s">
        <v>524</v>
      </c>
      <c r="G57" s="211"/>
      <c r="H57" s="211"/>
      <c r="I57" s="212"/>
      <c r="J57" s="210" t="s">
        <v>525</v>
      </c>
      <c r="K57" s="211"/>
      <c r="L57" s="211"/>
      <c r="M57" s="212"/>
    </row>
    <row r="58" spans="1:14" ht="72" customHeight="1">
      <c r="A58" s="109"/>
      <c r="B58" s="210"/>
      <c r="C58" s="211"/>
      <c r="D58" s="211"/>
      <c r="E58" s="212"/>
      <c r="F58" s="210" t="s">
        <v>526</v>
      </c>
      <c r="G58" s="211"/>
      <c r="H58" s="211"/>
      <c r="I58" s="212"/>
      <c r="J58" s="210"/>
      <c r="K58" s="211"/>
      <c r="L58" s="211"/>
      <c r="M58" s="212"/>
    </row>
  </sheetData>
  <mergeCells count="93">
    <mergeCell ref="B57:E57"/>
    <mergeCell ref="F57:I57"/>
    <mergeCell ref="J57:M57"/>
    <mergeCell ref="B58:E58"/>
    <mergeCell ref="F58:I58"/>
    <mergeCell ref="J58:M58"/>
    <mergeCell ref="B56:E56"/>
    <mergeCell ref="F56:I56"/>
    <mergeCell ref="J56:M56"/>
    <mergeCell ref="B54:E54"/>
    <mergeCell ref="F54:I54"/>
    <mergeCell ref="J54:M54"/>
    <mergeCell ref="B55:E55"/>
    <mergeCell ref="F55:I55"/>
    <mergeCell ref="J55:M55"/>
    <mergeCell ref="J51:M51"/>
    <mergeCell ref="F52:I52"/>
    <mergeCell ref="B52:E52"/>
    <mergeCell ref="J52:M52"/>
    <mergeCell ref="B53:E53"/>
    <mergeCell ref="F53:I53"/>
    <mergeCell ref="J53:M53"/>
    <mergeCell ref="B1:E1"/>
    <mergeCell ref="F1:I1"/>
    <mergeCell ref="J1:M1"/>
    <mergeCell ref="J43:M43"/>
    <mergeCell ref="B39:E39"/>
    <mergeCell ref="F39:I39"/>
    <mergeCell ref="J39:M39"/>
    <mergeCell ref="F7:G7"/>
    <mergeCell ref="H7:I7"/>
    <mergeCell ref="B7:C7"/>
    <mergeCell ref="D7:E7"/>
    <mergeCell ref="J7:K7"/>
    <mergeCell ref="L7:M7"/>
    <mergeCell ref="B19:E19"/>
    <mergeCell ref="F19:I19"/>
    <mergeCell ref="F20:I20"/>
    <mergeCell ref="A14:A17"/>
    <mergeCell ref="A8:A13"/>
    <mergeCell ref="A34:A38"/>
    <mergeCell ref="A40:A43"/>
    <mergeCell ref="B40:E40"/>
    <mergeCell ref="B41:E41"/>
    <mergeCell ref="B42:E42"/>
    <mergeCell ref="B34:E34"/>
    <mergeCell ref="B35:E35"/>
    <mergeCell ref="B37:E37"/>
    <mergeCell ref="B38:E38"/>
    <mergeCell ref="B25:E25"/>
    <mergeCell ref="B20:E20"/>
    <mergeCell ref="B36:E36"/>
    <mergeCell ref="B26:E26"/>
    <mergeCell ref="B27:E27"/>
    <mergeCell ref="B21:E21"/>
    <mergeCell ref="A18:A22"/>
    <mergeCell ref="F49:I49"/>
    <mergeCell ref="J49:M49"/>
    <mergeCell ref="A24:A29"/>
    <mergeCell ref="B24:E24"/>
    <mergeCell ref="A30:A33"/>
    <mergeCell ref="F40:I40"/>
    <mergeCell ref="J40:M40"/>
    <mergeCell ref="F41:I41"/>
    <mergeCell ref="J41:M41"/>
    <mergeCell ref="F42:I42"/>
    <mergeCell ref="J42:M42"/>
    <mergeCell ref="F34:I34"/>
    <mergeCell ref="F35:I35"/>
    <mergeCell ref="F36:I36"/>
    <mergeCell ref="N40:N50"/>
    <mergeCell ref="F45:I45"/>
    <mergeCell ref="J45:M45"/>
    <mergeCell ref="N8:N22"/>
    <mergeCell ref="N24:N38"/>
    <mergeCell ref="F18:I18"/>
    <mergeCell ref="F38:I38"/>
    <mergeCell ref="A52:A53"/>
    <mergeCell ref="A44:A46"/>
    <mergeCell ref="B44:E44"/>
    <mergeCell ref="F44:I44"/>
    <mergeCell ref="J44:M44"/>
    <mergeCell ref="J50:M50"/>
    <mergeCell ref="A47:A50"/>
    <mergeCell ref="B47:E47"/>
    <mergeCell ref="F47:I47"/>
    <mergeCell ref="J47:M47"/>
    <mergeCell ref="B48:E48"/>
    <mergeCell ref="F48:I48"/>
    <mergeCell ref="J48:M48"/>
    <mergeCell ref="B49:E49"/>
    <mergeCell ref="B51:E51"/>
    <mergeCell ref="F51:I5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88C36-4E75-451F-B624-C111B8346AD5}">
  <dimension ref="A1:R51"/>
  <sheetViews>
    <sheetView topLeftCell="A42" workbookViewId="0">
      <selection activeCell="A47" sqref="A47:A51"/>
    </sheetView>
  </sheetViews>
  <sheetFormatPr defaultRowHeight="14.45"/>
  <cols>
    <col min="1" max="1" width="22"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72" style="22" customWidth="1"/>
    <col min="17" max="17" width="44.140625" bestFit="1" customWidth="1"/>
  </cols>
  <sheetData>
    <row r="1" spans="1:18" ht="15" thickBot="1">
      <c r="A1" s="1" t="s">
        <v>0</v>
      </c>
      <c r="B1" s="269" t="s">
        <v>1</v>
      </c>
      <c r="C1" s="270"/>
      <c r="D1" s="270"/>
      <c r="E1" s="271"/>
      <c r="F1" s="269" t="s">
        <v>2</v>
      </c>
      <c r="G1" s="270"/>
      <c r="H1" s="270"/>
      <c r="I1" s="271"/>
      <c r="J1" s="269" t="s">
        <v>3</v>
      </c>
      <c r="K1" s="270"/>
      <c r="L1" s="270"/>
      <c r="M1" s="271"/>
      <c r="N1" s="37"/>
      <c r="P1" s="89" t="s">
        <v>4</v>
      </c>
      <c r="Q1" s="90"/>
    </row>
    <row r="2" spans="1:18" ht="15.6" thickTop="1" thickBot="1">
      <c r="A2" s="2" t="s">
        <v>5</v>
      </c>
      <c r="B2" s="3" t="s">
        <v>6</v>
      </c>
      <c r="C2" s="3" t="s">
        <v>7</v>
      </c>
      <c r="D2" s="3" t="s">
        <v>8</v>
      </c>
      <c r="E2" s="3" t="s">
        <v>9</v>
      </c>
      <c r="F2" s="3" t="s">
        <v>6</v>
      </c>
      <c r="G2" s="3" t="s">
        <v>7</v>
      </c>
      <c r="H2" s="3" t="s">
        <v>8</v>
      </c>
      <c r="I2" s="3" t="s">
        <v>9</v>
      </c>
      <c r="J2" s="3" t="s">
        <v>6</v>
      </c>
      <c r="K2" s="3" t="s">
        <v>7</v>
      </c>
      <c r="L2" s="3" t="s">
        <v>8</v>
      </c>
      <c r="M2" s="3" t="s">
        <v>9</v>
      </c>
      <c r="N2" s="22" t="s">
        <v>527</v>
      </c>
      <c r="P2" s="22"/>
      <c r="Q2" s="22"/>
    </row>
    <row r="3" spans="1:18" s="31" customFormat="1" ht="16.5" customHeight="1" thickBot="1">
      <c r="A3" s="25" t="s">
        <v>11</v>
      </c>
      <c r="B3" s="30">
        <f>SUM(B4:B6)</f>
        <v>76</v>
      </c>
      <c r="C3" s="34">
        <f>AVERAGE(C4:C6)</f>
        <v>0.86</v>
      </c>
      <c r="D3" s="34">
        <f t="shared" ref="D3:E3" si="0">AVERAGE(D4:D6)</f>
        <v>0.69500000000000006</v>
      </c>
      <c r="E3" s="34">
        <f t="shared" si="0"/>
        <v>0.65500000000000003</v>
      </c>
      <c r="F3" s="30">
        <f>SUM(F4:F6)</f>
        <v>103</v>
      </c>
      <c r="G3" s="34">
        <f>AVERAGE(G4:G6)</f>
        <v>0.94999999999999984</v>
      </c>
      <c r="H3" s="27">
        <f t="shared" ref="H3:I3" si="1">AVERAGE(H4:H6)</f>
        <v>0.94666666666666666</v>
      </c>
      <c r="I3" s="27">
        <f t="shared" si="1"/>
        <v>0.90333333333333332</v>
      </c>
      <c r="J3" s="30">
        <f>SUM(J4:J6)</f>
        <v>101</v>
      </c>
      <c r="K3" s="34">
        <f>AVERAGE(K4:K6)</f>
        <v>0.83333333333333337</v>
      </c>
      <c r="L3" s="34">
        <f t="shared" ref="L3:M3" si="2">AVERAGE(L4:L6)</f>
        <v>0.68333333333333324</v>
      </c>
      <c r="M3" s="34">
        <f t="shared" si="2"/>
        <v>0.56999999999999995</v>
      </c>
      <c r="P3" s="33" t="s">
        <v>13</v>
      </c>
      <c r="Q3" s="22" t="s">
        <v>14</v>
      </c>
    </row>
    <row r="4" spans="1:18" ht="15" thickBot="1">
      <c r="A4" s="5" t="s">
        <v>15</v>
      </c>
      <c r="B4" s="35">
        <v>46</v>
      </c>
      <c r="C4" s="36">
        <v>0.89</v>
      </c>
      <c r="D4" s="36">
        <v>0.76</v>
      </c>
      <c r="E4" s="36">
        <v>0.74</v>
      </c>
      <c r="F4" s="35">
        <v>51</v>
      </c>
      <c r="G4" s="36">
        <v>0.9</v>
      </c>
      <c r="H4" s="17">
        <v>0.94</v>
      </c>
      <c r="I4" s="17">
        <v>0.86</v>
      </c>
      <c r="J4" s="35">
        <v>51</v>
      </c>
      <c r="K4" s="36">
        <v>0.82</v>
      </c>
      <c r="L4" s="36">
        <v>0.75</v>
      </c>
      <c r="M4" s="18">
        <v>0.63</v>
      </c>
      <c r="N4" s="22" t="s">
        <v>528</v>
      </c>
      <c r="P4" s="91" t="s">
        <v>17</v>
      </c>
      <c r="Q4" s="22" t="s">
        <v>18</v>
      </c>
    </row>
    <row r="5" spans="1:18" ht="15" thickBot="1">
      <c r="A5" s="5" t="s">
        <v>19</v>
      </c>
      <c r="B5" s="35" t="s">
        <v>20</v>
      </c>
      <c r="C5" s="35" t="s">
        <v>20</v>
      </c>
      <c r="D5" s="35" t="s">
        <v>20</v>
      </c>
      <c r="E5" s="35" t="s">
        <v>20</v>
      </c>
      <c r="F5" s="35">
        <v>11</v>
      </c>
      <c r="G5" s="36">
        <v>1</v>
      </c>
      <c r="H5" s="36">
        <v>1</v>
      </c>
      <c r="I5" s="36">
        <v>1</v>
      </c>
      <c r="J5" s="35">
        <v>10</v>
      </c>
      <c r="K5" s="36">
        <v>1</v>
      </c>
      <c r="L5" s="36">
        <v>0.6</v>
      </c>
      <c r="M5" s="36">
        <v>0.6</v>
      </c>
      <c r="N5" s="22" t="s">
        <v>528</v>
      </c>
    </row>
    <row r="6" spans="1:18" ht="15" thickBot="1">
      <c r="A6" s="5" t="s">
        <v>21</v>
      </c>
      <c r="B6" s="35">
        <v>30</v>
      </c>
      <c r="C6" s="36">
        <v>0.83</v>
      </c>
      <c r="D6" s="36">
        <v>0.63</v>
      </c>
      <c r="E6" s="36">
        <v>0.56999999999999995</v>
      </c>
      <c r="F6" s="35">
        <v>41</v>
      </c>
      <c r="G6" s="17">
        <v>0.95</v>
      </c>
      <c r="H6" s="17">
        <v>0.9</v>
      </c>
      <c r="I6" s="17">
        <v>0.85</v>
      </c>
      <c r="J6" s="35">
        <v>40</v>
      </c>
      <c r="K6" s="18">
        <v>0.68</v>
      </c>
      <c r="L6" s="36">
        <v>0.7</v>
      </c>
      <c r="M6" s="36">
        <v>0.48</v>
      </c>
      <c r="N6" s="22" t="s">
        <v>528</v>
      </c>
    </row>
    <row r="7" spans="1:18" ht="23.1" thickBot="1">
      <c r="A7" s="4" t="s">
        <v>22</v>
      </c>
      <c r="B7" s="166"/>
      <c r="C7" s="167"/>
      <c r="D7" s="167"/>
      <c r="E7" s="168"/>
      <c r="F7" s="166"/>
      <c r="G7" s="167"/>
      <c r="H7" s="167"/>
      <c r="I7" s="168"/>
      <c r="J7" s="166"/>
      <c r="K7" s="167"/>
      <c r="L7" s="167"/>
      <c r="M7" s="168"/>
      <c r="N7" s="4" t="s">
        <v>23</v>
      </c>
    </row>
    <row r="8" spans="1:18" s="9" customFormat="1">
      <c r="A8" s="197" t="s">
        <v>15</v>
      </c>
      <c r="B8" s="203" t="s">
        <v>364</v>
      </c>
      <c r="C8" s="204"/>
      <c r="D8" s="204"/>
      <c r="E8" s="205"/>
      <c r="F8" s="219" t="s">
        <v>264</v>
      </c>
      <c r="G8" s="240"/>
      <c r="H8" s="240"/>
      <c r="I8" s="241"/>
      <c r="J8" s="219" t="s">
        <v>474</v>
      </c>
      <c r="K8" s="240"/>
      <c r="L8" s="240"/>
      <c r="M8" s="241"/>
      <c r="N8" s="172"/>
    </row>
    <row r="9" spans="1:18" s="9" customFormat="1" ht="15" thickBot="1">
      <c r="A9" s="198"/>
      <c r="B9" s="319"/>
      <c r="C9" s="320"/>
      <c r="D9" s="320"/>
      <c r="E9" s="321"/>
      <c r="F9" s="314" t="s">
        <v>529</v>
      </c>
      <c r="G9" s="315"/>
      <c r="H9" s="315"/>
      <c r="I9" s="316"/>
      <c r="J9" s="319"/>
      <c r="K9" s="320"/>
      <c r="L9" s="320"/>
      <c r="M9" s="321"/>
      <c r="N9" s="392"/>
    </row>
    <row r="10" spans="1:18" s="9" customFormat="1" ht="15" customHeight="1">
      <c r="A10" s="197" t="s">
        <v>48</v>
      </c>
      <c r="B10" s="226"/>
      <c r="C10" s="220"/>
      <c r="D10" s="220"/>
      <c r="E10" s="221"/>
      <c r="F10" s="219" t="s">
        <v>346</v>
      </c>
      <c r="G10" s="240"/>
      <c r="H10" s="240"/>
      <c r="I10" s="241"/>
      <c r="J10" s="219" t="s">
        <v>252</v>
      </c>
      <c r="K10" s="240"/>
      <c r="L10" s="240"/>
      <c r="M10" s="241"/>
      <c r="N10" s="392"/>
    </row>
    <row r="11" spans="1:18" s="9" customFormat="1" ht="15" thickBot="1">
      <c r="A11" s="199"/>
      <c r="B11" s="169"/>
      <c r="C11" s="337"/>
      <c r="D11" s="337"/>
      <c r="E11" s="338"/>
      <c r="F11" s="336"/>
      <c r="G11" s="337"/>
      <c r="H11" s="337"/>
      <c r="I11" s="338"/>
      <c r="J11" s="336"/>
      <c r="K11" s="337"/>
      <c r="L11" s="337"/>
      <c r="M11" s="338"/>
      <c r="N11" s="392"/>
    </row>
    <row r="12" spans="1:18" s="9" customFormat="1" ht="14.45" customHeight="1">
      <c r="A12" s="197" t="s">
        <v>21</v>
      </c>
      <c r="B12" s="219" t="s">
        <v>269</v>
      </c>
      <c r="C12" s="240"/>
      <c r="D12" s="240"/>
      <c r="E12" s="241"/>
      <c r="F12" s="219" t="s">
        <v>365</v>
      </c>
      <c r="G12" s="240"/>
      <c r="H12" s="240"/>
      <c r="I12" s="241"/>
      <c r="J12" s="242" t="s">
        <v>530</v>
      </c>
      <c r="K12" s="326"/>
      <c r="L12" s="326"/>
      <c r="M12" s="327"/>
      <c r="N12" s="392"/>
    </row>
    <row r="13" spans="1:18" s="9" customFormat="1" ht="15" customHeight="1">
      <c r="A13" s="198"/>
      <c r="B13" s="314" t="s">
        <v>531</v>
      </c>
      <c r="C13" s="315"/>
      <c r="D13" s="315"/>
      <c r="E13" s="316"/>
      <c r="F13" s="314" t="s">
        <v>532</v>
      </c>
      <c r="G13" s="315"/>
      <c r="H13" s="315"/>
      <c r="I13" s="316"/>
      <c r="J13" s="314" t="s">
        <v>158</v>
      </c>
      <c r="K13" s="315"/>
      <c r="L13" s="315"/>
      <c r="M13" s="316"/>
      <c r="N13" s="392"/>
    </row>
    <row r="14" spans="1:18" s="9" customFormat="1" ht="15" customHeight="1" thickBot="1">
      <c r="A14" s="199"/>
      <c r="B14" s="169"/>
      <c r="C14" s="337"/>
      <c r="D14" s="337"/>
      <c r="E14" s="338"/>
      <c r="F14" s="336"/>
      <c r="G14" s="337"/>
      <c r="H14" s="337"/>
      <c r="I14" s="338"/>
      <c r="J14" s="314" t="s">
        <v>483</v>
      </c>
      <c r="K14" s="315"/>
      <c r="L14" s="315"/>
      <c r="M14" s="316"/>
      <c r="N14" s="393"/>
    </row>
    <row r="15" spans="1:18" s="9" customFormat="1" ht="23.1" thickBot="1">
      <c r="A15" s="10" t="s">
        <v>61</v>
      </c>
      <c r="B15" s="166"/>
      <c r="C15" s="167"/>
      <c r="D15" s="167"/>
      <c r="E15" s="168"/>
      <c r="F15" s="166"/>
      <c r="G15" s="167"/>
      <c r="H15" s="167"/>
      <c r="I15" s="168"/>
      <c r="J15" s="166"/>
      <c r="K15" s="167"/>
      <c r="L15" s="167"/>
      <c r="M15" s="168"/>
      <c r="N15" s="4" t="s">
        <v>23</v>
      </c>
    </row>
    <row r="16" spans="1:18" s="9" customFormat="1">
      <c r="A16" s="197" t="s">
        <v>15</v>
      </c>
      <c r="B16" s="219" t="s">
        <v>250</v>
      </c>
      <c r="C16" s="240"/>
      <c r="D16" s="240"/>
      <c r="E16" s="241"/>
      <c r="F16" s="219" t="s">
        <v>533</v>
      </c>
      <c r="G16" s="240"/>
      <c r="H16" s="240"/>
      <c r="I16" s="241"/>
      <c r="J16" s="219" t="s">
        <v>250</v>
      </c>
      <c r="K16" s="240"/>
      <c r="L16" s="240"/>
      <c r="M16" s="241"/>
      <c r="N16" s="206" t="s">
        <v>534</v>
      </c>
      <c r="R16" s="14"/>
    </row>
    <row r="17" spans="1:18" s="9" customFormat="1">
      <c r="A17" s="198"/>
      <c r="B17" s="273" t="s">
        <v>535</v>
      </c>
      <c r="C17" s="339"/>
      <c r="D17" s="339"/>
      <c r="E17" s="340"/>
      <c r="F17" s="273" t="s">
        <v>536</v>
      </c>
      <c r="G17" s="346"/>
      <c r="H17" s="346"/>
      <c r="I17" s="347"/>
      <c r="J17" s="273" t="s">
        <v>447</v>
      </c>
      <c r="K17" s="339"/>
      <c r="L17" s="339"/>
      <c r="M17" s="340"/>
      <c r="N17" s="173"/>
      <c r="R17" s="13"/>
    </row>
    <row r="18" spans="1:18" s="9" customFormat="1">
      <c r="A18" s="198"/>
      <c r="B18" s="299" t="s">
        <v>537</v>
      </c>
      <c r="C18" s="351"/>
      <c r="D18" s="351"/>
      <c r="E18" s="352"/>
      <c r="F18" s="296" t="s">
        <v>538</v>
      </c>
      <c r="G18" s="390"/>
      <c r="H18" s="390"/>
      <c r="I18" s="391"/>
      <c r="J18" s="296" t="s">
        <v>539</v>
      </c>
      <c r="K18" s="297"/>
      <c r="L18" s="297"/>
      <c r="M18" s="298"/>
      <c r="N18" s="173"/>
      <c r="R18" s="16"/>
    </row>
    <row r="19" spans="1:18" s="9" customFormat="1">
      <c r="A19" s="198"/>
      <c r="B19" s="299" t="s">
        <v>456</v>
      </c>
      <c r="C19" s="322"/>
      <c r="D19" s="322"/>
      <c r="E19" s="323"/>
      <c r="F19" s="394" t="s">
        <v>529</v>
      </c>
      <c r="G19" s="395"/>
      <c r="H19" s="395"/>
      <c r="I19" s="396"/>
      <c r="J19" s="397" t="s">
        <v>540</v>
      </c>
      <c r="K19" s="398"/>
      <c r="L19" s="398"/>
      <c r="M19" s="399"/>
      <c r="N19" s="173"/>
      <c r="R19" s="16"/>
    </row>
    <row r="20" spans="1:18" s="9" customFormat="1">
      <c r="A20" s="198"/>
      <c r="B20" s="210"/>
      <c r="C20" s="211"/>
      <c r="D20" s="211"/>
      <c r="E20" s="212"/>
      <c r="F20" s="305"/>
      <c r="G20" s="306"/>
      <c r="H20" s="306"/>
      <c r="I20" s="307"/>
      <c r="J20" s="403" t="s">
        <v>261</v>
      </c>
      <c r="K20" s="404"/>
      <c r="L20" s="404"/>
      <c r="M20" s="405"/>
      <c r="N20" s="173"/>
      <c r="R20" s="15"/>
    </row>
    <row r="21" spans="1:18" s="9" customFormat="1" ht="15" thickBot="1">
      <c r="A21" s="199"/>
      <c r="B21" s="336"/>
      <c r="C21" s="337"/>
      <c r="D21" s="337"/>
      <c r="E21" s="338"/>
      <c r="F21" s="305"/>
      <c r="G21" s="306"/>
      <c r="H21" s="306"/>
      <c r="I21" s="307"/>
      <c r="J21" s="151" t="s">
        <v>541</v>
      </c>
      <c r="K21" s="152"/>
      <c r="L21" s="152"/>
      <c r="M21" s="153"/>
      <c r="N21" s="173"/>
      <c r="R21" s="15"/>
    </row>
    <row r="22" spans="1:18" s="9" customFormat="1" ht="15.95" customHeight="1">
      <c r="A22" s="197" t="s">
        <v>48</v>
      </c>
      <c r="B22" s="226" t="s">
        <v>20</v>
      </c>
      <c r="C22" s="220"/>
      <c r="D22" s="220"/>
      <c r="E22" s="221"/>
      <c r="F22" s="219" t="s">
        <v>346</v>
      </c>
      <c r="G22" s="240"/>
      <c r="H22" s="240"/>
      <c r="I22" s="241"/>
      <c r="J22" s="219" t="s">
        <v>378</v>
      </c>
      <c r="K22" s="240"/>
      <c r="L22" s="240"/>
      <c r="M22" s="241"/>
      <c r="N22" s="173"/>
    </row>
    <row r="23" spans="1:18" s="9" customFormat="1" ht="15.95" customHeight="1">
      <c r="A23" s="198"/>
      <c r="B23" s="210"/>
      <c r="C23" s="211"/>
      <c r="D23" s="211"/>
      <c r="E23" s="212"/>
      <c r="F23" s="273" t="s">
        <v>542</v>
      </c>
      <c r="G23" s="346"/>
      <c r="H23" s="346"/>
      <c r="I23" s="347"/>
      <c r="J23" s="273" t="s">
        <v>346</v>
      </c>
      <c r="K23" s="339"/>
      <c r="L23" s="339"/>
      <c r="M23" s="340"/>
      <c r="N23" s="173"/>
    </row>
    <row r="24" spans="1:18" s="9" customFormat="1" ht="15.95" customHeight="1">
      <c r="A24" s="198"/>
      <c r="B24" s="109"/>
      <c r="C24" s="110"/>
      <c r="D24" s="110"/>
      <c r="E24" s="111"/>
      <c r="F24" s="296" t="s">
        <v>543</v>
      </c>
      <c r="G24" s="390"/>
      <c r="H24" s="390"/>
      <c r="I24" s="391"/>
      <c r="J24" s="296" t="s">
        <v>542</v>
      </c>
      <c r="K24" s="297"/>
      <c r="L24" s="297"/>
      <c r="M24" s="298"/>
      <c r="N24" s="173"/>
    </row>
    <row r="25" spans="1:18" s="9" customFormat="1" ht="15.95" customHeight="1">
      <c r="A25" s="198"/>
      <c r="B25" s="109"/>
      <c r="C25" s="110"/>
      <c r="D25" s="110"/>
      <c r="E25" s="111"/>
      <c r="F25" s="394"/>
      <c r="G25" s="395"/>
      <c r="H25" s="395"/>
      <c r="I25" s="396"/>
      <c r="J25" s="397" t="s">
        <v>543</v>
      </c>
      <c r="K25" s="398"/>
      <c r="L25" s="398"/>
      <c r="M25" s="399"/>
      <c r="N25" s="173"/>
    </row>
    <row r="26" spans="1:18" s="9" customFormat="1" ht="15.95" customHeight="1" thickBot="1">
      <c r="A26" s="199"/>
      <c r="B26" s="109"/>
      <c r="C26" s="110"/>
      <c r="D26" s="110"/>
      <c r="E26" s="111"/>
      <c r="F26" s="305"/>
      <c r="G26" s="306"/>
      <c r="H26" s="306"/>
      <c r="I26" s="307"/>
      <c r="J26" s="151" t="s">
        <v>544</v>
      </c>
      <c r="K26" s="152"/>
      <c r="L26" s="152"/>
      <c r="M26" s="153"/>
      <c r="N26" s="173"/>
    </row>
    <row r="27" spans="1:18" s="9" customFormat="1" ht="15.6" customHeight="1">
      <c r="A27" s="197" t="s">
        <v>21</v>
      </c>
      <c r="B27" s="219" t="s">
        <v>269</v>
      </c>
      <c r="C27" s="240"/>
      <c r="D27" s="240"/>
      <c r="E27" s="241"/>
      <c r="F27" s="219" t="s">
        <v>545</v>
      </c>
      <c r="G27" s="240"/>
      <c r="H27" s="240"/>
      <c r="I27" s="241"/>
      <c r="J27" s="400" t="s">
        <v>242</v>
      </c>
      <c r="K27" s="401"/>
      <c r="L27" s="401"/>
      <c r="M27" s="402"/>
      <c r="N27" s="173"/>
    </row>
    <row r="28" spans="1:18" s="9" customFormat="1" ht="15.6" customHeight="1">
      <c r="A28" s="198"/>
      <c r="B28" s="273" t="s">
        <v>546</v>
      </c>
      <c r="C28" s="339"/>
      <c r="D28" s="339"/>
      <c r="E28" s="340"/>
      <c r="F28" s="273" t="s">
        <v>547</v>
      </c>
      <c r="G28" s="346"/>
      <c r="H28" s="346"/>
      <c r="I28" s="347"/>
      <c r="J28" s="273" t="s">
        <v>352</v>
      </c>
      <c r="K28" s="339"/>
      <c r="L28" s="339"/>
      <c r="M28" s="340"/>
      <c r="N28" s="173"/>
    </row>
    <row r="29" spans="1:18" s="9" customFormat="1" ht="15.6" customHeight="1">
      <c r="A29" s="198"/>
      <c r="B29" s="151" t="s">
        <v>548</v>
      </c>
      <c r="C29" s="152"/>
      <c r="D29" s="152"/>
      <c r="E29" s="153"/>
      <c r="F29" s="296" t="s">
        <v>549</v>
      </c>
      <c r="G29" s="390"/>
      <c r="H29" s="390"/>
      <c r="I29" s="391"/>
      <c r="J29" s="296" t="s">
        <v>550</v>
      </c>
      <c r="K29" s="297"/>
      <c r="L29" s="297"/>
      <c r="M29" s="298"/>
      <c r="N29" s="173"/>
    </row>
    <row r="30" spans="1:18" s="9" customFormat="1" ht="15.6" customHeight="1">
      <c r="A30" s="198"/>
      <c r="B30" s="151" t="s">
        <v>551</v>
      </c>
      <c r="C30" s="152"/>
      <c r="D30" s="152"/>
      <c r="E30" s="153"/>
      <c r="F30" s="394"/>
      <c r="G30" s="395"/>
      <c r="H30" s="395"/>
      <c r="I30" s="396"/>
      <c r="J30" s="397" t="s">
        <v>552</v>
      </c>
      <c r="K30" s="398"/>
      <c r="L30" s="398"/>
      <c r="M30" s="399"/>
      <c r="N30" s="173"/>
    </row>
    <row r="31" spans="1:18" s="9" customFormat="1" ht="18.600000000000001" customHeight="1">
      <c r="A31" s="198"/>
      <c r="B31" s="314" t="s">
        <v>158</v>
      </c>
      <c r="C31" s="315"/>
      <c r="D31" s="315"/>
      <c r="E31" s="316"/>
      <c r="F31" s="299"/>
      <c r="G31" s="351"/>
      <c r="H31" s="351"/>
      <c r="I31" s="352"/>
      <c r="J31" s="151" t="s">
        <v>553</v>
      </c>
      <c r="K31" s="152"/>
      <c r="L31" s="152"/>
      <c r="M31" s="153"/>
      <c r="N31" s="173"/>
    </row>
    <row r="32" spans="1:18" s="9" customFormat="1" ht="18.600000000000001" customHeight="1">
      <c r="A32" s="198"/>
      <c r="B32" s="130"/>
      <c r="C32" s="131"/>
      <c r="D32" s="131"/>
      <c r="E32" s="132"/>
      <c r="F32" s="123"/>
      <c r="G32" s="139"/>
      <c r="H32" s="139"/>
      <c r="I32" s="140"/>
      <c r="J32" s="299" t="s">
        <v>554</v>
      </c>
      <c r="K32" s="351"/>
      <c r="L32" s="351"/>
      <c r="M32" s="352"/>
      <c r="N32" s="173"/>
    </row>
    <row r="33" spans="1:14" s="9" customFormat="1" ht="18.600000000000001" customHeight="1">
      <c r="A33" s="198"/>
      <c r="B33" s="130"/>
      <c r="C33" s="131"/>
      <c r="D33" s="131"/>
      <c r="E33" s="132"/>
      <c r="F33" s="123"/>
      <c r="G33" s="139"/>
      <c r="H33" s="139"/>
      <c r="I33" s="140"/>
      <c r="J33" s="314" t="s">
        <v>158</v>
      </c>
      <c r="K33" s="315"/>
      <c r="L33" s="315"/>
      <c r="M33" s="316"/>
      <c r="N33" s="173"/>
    </row>
    <row r="34" spans="1:14" s="9" customFormat="1" ht="15.95" customHeight="1" thickBot="1">
      <c r="A34" s="198"/>
      <c r="B34" s="305"/>
      <c r="C34" s="306"/>
      <c r="D34" s="306"/>
      <c r="E34" s="307"/>
      <c r="F34" s="305"/>
      <c r="G34" s="324"/>
      <c r="H34" s="324"/>
      <c r="I34" s="325"/>
      <c r="J34" s="314" t="s">
        <v>483</v>
      </c>
      <c r="K34" s="315"/>
      <c r="L34" s="315"/>
      <c r="M34" s="316"/>
      <c r="N34" s="304"/>
    </row>
    <row r="35" spans="1:14" s="9" customFormat="1" ht="23.1" thickBot="1">
      <c r="A35" s="10" t="s">
        <v>96</v>
      </c>
      <c r="B35" s="166"/>
      <c r="C35" s="167"/>
      <c r="D35" s="167"/>
      <c r="E35" s="168"/>
      <c r="F35" s="166"/>
      <c r="G35" s="167"/>
      <c r="H35" s="167"/>
      <c r="I35" s="168"/>
      <c r="J35" s="166"/>
      <c r="K35" s="167"/>
      <c r="L35" s="167"/>
      <c r="M35" s="168"/>
      <c r="N35" s="4" t="s">
        <v>23</v>
      </c>
    </row>
    <row r="36" spans="1:14" s="9" customFormat="1" ht="32.1" customHeight="1">
      <c r="A36" s="197" t="s">
        <v>15</v>
      </c>
      <c r="B36" s="200" t="s">
        <v>555</v>
      </c>
      <c r="C36" s="288"/>
      <c r="D36" s="288"/>
      <c r="E36" s="289"/>
      <c r="F36" s="200" t="s">
        <v>556</v>
      </c>
      <c r="G36" s="288"/>
      <c r="H36" s="288"/>
      <c r="I36" s="289"/>
      <c r="J36" s="200" t="s">
        <v>557</v>
      </c>
      <c r="K36" s="288"/>
      <c r="L36" s="288"/>
      <c r="M36" s="289"/>
      <c r="N36" s="172"/>
    </row>
    <row r="37" spans="1:14" s="9" customFormat="1" ht="32.1" customHeight="1" thickBot="1">
      <c r="A37" s="198"/>
      <c r="B37" s="210"/>
      <c r="C37" s="211"/>
      <c r="D37" s="211"/>
      <c r="E37" s="212"/>
      <c r="F37" s="210"/>
      <c r="G37" s="211"/>
      <c r="H37" s="211"/>
      <c r="I37" s="212"/>
      <c r="J37" s="210"/>
      <c r="K37" s="211"/>
      <c r="L37" s="211"/>
      <c r="M37" s="212"/>
      <c r="N37" s="392"/>
    </row>
    <row r="38" spans="1:14" s="9" customFormat="1" ht="35.1" customHeight="1">
      <c r="A38" s="197" t="s">
        <v>48</v>
      </c>
      <c r="B38" s="226" t="s">
        <v>20</v>
      </c>
      <c r="C38" s="220"/>
      <c r="D38" s="220"/>
      <c r="E38" s="221"/>
      <c r="F38" s="200" t="s">
        <v>558</v>
      </c>
      <c r="G38" s="288"/>
      <c r="H38" s="288"/>
      <c r="I38" s="289"/>
      <c r="J38" s="200" t="s">
        <v>559</v>
      </c>
      <c r="K38" s="288"/>
      <c r="L38" s="288"/>
      <c r="M38" s="289"/>
      <c r="N38" s="392"/>
    </row>
    <row r="39" spans="1:14" s="9" customFormat="1" ht="35.1" customHeight="1">
      <c r="A39" s="198"/>
      <c r="B39" s="109"/>
      <c r="C39" s="110"/>
      <c r="D39" s="110"/>
      <c r="E39" s="111"/>
      <c r="F39" s="109"/>
      <c r="G39" s="110"/>
      <c r="H39" s="110"/>
      <c r="I39" s="111"/>
      <c r="J39" s="109"/>
      <c r="K39" s="110"/>
      <c r="L39" s="110"/>
      <c r="M39" s="111"/>
      <c r="N39" s="392"/>
    </row>
    <row r="40" spans="1:14" s="9" customFormat="1" ht="35.1" customHeight="1">
      <c r="A40" s="198"/>
      <c r="B40" s="109"/>
      <c r="C40" s="110"/>
      <c r="D40" s="110"/>
      <c r="E40" s="111"/>
      <c r="F40" s="109"/>
      <c r="G40" s="110"/>
      <c r="H40" s="110"/>
      <c r="I40" s="111"/>
      <c r="J40" s="109"/>
      <c r="K40" s="110"/>
      <c r="L40" s="110"/>
      <c r="M40" s="111"/>
      <c r="N40" s="392"/>
    </row>
    <row r="41" spans="1:14" s="9" customFormat="1" ht="35.1" customHeight="1">
      <c r="A41" s="198"/>
      <c r="B41" s="109"/>
      <c r="C41" s="110"/>
      <c r="D41" s="110"/>
      <c r="E41" s="111"/>
      <c r="F41" s="210"/>
      <c r="G41" s="211"/>
      <c r="H41" s="211"/>
      <c r="I41" s="212"/>
      <c r="J41" s="210"/>
      <c r="K41" s="211"/>
      <c r="L41" s="211"/>
      <c r="M41" s="212"/>
      <c r="N41" s="392"/>
    </row>
    <row r="42" spans="1:14" s="9" customFormat="1" ht="35.1" customHeight="1" thickBot="1">
      <c r="A42" s="199"/>
      <c r="B42" s="328"/>
      <c r="C42" s="329"/>
      <c r="D42" s="329"/>
      <c r="E42" s="330"/>
      <c r="F42" s="210"/>
      <c r="G42" s="211"/>
      <c r="H42" s="211"/>
      <c r="I42" s="212"/>
      <c r="J42" s="210"/>
      <c r="K42" s="211"/>
      <c r="L42" s="211"/>
      <c r="M42" s="212"/>
      <c r="N42" s="392"/>
    </row>
    <row r="43" spans="1:14" s="9" customFormat="1" ht="30.95" customHeight="1">
      <c r="A43" s="197" t="s">
        <v>21</v>
      </c>
      <c r="B43" s="200" t="s">
        <v>560</v>
      </c>
      <c r="C43" s="288"/>
      <c r="D43" s="288"/>
      <c r="E43" s="289"/>
      <c r="F43" s="200" t="s">
        <v>561</v>
      </c>
      <c r="G43" s="288"/>
      <c r="H43" s="288"/>
      <c r="I43" s="289"/>
      <c r="J43" s="200" t="s">
        <v>562</v>
      </c>
      <c r="K43" s="288"/>
      <c r="L43" s="288"/>
      <c r="M43" s="289"/>
      <c r="N43" s="392"/>
    </row>
    <row r="44" spans="1:14" s="9" customFormat="1" ht="27.95" customHeight="1">
      <c r="A44" s="198"/>
      <c r="B44" s="210"/>
      <c r="C44" s="211"/>
      <c r="D44" s="211"/>
      <c r="E44" s="212"/>
      <c r="F44" s="210"/>
      <c r="G44" s="211"/>
      <c r="H44" s="211"/>
      <c r="I44" s="212"/>
      <c r="J44" s="222" t="s">
        <v>563</v>
      </c>
      <c r="K44" s="286"/>
      <c r="L44" s="286"/>
      <c r="M44" s="287"/>
      <c r="N44" s="392"/>
    </row>
    <row r="45" spans="1:14" s="9" customFormat="1" ht="26.45" customHeight="1" thickBot="1">
      <c r="A45" s="198"/>
      <c r="B45" s="210"/>
      <c r="C45" s="211"/>
      <c r="D45" s="211"/>
      <c r="E45" s="212"/>
      <c r="F45" s="210"/>
      <c r="G45" s="211"/>
      <c r="H45" s="211"/>
      <c r="I45" s="212"/>
      <c r="J45" s="210"/>
      <c r="K45" s="211"/>
      <c r="L45" s="211"/>
      <c r="M45" s="212"/>
      <c r="N45" s="392"/>
    </row>
    <row r="46" spans="1:14" s="9" customFormat="1" ht="23.1" thickBot="1">
      <c r="A46" s="40" t="s">
        <v>118</v>
      </c>
      <c r="B46" s="166"/>
      <c r="C46" s="167"/>
      <c r="D46" s="167"/>
      <c r="E46" s="168"/>
      <c r="F46" s="166"/>
      <c r="G46" s="167"/>
      <c r="H46" s="167"/>
      <c r="I46" s="168"/>
      <c r="J46" s="166"/>
      <c r="K46" s="167"/>
      <c r="L46" s="167"/>
      <c r="M46" s="168"/>
      <c r="N46" s="4" t="s">
        <v>23</v>
      </c>
    </row>
    <row r="47" spans="1:14" s="9" customFormat="1" ht="35.450000000000003" customHeight="1">
      <c r="A47" s="197" t="s">
        <v>119</v>
      </c>
      <c r="B47" s="200" t="s">
        <v>20</v>
      </c>
      <c r="C47" s="201"/>
      <c r="D47" s="201"/>
      <c r="E47" s="202"/>
      <c r="F47" s="226" t="s">
        <v>564</v>
      </c>
      <c r="G47" s="220"/>
      <c r="H47" s="220"/>
      <c r="I47" s="221"/>
      <c r="J47" s="210" t="s">
        <v>565</v>
      </c>
      <c r="K47" s="211"/>
      <c r="L47" s="211"/>
      <c r="M47" s="212"/>
      <c r="N47" s="379"/>
    </row>
    <row r="48" spans="1:14" s="9" customFormat="1" ht="45" customHeight="1">
      <c r="A48" s="198"/>
      <c r="B48" s="203"/>
      <c r="C48" s="204"/>
      <c r="D48" s="204"/>
      <c r="E48" s="205"/>
      <c r="F48" s="210" t="s">
        <v>566</v>
      </c>
      <c r="G48" s="211"/>
      <c r="H48" s="211"/>
      <c r="I48" s="212"/>
      <c r="J48" s="207" t="s">
        <v>567</v>
      </c>
      <c r="K48" s="208"/>
      <c r="L48" s="208"/>
      <c r="M48" s="209"/>
      <c r="N48" s="380"/>
    </row>
    <row r="49" spans="1:14" s="9" customFormat="1" ht="52.5" customHeight="1">
      <c r="A49" s="198"/>
      <c r="B49" s="203"/>
      <c r="C49" s="204"/>
      <c r="D49" s="204"/>
      <c r="E49" s="205"/>
      <c r="F49" s="210" t="s">
        <v>568</v>
      </c>
      <c r="G49" s="211"/>
      <c r="H49" s="211"/>
      <c r="I49" s="212"/>
      <c r="J49" s="207" t="s">
        <v>569</v>
      </c>
      <c r="K49" s="208"/>
      <c r="L49" s="208"/>
      <c r="M49" s="209"/>
      <c r="N49" s="380"/>
    </row>
    <row r="50" spans="1:14" s="9" customFormat="1" ht="113.45" customHeight="1">
      <c r="A50" s="198"/>
      <c r="B50" s="203"/>
      <c r="C50" s="204"/>
      <c r="D50" s="204"/>
      <c r="E50" s="205"/>
      <c r="F50" s="210" t="s">
        <v>570</v>
      </c>
      <c r="G50" s="211"/>
      <c r="H50" s="211"/>
      <c r="I50" s="212"/>
      <c r="J50" s="207" t="s">
        <v>571</v>
      </c>
      <c r="K50" s="208"/>
      <c r="L50" s="208"/>
      <c r="M50" s="209"/>
      <c r="N50" s="380"/>
    </row>
    <row r="51" spans="1:14" s="9" customFormat="1" ht="79.5" customHeight="1">
      <c r="A51" s="198"/>
      <c r="B51" s="203"/>
      <c r="C51" s="204"/>
      <c r="D51" s="204"/>
      <c r="E51" s="205"/>
      <c r="F51" s="210" t="s">
        <v>572</v>
      </c>
      <c r="G51" s="211"/>
      <c r="H51" s="211"/>
      <c r="I51" s="212"/>
      <c r="J51" s="210" t="s">
        <v>573</v>
      </c>
      <c r="K51" s="211"/>
      <c r="L51" s="211"/>
      <c r="M51" s="212"/>
      <c r="N51" s="380"/>
    </row>
  </sheetData>
  <mergeCells count="134">
    <mergeCell ref="B1:E1"/>
    <mergeCell ref="F1:I1"/>
    <mergeCell ref="J1:M1"/>
    <mergeCell ref="B7:E7"/>
    <mergeCell ref="F7:I7"/>
    <mergeCell ref="J7:M7"/>
    <mergeCell ref="A10:A11"/>
    <mergeCell ref="B10:E10"/>
    <mergeCell ref="F10:I10"/>
    <mergeCell ref="J10:M10"/>
    <mergeCell ref="B11:E11"/>
    <mergeCell ref="F11:I11"/>
    <mergeCell ref="J11:M11"/>
    <mergeCell ref="A8:A9"/>
    <mergeCell ref="B8:E8"/>
    <mergeCell ref="F8:I8"/>
    <mergeCell ref="J8:M8"/>
    <mergeCell ref="B9:E9"/>
    <mergeCell ref="F9:I9"/>
    <mergeCell ref="J9:M9"/>
    <mergeCell ref="A12:A14"/>
    <mergeCell ref="B12:E12"/>
    <mergeCell ref="F12:I12"/>
    <mergeCell ref="J12:M12"/>
    <mergeCell ref="B13:E13"/>
    <mergeCell ref="F13:I13"/>
    <mergeCell ref="J13:M13"/>
    <mergeCell ref="B14:E14"/>
    <mergeCell ref="F14:I14"/>
    <mergeCell ref="J14:M14"/>
    <mergeCell ref="B15:E15"/>
    <mergeCell ref="F15:I15"/>
    <mergeCell ref="J15:M15"/>
    <mergeCell ref="A16:A21"/>
    <mergeCell ref="B16:E16"/>
    <mergeCell ref="F16:I16"/>
    <mergeCell ref="J16:M16"/>
    <mergeCell ref="B17:E17"/>
    <mergeCell ref="F17:I17"/>
    <mergeCell ref="J17:M17"/>
    <mergeCell ref="B20:E20"/>
    <mergeCell ref="F20:I20"/>
    <mergeCell ref="J20:M20"/>
    <mergeCell ref="B21:E21"/>
    <mergeCell ref="F21:I21"/>
    <mergeCell ref="J21:M21"/>
    <mergeCell ref="B18:E18"/>
    <mergeCell ref="F18:I18"/>
    <mergeCell ref="J18:M18"/>
    <mergeCell ref="B19:E19"/>
    <mergeCell ref="F19:I19"/>
    <mergeCell ref="J19:M19"/>
    <mergeCell ref="J26:M26"/>
    <mergeCell ref="A27:A34"/>
    <mergeCell ref="B27:E27"/>
    <mergeCell ref="F27:I27"/>
    <mergeCell ref="J27:M27"/>
    <mergeCell ref="B28:E28"/>
    <mergeCell ref="F28:I28"/>
    <mergeCell ref="J28:M28"/>
    <mergeCell ref="B30:E30"/>
    <mergeCell ref="F30:I30"/>
    <mergeCell ref="A22:A26"/>
    <mergeCell ref="B22:E22"/>
    <mergeCell ref="F22:I22"/>
    <mergeCell ref="J22:M22"/>
    <mergeCell ref="B23:E23"/>
    <mergeCell ref="F23:I23"/>
    <mergeCell ref="J23:M23"/>
    <mergeCell ref="F45:I45"/>
    <mergeCell ref="J45:M45"/>
    <mergeCell ref="A36:A37"/>
    <mergeCell ref="B36:E36"/>
    <mergeCell ref="F36:I36"/>
    <mergeCell ref="J36:M36"/>
    <mergeCell ref="J30:M30"/>
    <mergeCell ref="B31:E31"/>
    <mergeCell ref="F31:I31"/>
    <mergeCell ref="J31:M31"/>
    <mergeCell ref="B34:E34"/>
    <mergeCell ref="F34:I34"/>
    <mergeCell ref="J34:M34"/>
    <mergeCell ref="B37:E37"/>
    <mergeCell ref="F37:I37"/>
    <mergeCell ref="J37:M37"/>
    <mergeCell ref="B35:E35"/>
    <mergeCell ref="N8:N14"/>
    <mergeCell ref="B46:E46"/>
    <mergeCell ref="F46:I46"/>
    <mergeCell ref="N36:N45"/>
    <mergeCell ref="N16:N34"/>
    <mergeCell ref="B29:E29"/>
    <mergeCell ref="J46:M46"/>
    <mergeCell ref="F24:I24"/>
    <mergeCell ref="J24:M24"/>
    <mergeCell ref="F25:I25"/>
    <mergeCell ref="J25:M25"/>
    <mergeCell ref="F26:I26"/>
    <mergeCell ref="B38:E38"/>
    <mergeCell ref="F38:I38"/>
    <mergeCell ref="J38:M38"/>
    <mergeCell ref="F41:I41"/>
    <mergeCell ref="J41:M41"/>
    <mergeCell ref="B42:E42"/>
    <mergeCell ref="F42:I42"/>
    <mergeCell ref="J42:M42"/>
    <mergeCell ref="B43:E43"/>
    <mergeCell ref="F43:I43"/>
    <mergeCell ref="J43:M43"/>
    <mergeCell ref="B44:E44"/>
    <mergeCell ref="N47:N51"/>
    <mergeCell ref="A47:A51"/>
    <mergeCell ref="B47:E51"/>
    <mergeCell ref="F29:I29"/>
    <mergeCell ref="J29:M29"/>
    <mergeCell ref="J32:M32"/>
    <mergeCell ref="J33:M33"/>
    <mergeCell ref="F51:I51"/>
    <mergeCell ref="J51:M51"/>
    <mergeCell ref="J50:M50"/>
    <mergeCell ref="F48:I48"/>
    <mergeCell ref="J48:M48"/>
    <mergeCell ref="F49:I49"/>
    <mergeCell ref="J49:M49"/>
    <mergeCell ref="F50:I50"/>
    <mergeCell ref="F47:I47"/>
    <mergeCell ref="J47:M47"/>
    <mergeCell ref="F35:I35"/>
    <mergeCell ref="J35:M35"/>
    <mergeCell ref="A38:A42"/>
    <mergeCell ref="A43:A45"/>
    <mergeCell ref="F44:I44"/>
    <mergeCell ref="J44:M44"/>
    <mergeCell ref="B45:E4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89F10-51F1-4C52-802C-A8C8DC783159}">
  <dimension ref="A1:R45"/>
  <sheetViews>
    <sheetView topLeftCell="A37" workbookViewId="0">
      <selection activeCell="C54" sqref="C54"/>
    </sheetView>
  </sheetViews>
  <sheetFormatPr defaultRowHeight="14.45"/>
  <cols>
    <col min="1" max="1" width="22"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72" style="22" customWidth="1"/>
    <col min="17" max="17" width="44.140625" bestFit="1" customWidth="1"/>
  </cols>
  <sheetData>
    <row r="1" spans="1:18" ht="15" thickBot="1">
      <c r="A1" s="1" t="s">
        <v>0</v>
      </c>
      <c r="B1" s="269" t="s">
        <v>1</v>
      </c>
      <c r="C1" s="270"/>
      <c r="D1" s="270"/>
      <c r="E1" s="271"/>
      <c r="F1" s="269" t="s">
        <v>2</v>
      </c>
      <c r="G1" s="270"/>
      <c r="H1" s="270"/>
      <c r="I1" s="271"/>
      <c r="J1" s="269" t="s">
        <v>3</v>
      </c>
      <c r="K1" s="270"/>
      <c r="L1" s="270"/>
      <c r="M1" s="271"/>
      <c r="N1" s="37"/>
      <c r="P1" s="89" t="s">
        <v>4</v>
      </c>
      <c r="Q1" s="90"/>
    </row>
    <row r="2" spans="1:18" ht="15.6" thickTop="1" thickBot="1">
      <c r="A2" s="2" t="s">
        <v>5</v>
      </c>
      <c r="B2" s="3" t="s">
        <v>6</v>
      </c>
      <c r="C2" s="3" t="s">
        <v>7</v>
      </c>
      <c r="D2" s="3" t="s">
        <v>8</v>
      </c>
      <c r="E2" s="3" t="s">
        <v>9</v>
      </c>
      <c r="F2" s="3" t="s">
        <v>6</v>
      </c>
      <c r="G2" s="3" t="s">
        <v>7</v>
      </c>
      <c r="H2" s="3" t="s">
        <v>8</v>
      </c>
      <c r="I2" s="3" t="s">
        <v>9</v>
      </c>
      <c r="J2" s="3" t="s">
        <v>6</v>
      </c>
      <c r="K2" s="3" t="s">
        <v>7</v>
      </c>
      <c r="L2" s="3" t="s">
        <v>8</v>
      </c>
      <c r="M2" s="3" t="s">
        <v>9</v>
      </c>
      <c r="N2" s="22" t="s">
        <v>574</v>
      </c>
      <c r="P2" s="22"/>
      <c r="Q2" s="22"/>
    </row>
    <row r="3" spans="1:18" s="31" customFormat="1" ht="16.5" customHeight="1" thickBot="1">
      <c r="A3" s="25" t="s">
        <v>11</v>
      </c>
      <c r="B3" s="30">
        <f>SUM(B4:B6)</f>
        <v>76</v>
      </c>
      <c r="C3" s="34">
        <f>AVERAGE(C4:C6)</f>
        <v>0.61</v>
      </c>
      <c r="D3" s="34">
        <f t="shared" ref="D3:E3" si="0">AVERAGE(D4:D6)</f>
        <v>0.52500000000000002</v>
      </c>
      <c r="E3" s="34">
        <f t="shared" si="0"/>
        <v>0.37</v>
      </c>
      <c r="F3" s="30">
        <f>SUM(F4:F6)</f>
        <v>103</v>
      </c>
      <c r="G3" s="27">
        <f>AVERAGE(G4:G6)</f>
        <v>0.83666666666666656</v>
      </c>
      <c r="H3" s="27">
        <f t="shared" ref="H3:I3" si="1">AVERAGE(H4:H6)</f>
        <v>0.87666666666666659</v>
      </c>
      <c r="I3" s="27">
        <f t="shared" si="1"/>
        <v>0.71333333333333337</v>
      </c>
      <c r="J3" s="30">
        <f>SUM(J4:J6)</f>
        <v>101</v>
      </c>
      <c r="K3" s="27">
        <f>AVERAGE(K4:K6)</f>
        <v>0.78666666666666663</v>
      </c>
      <c r="L3" s="27">
        <f t="shared" ref="L3:M3" si="2">AVERAGE(L4:L6)</f>
        <v>0.75</v>
      </c>
      <c r="M3" s="27">
        <f t="shared" si="2"/>
        <v>0.62333333333333341</v>
      </c>
      <c r="P3" s="33" t="s">
        <v>13</v>
      </c>
      <c r="Q3" s="22" t="s">
        <v>14</v>
      </c>
    </row>
    <row r="4" spans="1:18" ht="15" thickBot="1">
      <c r="A4" s="5" t="s">
        <v>15</v>
      </c>
      <c r="B4" s="35">
        <v>46</v>
      </c>
      <c r="C4" s="36">
        <v>0.65</v>
      </c>
      <c r="D4" s="36">
        <v>0.52</v>
      </c>
      <c r="E4" s="36">
        <v>0.41</v>
      </c>
      <c r="F4" s="35">
        <v>51</v>
      </c>
      <c r="G4" s="17">
        <v>0.8</v>
      </c>
      <c r="H4" s="17">
        <v>0.92</v>
      </c>
      <c r="I4" s="17">
        <v>0.73</v>
      </c>
      <c r="J4" s="35">
        <v>51</v>
      </c>
      <c r="K4" s="17">
        <v>0.76</v>
      </c>
      <c r="L4" s="17">
        <v>0.75</v>
      </c>
      <c r="M4" s="17">
        <v>0.59</v>
      </c>
      <c r="N4" s="22" t="s">
        <v>575</v>
      </c>
      <c r="P4" s="91" t="s">
        <v>17</v>
      </c>
      <c r="Q4" s="22" t="s">
        <v>18</v>
      </c>
    </row>
    <row r="5" spans="1:18" ht="15" thickBot="1">
      <c r="A5" s="5" t="s">
        <v>19</v>
      </c>
      <c r="B5" s="35" t="s">
        <v>20</v>
      </c>
      <c r="C5" s="35" t="s">
        <v>20</v>
      </c>
      <c r="D5" s="35" t="s">
        <v>20</v>
      </c>
      <c r="E5" s="35" t="s">
        <v>20</v>
      </c>
      <c r="F5" s="35">
        <v>11</v>
      </c>
      <c r="G5" s="36">
        <v>0.91</v>
      </c>
      <c r="H5" s="36">
        <v>0.91</v>
      </c>
      <c r="I5" s="36">
        <v>0.73</v>
      </c>
      <c r="J5" s="35">
        <v>10</v>
      </c>
      <c r="K5" s="36">
        <v>1</v>
      </c>
      <c r="L5" s="36">
        <v>0.8</v>
      </c>
      <c r="M5" s="36">
        <v>0.8</v>
      </c>
      <c r="N5" s="22" t="s">
        <v>575</v>
      </c>
    </row>
    <row r="6" spans="1:18" ht="15" thickBot="1">
      <c r="A6" s="5" t="s">
        <v>21</v>
      </c>
      <c r="B6" s="35">
        <v>30</v>
      </c>
      <c r="C6" s="36">
        <v>0.56999999999999995</v>
      </c>
      <c r="D6" s="36">
        <v>0.53</v>
      </c>
      <c r="E6" s="36">
        <v>0.33</v>
      </c>
      <c r="F6" s="35">
        <v>41</v>
      </c>
      <c r="G6" s="17">
        <v>0.8</v>
      </c>
      <c r="H6" s="17">
        <v>0.8</v>
      </c>
      <c r="I6" s="17">
        <v>0.68</v>
      </c>
      <c r="J6" s="35">
        <v>40</v>
      </c>
      <c r="K6" s="36">
        <v>0.6</v>
      </c>
      <c r="L6" s="17">
        <v>0.7</v>
      </c>
      <c r="M6" s="17">
        <v>0.48</v>
      </c>
      <c r="N6" s="22" t="s">
        <v>575</v>
      </c>
    </row>
    <row r="7" spans="1:18" ht="23.1" thickBot="1">
      <c r="A7" s="4" t="s">
        <v>22</v>
      </c>
      <c r="B7" s="166"/>
      <c r="C7" s="167"/>
      <c r="D7" s="167"/>
      <c r="E7" s="168"/>
      <c r="F7" s="166"/>
      <c r="G7" s="167"/>
      <c r="H7" s="167"/>
      <c r="I7" s="168"/>
      <c r="J7" s="166"/>
      <c r="K7" s="167"/>
      <c r="L7" s="167"/>
      <c r="M7" s="168"/>
      <c r="N7" s="4" t="s">
        <v>23</v>
      </c>
    </row>
    <row r="8" spans="1:18" s="9" customFormat="1" ht="14.45" customHeight="1">
      <c r="A8" s="197" t="s">
        <v>15</v>
      </c>
      <c r="B8" s="200" t="s">
        <v>576</v>
      </c>
      <c r="C8" s="201"/>
      <c r="D8" s="201"/>
      <c r="E8" s="202"/>
      <c r="F8" s="200" t="s">
        <v>251</v>
      </c>
      <c r="G8" s="201"/>
      <c r="H8" s="201"/>
      <c r="I8" s="202"/>
      <c r="J8" s="200" t="s">
        <v>237</v>
      </c>
      <c r="K8" s="201"/>
      <c r="L8" s="201"/>
      <c r="M8" s="202"/>
      <c r="N8" s="392" t="s">
        <v>577</v>
      </c>
    </row>
    <row r="9" spans="1:18" s="9" customFormat="1" ht="14.45" customHeight="1" thickBot="1">
      <c r="A9" s="198"/>
      <c r="B9" s="410" t="s">
        <v>456</v>
      </c>
      <c r="C9" s="411"/>
      <c r="D9" s="411"/>
      <c r="E9" s="412"/>
      <c r="F9" s="314" t="s">
        <v>483</v>
      </c>
      <c r="G9" s="315"/>
      <c r="H9" s="315"/>
      <c r="I9" s="316"/>
      <c r="J9" s="319"/>
      <c r="K9" s="320"/>
      <c r="L9" s="320"/>
      <c r="M9" s="321"/>
      <c r="N9" s="174"/>
    </row>
    <row r="10" spans="1:18" s="9" customFormat="1" ht="15" customHeight="1">
      <c r="A10" s="197" t="s">
        <v>48</v>
      </c>
      <c r="B10" s="226" t="s">
        <v>20</v>
      </c>
      <c r="C10" s="220"/>
      <c r="D10" s="220"/>
      <c r="E10" s="221"/>
      <c r="F10" s="200" t="s">
        <v>346</v>
      </c>
      <c r="G10" s="201"/>
      <c r="H10" s="201"/>
      <c r="I10" s="202"/>
      <c r="J10" s="219" t="s">
        <v>252</v>
      </c>
      <c r="K10" s="240"/>
      <c r="L10" s="240"/>
      <c r="M10" s="241"/>
      <c r="N10" s="174"/>
    </row>
    <row r="11" spans="1:18" s="9" customFormat="1" ht="15" customHeight="1" thickBot="1">
      <c r="A11" s="198"/>
      <c r="B11" s="109"/>
      <c r="C11" s="110"/>
      <c r="D11" s="110"/>
      <c r="E11" s="111"/>
      <c r="F11" s="109"/>
      <c r="G11" s="110"/>
      <c r="H11" s="110"/>
      <c r="I11" s="111"/>
      <c r="J11" s="109"/>
      <c r="K11" s="110"/>
      <c r="L11" s="110"/>
      <c r="M11" s="111"/>
      <c r="N11" s="174"/>
    </row>
    <row r="12" spans="1:18" s="9" customFormat="1" ht="14.45" customHeight="1">
      <c r="A12" s="197" t="s">
        <v>21</v>
      </c>
      <c r="B12" s="200" t="s">
        <v>578</v>
      </c>
      <c r="C12" s="201"/>
      <c r="D12" s="201"/>
      <c r="E12" s="202"/>
      <c r="F12" s="219" t="s">
        <v>579</v>
      </c>
      <c r="G12" s="240"/>
      <c r="H12" s="240"/>
      <c r="I12" s="241"/>
      <c r="J12" s="200" t="s">
        <v>580</v>
      </c>
      <c r="K12" s="201"/>
      <c r="L12" s="201"/>
      <c r="M12" s="202"/>
      <c r="N12" s="174"/>
    </row>
    <row r="13" spans="1:18" s="9" customFormat="1" ht="15" customHeight="1">
      <c r="A13" s="198"/>
      <c r="B13" s="410" t="s">
        <v>581</v>
      </c>
      <c r="C13" s="411"/>
      <c r="D13" s="411"/>
      <c r="E13" s="412"/>
      <c r="F13" s="314" t="s">
        <v>582</v>
      </c>
      <c r="G13" s="315"/>
      <c r="H13" s="315"/>
      <c r="I13" s="316"/>
      <c r="J13" s="314" t="s">
        <v>483</v>
      </c>
      <c r="K13" s="315"/>
      <c r="L13" s="315"/>
      <c r="M13" s="316"/>
      <c r="N13" s="174"/>
    </row>
    <row r="14" spans="1:18" s="9" customFormat="1" ht="15" thickBot="1">
      <c r="A14" s="199"/>
      <c r="B14" s="169" t="s">
        <v>582</v>
      </c>
      <c r="C14" s="337"/>
      <c r="D14" s="337"/>
      <c r="E14" s="338"/>
      <c r="F14" s="336"/>
      <c r="G14" s="337"/>
      <c r="H14" s="337"/>
      <c r="I14" s="338"/>
      <c r="J14" s="336"/>
      <c r="K14" s="337"/>
      <c r="L14" s="337"/>
      <c r="M14" s="338"/>
      <c r="N14" s="174"/>
    </row>
    <row r="15" spans="1:18" s="9" customFormat="1" ht="23.1" thickBot="1">
      <c r="A15" s="10" t="s">
        <v>61</v>
      </c>
      <c r="B15" s="166"/>
      <c r="C15" s="167"/>
      <c r="D15" s="167"/>
      <c r="E15" s="168"/>
      <c r="F15" s="166"/>
      <c r="G15" s="167"/>
      <c r="H15" s="167"/>
      <c r="I15" s="168"/>
      <c r="J15" s="166"/>
      <c r="K15" s="167"/>
      <c r="L15" s="167"/>
      <c r="M15" s="168"/>
      <c r="N15" s="4" t="s">
        <v>23</v>
      </c>
    </row>
    <row r="16" spans="1:18" s="9" customFormat="1" ht="14.45" customHeight="1">
      <c r="A16" s="197" t="s">
        <v>15</v>
      </c>
      <c r="B16" s="219" t="s">
        <v>235</v>
      </c>
      <c r="C16" s="240"/>
      <c r="D16" s="240"/>
      <c r="E16" s="241"/>
      <c r="F16" s="219" t="s">
        <v>365</v>
      </c>
      <c r="G16" s="240"/>
      <c r="H16" s="240"/>
      <c r="I16" s="241"/>
      <c r="J16" s="219" t="s">
        <v>583</v>
      </c>
      <c r="K16" s="240"/>
      <c r="L16" s="240"/>
      <c r="M16" s="241"/>
      <c r="N16" s="392" t="s">
        <v>584</v>
      </c>
      <c r="R16" s="14"/>
    </row>
    <row r="17" spans="1:18" s="9" customFormat="1">
      <c r="A17" s="198"/>
      <c r="B17" s="157" t="s">
        <v>585</v>
      </c>
      <c r="C17" s="372"/>
      <c r="D17" s="372"/>
      <c r="E17" s="373"/>
      <c r="F17" s="273" t="s">
        <v>586</v>
      </c>
      <c r="G17" s="346"/>
      <c r="H17" s="346"/>
      <c r="I17" s="347"/>
      <c r="J17" s="157" t="s">
        <v>457</v>
      </c>
      <c r="K17" s="372"/>
      <c r="L17" s="372"/>
      <c r="M17" s="373"/>
      <c r="N17" s="173"/>
      <c r="R17" s="13"/>
    </row>
    <row r="18" spans="1:18" s="9" customFormat="1">
      <c r="A18" s="198"/>
      <c r="B18" s="151" t="s">
        <v>587</v>
      </c>
      <c r="C18" s="408"/>
      <c r="D18" s="408"/>
      <c r="E18" s="409"/>
      <c r="F18" s="222" t="s">
        <v>588</v>
      </c>
      <c r="G18" s="286"/>
      <c r="H18" s="286"/>
      <c r="I18" s="287"/>
      <c r="J18" s="151" t="s">
        <v>261</v>
      </c>
      <c r="K18" s="152"/>
      <c r="L18" s="152"/>
      <c r="M18" s="153"/>
      <c r="N18" s="173"/>
      <c r="R18" s="16"/>
    </row>
    <row r="19" spans="1:18" s="9" customFormat="1">
      <c r="A19" s="198"/>
      <c r="B19" s="299" t="s">
        <v>589</v>
      </c>
      <c r="C19" s="351"/>
      <c r="D19" s="351"/>
      <c r="E19" s="352"/>
      <c r="F19" s="305"/>
      <c r="G19" s="306"/>
      <c r="H19" s="306"/>
      <c r="I19" s="307"/>
      <c r="J19" s="299" t="s">
        <v>590</v>
      </c>
      <c r="K19" s="351"/>
      <c r="L19" s="351"/>
      <c r="M19" s="352"/>
      <c r="N19" s="173"/>
      <c r="R19" s="16"/>
    </row>
    <row r="20" spans="1:18" s="9" customFormat="1" ht="15" thickBot="1">
      <c r="A20" s="198"/>
      <c r="B20" s="236" t="s">
        <v>591</v>
      </c>
      <c r="C20" s="341"/>
      <c r="D20" s="341"/>
      <c r="E20" s="342"/>
      <c r="F20" s="222"/>
      <c r="G20" s="286"/>
      <c r="H20" s="286"/>
      <c r="I20" s="287"/>
      <c r="J20" s="210"/>
      <c r="K20" s="211"/>
      <c r="L20" s="211"/>
      <c r="M20" s="212"/>
      <c r="N20" s="173"/>
      <c r="R20" s="15"/>
    </row>
    <row r="21" spans="1:18" s="9" customFormat="1">
      <c r="A21" s="197" t="s">
        <v>48</v>
      </c>
      <c r="B21" s="226" t="s">
        <v>20</v>
      </c>
      <c r="C21" s="220"/>
      <c r="D21" s="220"/>
      <c r="E21" s="221"/>
      <c r="F21" s="219" t="s">
        <v>346</v>
      </c>
      <c r="G21" s="240"/>
      <c r="H21" s="240"/>
      <c r="I21" s="241"/>
      <c r="J21" s="219" t="s">
        <v>378</v>
      </c>
      <c r="K21" s="240"/>
      <c r="L21" s="240"/>
      <c r="M21" s="241"/>
      <c r="N21" s="173"/>
    </row>
    <row r="22" spans="1:18" s="9" customFormat="1" ht="15.6" customHeight="1" thickBot="1">
      <c r="A22" s="198"/>
      <c r="B22" s="210"/>
      <c r="C22" s="211"/>
      <c r="D22" s="211"/>
      <c r="E22" s="212"/>
      <c r="F22" s="273" t="s">
        <v>592</v>
      </c>
      <c r="G22" s="346"/>
      <c r="H22" s="346"/>
      <c r="I22" s="347"/>
      <c r="J22" s="273" t="s">
        <v>346</v>
      </c>
      <c r="K22" s="339"/>
      <c r="L22" s="339"/>
      <c r="M22" s="340"/>
      <c r="N22" s="173"/>
    </row>
    <row r="23" spans="1:18" s="9" customFormat="1">
      <c r="A23" s="197" t="s">
        <v>21</v>
      </c>
      <c r="B23" s="219" t="s">
        <v>593</v>
      </c>
      <c r="C23" s="240"/>
      <c r="D23" s="240"/>
      <c r="E23" s="241"/>
      <c r="F23" s="219" t="s">
        <v>594</v>
      </c>
      <c r="G23" s="240"/>
      <c r="H23" s="240"/>
      <c r="I23" s="241"/>
      <c r="J23" s="219" t="s">
        <v>595</v>
      </c>
      <c r="K23" s="240"/>
      <c r="L23" s="240"/>
      <c r="M23" s="241"/>
      <c r="N23" s="173"/>
    </row>
    <row r="24" spans="1:18" s="9" customFormat="1">
      <c r="A24" s="198"/>
      <c r="B24" s="157" t="s">
        <v>596</v>
      </c>
      <c r="C24" s="372"/>
      <c r="D24" s="372"/>
      <c r="E24" s="373"/>
      <c r="F24" s="273" t="s">
        <v>597</v>
      </c>
      <c r="G24" s="339"/>
      <c r="H24" s="339"/>
      <c r="I24" s="340"/>
      <c r="J24" s="157" t="s">
        <v>236</v>
      </c>
      <c r="K24" s="372"/>
      <c r="L24" s="372"/>
      <c r="M24" s="373"/>
      <c r="N24" s="173"/>
    </row>
    <row r="25" spans="1:18" s="9" customFormat="1" ht="14.45" customHeight="1">
      <c r="A25" s="198"/>
      <c r="B25" s="151" t="s">
        <v>598</v>
      </c>
      <c r="C25" s="408"/>
      <c r="D25" s="408"/>
      <c r="E25" s="409"/>
      <c r="F25" s="299" t="s">
        <v>599</v>
      </c>
      <c r="G25" s="351"/>
      <c r="H25" s="351"/>
      <c r="I25" s="352"/>
      <c r="J25" s="299" t="s">
        <v>600</v>
      </c>
      <c r="K25" s="322"/>
      <c r="L25" s="322"/>
      <c r="M25" s="323"/>
      <c r="N25" s="173"/>
    </row>
    <row r="26" spans="1:18" s="9" customFormat="1" ht="14.45" customHeight="1">
      <c r="A26" s="198"/>
      <c r="B26" s="299" t="s">
        <v>601</v>
      </c>
      <c r="C26" s="351"/>
      <c r="D26" s="351"/>
      <c r="E26" s="352"/>
      <c r="F26" s="314" t="s">
        <v>602</v>
      </c>
      <c r="G26" s="363"/>
      <c r="H26" s="363"/>
      <c r="I26" s="364"/>
      <c r="J26" s="151" t="s">
        <v>603</v>
      </c>
      <c r="K26" s="408"/>
      <c r="L26" s="408"/>
      <c r="M26" s="409"/>
      <c r="N26" s="173"/>
    </row>
    <row r="27" spans="1:18" s="9" customFormat="1" ht="14.45" customHeight="1">
      <c r="A27" s="198"/>
      <c r="B27" s="236" t="s">
        <v>604</v>
      </c>
      <c r="C27" s="341"/>
      <c r="D27" s="341"/>
      <c r="E27" s="342"/>
      <c r="F27" s="305"/>
      <c r="G27" s="324"/>
      <c r="H27" s="324"/>
      <c r="I27" s="325"/>
      <c r="J27" s="236" t="s">
        <v>605</v>
      </c>
      <c r="K27" s="341"/>
      <c r="L27" s="341"/>
      <c r="M27" s="342"/>
      <c r="N27" s="173"/>
    </row>
    <row r="28" spans="1:18" s="9" customFormat="1" ht="15" thickBot="1">
      <c r="A28" s="198"/>
      <c r="B28" s="305"/>
      <c r="C28" s="306"/>
      <c r="D28" s="306"/>
      <c r="E28" s="307"/>
      <c r="F28" s="305"/>
      <c r="G28" s="324"/>
      <c r="H28" s="324"/>
      <c r="I28" s="325"/>
      <c r="J28" s="314" t="s">
        <v>280</v>
      </c>
      <c r="K28" s="315"/>
      <c r="L28" s="315"/>
      <c r="M28" s="316"/>
      <c r="N28" s="173"/>
    </row>
    <row r="29" spans="1:18" s="9" customFormat="1" ht="23.1" thickBot="1">
      <c r="A29" s="10" t="s">
        <v>96</v>
      </c>
      <c r="B29" s="166"/>
      <c r="C29" s="167"/>
      <c r="D29" s="167"/>
      <c r="E29" s="168"/>
      <c r="F29" s="166"/>
      <c r="G29" s="167"/>
      <c r="H29" s="167"/>
      <c r="I29" s="168"/>
      <c r="J29" s="166"/>
      <c r="K29" s="167"/>
      <c r="L29" s="167"/>
      <c r="M29" s="168"/>
      <c r="N29" s="4" t="s">
        <v>23</v>
      </c>
    </row>
    <row r="30" spans="1:18" s="9" customFormat="1" ht="27.6" customHeight="1">
      <c r="A30" s="197" t="s">
        <v>15</v>
      </c>
      <c r="B30" s="200" t="s">
        <v>606</v>
      </c>
      <c r="C30" s="288"/>
      <c r="D30" s="288"/>
      <c r="E30" s="289"/>
      <c r="F30" s="219" t="s">
        <v>607</v>
      </c>
      <c r="G30" s="240"/>
      <c r="H30" s="240"/>
      <c r="I30" s="241"/>
      <c r="J30" s="219" t="s">
        <v>608</v>
      </c>
      <c r="K30" s="240"/>
      <c r="L30" s="240"/>
      <c r="M30" s="241"/>
      <c r="N30" s="392" t="s">
        <v>609</v>
      </c>
    </row>
    <row r="31" spans="1:18" s="9" customFormat="1" ht="20.45" customHeight="1">
      <c r="A31" s="198"/>
      <c r="B31" s="236" t="s">
        <v>610</v>
      </c>
      <c r="C31" s="341"/>
      <c r="D31" s="341"/>
      <c r="E31" s="342"/>
      <c r="F31" s="222" t="s">
        <v>611</v>
      </c>
      <c r="G31" s="286"/>
      <c r="H31" s="286"/>
      <c r="I31" s="287"/>
      <c r="J31" s="210"/>
      <c r="K31" s="211"/>
      <c r="L31" s="211"/>
      <c r="M31" s="212"/>
      <c r="N31" s="174"/>
    </row>
    <row r="32" spans="1:18" s="9" customFormat="1" ht="30.6" customHeight="1">
      <c r="A32" s="198"/>
      <c r="B32" s="210"/>
      <c r="C32" s="211"/>
      <c r="D32" s="211"/>
      <c r="E32" s="212"/>
      <c r="F32" s="147" t="s">
        <v>612</v>
      </c>
      <c r="G32" s="406"/>
      <c r="H32" s="406"/>
      <c r="I32" s="407"/>
      <c r="J32" s="210"/>
      <c r="K32" s="211"/>
      <c r="L32" s="211"/>
      <c r="M32" s="212"/>
      <c r="N32" s="174"/>
    </row>
    <row r="33" spans="1:14" s="9" customFormat="1" ht="14.1" customHeight="1" thickBot="1">
      <c r="A33" s="198"/>
      <c r="B33" s="210"/>
      <c r="C33" s="211"/>
      <c r="D33" s="211"/>
      <c r="E33" s="212"/>
      <c r="F33" s="210"/>
      <c r="G33" s="211"/>
      <c r="H33" s="211"/>
      <c r="I33" s="212"/>
      <c r="J33" s="210"/>
      <c r="K33" s="211"/>
      <c r="L33" s="211"/>
      <c r="M33" s="212"/>
      <c r="N33" s="174"/>
    </row>
    <row r="34" spans="1:14" s="9" customFormat="1" ht="29.1" customHeight="1">
      <c r="A34" s="197" t="s">
        <v>48</v>
      </c>
      <c r="B34" s="226" t="s">
        <v>20</v>
      </c>
      <c r="C34" s="220"/>
      <c r="D34" s="220"/>
      <c r="E34" s="221"/>
      <c r="F34" s="219" t="s">
        <v>613</v>
      </c>
      <c r="G34" s="240"/>
      <c r="H34" s="240"/>
      <c r="I34" s="241"/>
      <c r="J34" s="219" t="s">
        <v>614</v>
      </c>
      <c r="K34" s="240"/>
      <c r="L34" s="240"/>
      <c r="M34" s="241"/>
      <c r="N34" s="174"/>
    </row>
    <row r="35" spans="1:14" s="9" customFormat="1" ht="29.1" customHeight="1">
      <c r="A35" s="198"/>
      <c r="B35" s="109"/>
      <c r="C35" s="110"/>
      <c r="D35" s="110"/>
      <c r="E35" s="111"/>
      <c r="F35" s="147" t="s">
        <v>615</v>
      </c>
      <c r="G35" s="406"/>
      <c r="H35" s="406"/>
      <c r="I35" s="407"/>
      <c r="J35" s="109"/>
      <c r="K35" s="110"/>
      <c r="L35" s="110"/>
      <c r="M35" s="111"/>
      <c r="N35" s="174"/>
    </row>
    <row r="36" spans="1:14" s="9" customFormat="1" ht="20.45" customHeight="1" thickBot="1">
      <c r="A36" s="199"/>
      <c r="B36" s="328"/>
      <c r="C36" s="329"/>
      <c r="D36" s="329"/>
      <c r="E36" s="330"/>
      <c r="F36" s="210"/>
      <c r="G36" s="211"/>
      <c r="H36" s="211"/>
      <c r="I36" s="212"/>
      <c r="J36" s="210"/>
      <c r="K36" s="211"/>
      <c r="L36" s="211"/>
      <c r="M36" s="212"/>
      <c r="N36" s="174"/>
    </row>
    <row r="37" spans="1:14" s="9" customFormat="1" ht="30.6" customHeight="1">
      <c r="A37" s="197" t="s">
        <v>21</v>
      </c>
      <c r="B37" s="200" t="s">
        <v>616</v>
      </c>
      <c r="C37" s="288"/>
      <c r="D37" s="288"/>
      <c r="E37" s="289"/>
      <c r="F37" s="219" t="s">
        <v>607</v>
      </c>
      <c r="G37" s="240"/>
      <c r="H37" s="240"/>
      <c r="I37" s="241"/>
      <c r="J37" s="219" t="s">
        <v>617</v>
      </c>
      <c r="K37" s="240"/>
      <c r="L37" s="240"/>
      <c r="M37" s="241"/>
      <c r="N37" s="174"/>
    </row>
    <row r="38" spans="1:14" s="9" customFormat="1" ht="35.1" customHeight="1">
      <c r="A38" s="198"/>
      <c r="B38" s="236" t="s">
        <v>618</v>
      </c>
      <c r="C38" s="341"/>
      <c r="D38" s="341"/>
      <c r="E38" s="342"/>
      <c r="F38" s="210"/>
      <c r="G38" s="211"/>
      <c r="H38" s="211"/>
      <c r="I38" s="212"/>
      <c r="J38" s="236" t="s">
        <v>619</v>
      </c>
      <c r="K38" s="341"/>
      <c r="L38" s="341"/>
      <c r="M38" s="342"/>
      <c r="N38" s="174"/>
    </row>
    <row r="39" spans="1:14" s="9" customFormat="1" ht="26.45" customHeight="1">
      <c r="A39" s="198"/>
      <c r="B39" s="210"/>
      <c r="C39" s="211"/>
      <c r="D39" s="211"/>
      <c r="E39" s="212"/>
      <c r="F39" s="210"/>
      <c r="G39" s="211"/>
      <c r="H39" s="211"/>
      <c r="I39" s="212"/>
      <c r="J39" s="222" t="s">
        <v>620</v>
      </c>
      <c r="K39" s="286"/>
      <c r="L39" s="286"/>
      <c r="M39" s="287"/>
      <c r="N39" s="174"/>
    </row>
    <row r="40" spans="1:14" s="9" customFormat="1" ht="11.45" customHeight="1" thickBot="1">
      <c r="A40" s="199"/>
      <c r="B40" s="328"/>
      <c r="C40" s="329"/>
      <c r="D40" s="329"/>
      <c r="E40" s="330"/>
      <c r="F40" s="336"/>
      <c r="G40" s="337"/>
      <c r="H40" s="337"/>
      <c r="I40" s="338"/>
      <c r="J40" s="210"/>
      <c r="K40" s="211"/>
      <c r="L40" s="211"/>
      <c r="M40" s="212"/>
      <c r="N40" s="174"/>
    </row>
    <row r="41" spans="1:14" s="9" customFormat="1" ht="23.1" thickBot="1">
      <c r="A41" s="40" t="s">
        <v>118</v>
      </c>
      <c r="B41" s="166"/>
      <c r="C41" s="167"/>
      <c r="D41" s="167"/>
      <c r="E41" s="168"/>
      <c r="F41" s="166"/>
      <c r="G41" s="167"/>
      <c r="H41" s="167"/>
      <c r="I41" s="168"/>
      <c r="J41" s="166"/>
      <c r="K41" s="167"/>
      <c r="L41" s="167"/>
      <c r="M41" s="168"/>
      <c r="N41" s="4" t="s">
        <v>23</v>
      </c>
    </row>
    <row r="42" spans="1:14" s="9" customFormat="1" ht="54.6" customHeight="1">
      <c r="A42" s="197" t="s">
        <v>119</v>
      </c>
      <c r="B42" s="200" t="s">
        <v>20</v>
      </c>
      <c r="C42" s="201"/>
      <c r="D42" s="201"/>
      <c r="E42" s="202"/>
      <c r="F42" s="226" t="s">
        <v>621</v>
      </c>
      <c r="G42" s="220"/>
      <c r="H42" s="220"/>
      <c r="I42" s="221"/>
      <c r="J42" s="226" t="s">
        <v>622</v>
      </c>
      <c r="K42" s="220"/>
      <c r="L42" s="220"/>
      <c r="M42" s="221"/>
      <c r="N42" s="206"/>
    </row>
    <row r="43" spans="1:14" s="9" customFormat="1" ht="45" customHeight="1">
      <c r="A43" s="198"/>
      <c r="B43" s="203"/>
      <c r="C43" s="204"/>
      <c r="D43" s="204"/>
      <c r="E43" s="205"/>
      <c r="F43" s="210" t="s">
        <v>623</v>
      </c>
      <c r="G43" s="211"/>
      <c r="H43" s="211"/>
      <c r="I43" s="212"/>
      <c r="J43" s="210" t="s">
        <v>624</v>
      </c>
      <c r="K43" s="211"/>
      <c r="L43" s="211"/>
      <c r="M43" s="212"/>
      <c r="N43" s="174"/>
    </row>
    <row r="44" spans="1:14" s="9" customFormat="1" ht="52.5" customHeight="1">
      <c r="A44" s="198"/>
      <c r="B44" s="203"/>
      <c r="C44" s="204"/>
      <c r="D44" s="204"/>
      <c r="E44" s="205"/>
      <c r="F44" s="210" t="s">
        <v>625</v>
      </c>
      <c r="G44" s="211"/>
      <c r="H44" s="211"/>
      <c r="I44" s="212"/>
      <c r="J44" s="210" t="s">
        <v>626</v>
      </c>
      <c r="K44" s="211"/>
      <c r="L44" s="211"/>
      <c r="M44" s="212"/>
      <c r="N44" s="174"/>
    </row>
    <row r="45" spans="1:14" s="9" customFormat="1" ht="79.5" customHeight="1">
      <c r="A45" s="198"/>
      <c r="B45" s="203"/>
      <c r="C45" s="204"/>
      <c r="D45" s="204"/>
      <c r="E45" s="205"/>
      <c r="F45" s="210"/>
      <c r="G45" s="211"/>
      <c r="H45" s="211"/>
      <c r="I45" s="212"/>
      <c r="J45" s="210" t="s">
        <v>627</v>
      </c>
      <c r="K45" s="211"/>
      <c r="L45" s="211"/>
      <c r="M45" s="212"/>
      <c r="N45" s="174"/>
    </row>
  </sheetData>
  <mergeCells count="126">
    <mergeCell ref="B1:E1"/>
    <mergeCell ref="F1:I1"/>
    <mergeCell ref="J1:M1"/>
    <mergeCell ref="B7:E7"/>
    <mergeCell ref="F7:I7"/>
    <mergeCell ref="J7:M7"/>
    <mergeCell ref="A10:A11"/>
    <mergeCell ref="B10:E10"/>
    <mergeCell ref="F10:I10"/>
    <mergeCell ref="J10:M10"/>
    <mergeCell ref="A8:A9"/>
    <mergeCell ref="B8:E8"/>
    <mergeCell ref="F8:I8"/>
    <mergeCell ref="J8:M8"/>
    <mergeCell ref="B9:E9"/>
    <mergeCell ref="F9:I9"/>
    <mergeCell ref="J9:M9"/>
    <mergeCell ref="A12:A14"/>
    <mergeCell ref="B12:E12"/>
    <mergeCell ref="F12:I12"/>
    <mergeCell ref="J12:M12"/>
    <mergeCell ref="B13:E13"/>
    <mergeCell ref="F13:I13"/>
    <mergeCell ref="J13:M13"/>
    <mergeCell ref="B14:E14"/>
    <mergeCell ref="F14:I14"/>
    <mergeCell ref="J14:M14"/>
    <mergeCell ref="B15:E15"/>
    <mergeCell ref="F15:I15"/>
    <mergeCell ref="J15:M15"/>
    <mergeCell ref="B16:E16"/>
    <mergeCell ref="F16:I16"/>
    <mergeCell ref="J16:M16"/>
    <mergeCell ref="B17:E17"/>
    <mergeCell ref="F17:I17"/>
    <mergeCell ref="J17:M17"/>
    <mergeCell ref="A21:A22"/>
    <mergeCell ref="B21:E21"/>
    <mergeCell ref="F21:I21"/>
    <mergeCell ref="J21:M21"/>
    <mergeCell ref="B22:E22"/>
    <mergeCell ref="F22:I22"/>
    <mergeCell ref="J22:M22"/>
    <mergeCell ref="B20:E20"/>
    <mergeCell ref="F20:I20"/>
    <mergeCell ref="J20:M20"/>
    <mergeCell ref="A16:A20"/>
    <mergeCell ref="B18:E18"/>
    <mergeCell ref="F18:I18"/>
    <mergeCell ref="J18:M18"/>
    <mergeCell ref="B19:E19"/>
    <mergeCell ref="F19:I19"/>
    <mergeCell ref="J19:M19"/>
    <mergeCell ref="A23:A28"/>
    <mergeCell ref="B23:E23"/>
    <mergeCell ref="F23:I23"/>
    <mergeCell ref="J23:M23"/>
    <mergeCell ref="B24:E24"/>
    <mergeCell ref="F24:I24"/>
    <mergeCell ref="B26:E26"/>
    <mergeCell ref="F26:I26"/>
    <mergeCell ref="J27:M27"/>
    <mergeCell ref="B28:E28"/>
    <mergeCell ref="F28:I28"/>
    <mergeCell ref="F25:I25"/>
    <mergeCell ref="J24:M24"/>
    <mergeCell ref="B25:E25"/>
    <mergeCell ref="B37:E37"/>
    <mergeCell ref="F37:I37"/>
    <mergeCell ref="J37:M37"/>
    <mergeCell ref="B38:E38"/>
    <mergeCell ref="F38:I38"/>
    <mergeCell ref="J38:M38"/>
    <mergeCell ref="B39:E39"/>
    <mergeCell ref="F39:I39"/>
    <mergeCell ref="J39:M39"/>
    <mergeCell ref="B34:E34"/>
    <mergeCell ref="J34:M34"/>
    <mergeCell ref="B36:E36"/>
    <mergeCell ref="B29:E29"/>
    <mergeCell ref="B27:E27"/>
    <mergeCell ref="F27:I27"/>
    <mergeCell ref="J28:M28"/>
    <mergeCell ref="J25:M25"/>
    <mergeCell ref="N42:N45"/>
    <mergeCell ref="F43:I43"/>
    <mergeCell ref="J43:M43"/>
    <mergeCell ref="F44:I44"/>
    <mergeCell ref="J44:M44"/>
    <mergeCell ref="F45:I45"/>
    <mergeCell ref="N8:N14"/>
    <mergeCell ref="N16:N28"/>
    <mergeCell ref="N30:N40"/>
    <mergeCell ref="F41:I41"/>
    <mergeCell ref="J41:M41"/>
    <mergeCell ref="F36:I36"/>
    <mergeCell ref="J36:M36"/>
    <mergeCell ref="F32:I32"/>
    <mergeCell ref="J32:M32"/>
    <mergeCell ref="F33:I33"/>
    <mergeCell ref="J33:M33"/>
    <mergeCell ref="F29:I29"/>
    <mergeCell ref="J29:M29"/>
    <mergeCell ref="F34:I34"/>
    <mergeCell ref="J30:M30"/>
    <mergeCell ref="F35:I35"/>
    <mergeCell ref="J31:M31"/>
    <mergeCell ref="J26:M26"/>
    <mergeCell ref="A42:A45"/>
    <mergeCell ref="B42:E45"/>
    <mergeCell ref="F42:I42"/>
    <mergeCell ref="J42:M42"/>
    <mergeCell ref="B41:E41"/>
    <mergeCell ref="A37:A40"/>
    <mergeCell ref="A34:A36"/>
    <mergeCell ref="B32:E32"/>
    <mergeCell ref="B33:E33"/>
    <mergeCell ref="A30:A33"/>
    <mergeCell ref="B30:E30"/>
    <mergeCell ref="B31:E31"/>
    <mergeCell ref="F30:I30"/>
    <mergeCell ref="F31:I31"/>
    <mergeCell ref="J45:M45"/>
    <mergeCell ref="B40:E40"/>
    <mergeCell ref="F40:I40"/>
    <mergeCell ref="J40:M4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D289F-2315-42DA-8225-179D07DDE865}">
  <dimension ref="A1:R54"/>
  <sheetViews>
    <sheetView tabSelected="1" topLeftCell="A24" workbookViewId="0">
      <selection activeCell="J41" sqref="J41:M41"/>
    </sheetView>
  </sheetViews>
  <sheetFormatPr defaultRowHeight="14.45"/>
  <cols>
    <col min="1" max="1" width="22" customWidth="1"/>
    <col min="2" max="2" width="4.7109375" customWidth="1"/>
    <col min="5" max="5" width="11.140625" customWidth="1"/>
    <col min="6" max="6" width="4.85546875" customWidth="1"/>
    <col min="9" max="9" width="12" customWidth="1"/>
    <col min="10" max="10" width="4.7109375" customWidth="1"/>
    <col min="13" max="13" width="11.7109375" customWidth="1"/>
    <col min="14" max="14" width="72" style="22" customWidth="1"/>
    <col min="17" max="17" width="44.140625" bestFit="1" customWidth="1"/>
  </cols>
  <sheetData>
    <row r="1" spans="1:18" ht="15" thickBot="1">
      <c r="A1" s="1" t="s">
        <v>0</v>
      </c>
      <c r="B1" s="269" t="s">
        <v>1</v>
      </c>
      <c r="C1" s="270"/>
      <c r="D1" s="270"/>
      <c r="E1" s="271"/>
      <c r="F1" s="269" t="s">
        <v>2</v>
      </c>
      <c r="G1" s="270"/>
      <c r="H1" s="270"/>
      <c r="I1" s="271"/>
      <c r="J1" s="269" t="s">
        <v>3</v>
      </c>
      <c r="K1" s="270"/>
      <c r="L1" s="270"/>
      <c r="M1" s="271"/>
      <c r="N1" s="38" t="s">
        <v>4</v>
      </c>
      <c r="P1" s="89" t="s">
        <v>4</v>
      </c>
      <c r="Q1" s="90"/>
    </row>
    <row r="2" spans="1:18" ht="15.6" thickTop="1" thickBot="1">
      <c r="A2" s="2" t="s">
        <v>5</v>
      </c>
      <c r="B2" s="3" t="s">
        <v>6</v>
      </c>
      <c r="C2" s="3" t="s">
        <v>7</v>
      </c>
      <c r="D2" s="3" t="s">
        <v>8</v>
      </c>
      <c r="E2" s="3" t="s">
        <v>9</v>
      </c>
      <c r="F2" s="3" t="s">
        <v>6</v>
      </c>
      <c r="G2" s="3" t="s">
        <v>7</v>
      </c>
      <c r="H2" s="3" t="s">
        <v>8</v>
      </c>
      <c r="I2" s="3" t="s">
        <v>9</v>
      </c>
      <c r="J2" s="3" t="s">
        <v>6</v>
      </c>
      <c r="K2" s="3" t="s">
        <v>7</v>
      </c>
      <c r="L2" s="3" t="s">
        <v>8</v>
      </c>
      <c r="M2" s="3" t="s">
        <v>9</v>
      </c>
      <c r="N2" s="22" t="s">
        <v>628</v>
      </c>
      <c r="P2" s="22"/>
      <c r="Q2" s="22"/>
    </row>
    <row r="3" spans="1:18" s="31" customFormat="1" ht="16.5" customHeight="1" thickBot="1">
      <c r="A3" s="25" t="s">
        <v>11</v>
      </c>
      <c r="B3" s="30">
        <f>SUM(B4:B6)</f>
        <v>76</v>
      </c>
      <c r="C3" s="26">
        <f>AVERAGE(C4:C6)</f>
        <v>0.87</v>
      </c>
      <c r="D3" s="26">
        <f t="shared" ref="D3" si="0">AVERAGE(D4:D6)</f>
        <v>0.66999999999999993</v>
      </c>
      <c r="E3" s="26">
        <f t="shared" ref="E3" si="1">AVERAGE(E4:E6)</f>
        <v>0.6</v>
      </c>
      <c r="F3" s="30">
        <f>SUM(F4:F6)</f>
        <v>103</v>
      </c>
      <c r="G3" s="26">
        <f>AVERAGE(G4:G6)</f>
        <v>0.90666666666666673</v>
      </c>
      <c r="H3" s="27">
        <f t="shared" ref="H3:I3" si="2">AVERAGE(H4:H6)</f>
        <v>0.85</v>
      </c>
      <c r="I3" s="27">
        <f t="shared" si="2"/>
        <v>0.77666666666666673</v>
      </c>
      <c r="J3" s="30">
        <f>SUM(J4:J6)</f>
        <v>101</v>
      </c>
      <c r="K3" s="28">
        <f>AVERAGE(K4:K6)</f>
        <v>0.69666666666666666</v>
      </c>
      <c r="L3" s="27">
        <f t="shared" ref="L3" si="3">AVERAGE(L4:L6)</f>
        <v>0.79666666666666675</v>
      </c>
      <c r="M3" s="26">
        <f t="shared" ref="M3" si="4">AVERAGE(M4:M6)</f>
        <v>0.57999999999999996</v>
      </c>
      <c r="P3" s="33" t="s">
        <v>13</v>
      </c>
      <c r="Q3" s="22" t="s">
        <v>14</v>
      </c>
    </row>
    <row r="4" spans="1:18" ht="15" thickBot="1">
      <c r="A4" s="5" t="s">
        <v>15</v>
      </c>
      <c r="B4" s="6">
        <v>46</v>
      </c>
      <c r="C4" s="7">
        <v>0.87</v>
      </c>
      <c r="D4" s="7">
        <v>0.61</v>
      </c>
      <c r="E4" s="7">
        <v>0.56999999999999995</v>
      </c>
      <c r="F4" s="6">
        <v>51</v>
      </c>
      <c r="G4" s="20">
        <v>0.88</v>
      </c>
      <c r="H4" s="17">
        <v>0.9</v>
      </c>
      <c r="I4" s="17">
        <v>0.82</v>
      </c>
      <c r="J4" s="6">
        <v>51</v>
      </c>
      <c r="K4" s="18">
        <v>0.69</v>
      </c>
      <c r="L4" s="17">
        <v>0.86</v>
      </c>
      <c r="M4" s="7">
        <v>0.61</v>
      </c>
      <c r="N4" s="22" t="s">
        <v>629</v>
      </c>
      <c r="P4" s="91" t="s">
        <v>17</v>
      </c>
      <c r="Q4" s="22" t="s">
        <v>18</v>
      </c>
    </row>
    <row r="5" spans="1:18" ht="15" thickBot="1">
      <c r="A5" s="5" t="s">
        <v>19</v>
      </c>
      <c r="B5" s="6" t="s">
        <v>20</v>
      </c>
      <c r="C5" s="6" t="s">
        <v>20</v>
      </c>
      <c r="D5" s="6" t="s">
        <v>20</v>
      </c>
      <c r="E5" s="6" t="s">
        <v>20</v>
      </c>
      <c r="F5" s="6">
        <v>11</v>
      </c>
      <c r="G5" s="20">
        <v>0.91</v>
      </c>
      <c r="H5" s="20">
        <v>0.82</v>
      </c>
      <c r="I5" s="20">
        <v>0.73</v>
      </c>
      <c r="J5" s="6">
        <v>10</v>
      </c>
      <c r="K5" s="7">
        <v>0.7</v>
      </c>
      <c r="L5" s="7">
        <v>0.7</v>
      </c>
      <c r="M5" s="7">
        <v>0.5</v>
      </c>
      <c r="N5" s="22" t="s">
        <v>629</v>
      </c>
    </row>
    <row r="6" spans="1:18" ht="15" thickBot="1">
      <c r="A6" s="5" t="s">
        <v>21</v>
      </c>
      <c r="B6" s="6">
        <v>30</v>
      </c>
      <c r="C6" s="7">
        <v>0.87</v>
      </c>
      <c r="D6" s="7">
        <v>0.73</v>
      </c>
      <c r="E6" s="7">
        <v>0.63</v>
      </c>
      <c r="F6" s="6">
        <v>41</v>
      </c>
      <c r="G6" s="20">
        <v>0.93</v>
      </c>
      <c r="H6" s="17">
        <v>0.83</v>
      </c>
      <c r="I6" s="17">
        <v>0.78</v>
      </c>
      <c r="J6" s="6">
        <v>40</v>
      </c>
      <c r="K6" s="18">
        <v>0.7</v>
      </c>
      <c r="L6" s="17">
        <v>0.83</v>
      </c>
      <c r="M6" s="7">
        <v>0.63</v>
      </c>
      <c r="N6" s="22" t="s">
        <v>629</v>
      </c>
    </row>
    <row r="7" spans="1:18" ht="23.1" thickBot="1">
      <c r="A7" s="4" t="s">
        <v>22</v>
      </c>
      <c r="B7" s="166"/>
      <c r="C7" s="167"/>
      <c r="D7" s="167"/>
      <c r="E7" s="168"/>
      <c r="F7" s="166"/>
      <c r="G7" s="167"/>
      <c r="H7" s="167"/>
      <c r="I7" s="168"/>
      <c r="J7" s="166"/>
      <c r="K7" s="167"/>
      <c r="L7" s="167"/>
      <c r="M7" s="168"/>
      <c r="N7" s="4" t="s">
        <v>23</v>
      </c>
      <c r="O7" s="9"/>
      <c r="P7" s="9"/>
      <c r="Q7" s="9"/>
    </row>
    <row r="8" spans="1:18" s="9" customFormat="1" ht="14.45" customHeight="1">
      <c r="A8" s="197" t="s">
        <v>15</v>
      </c>
      <c r="B8" s="331" t="s">
        <v>630</v>
      </c>
      <c r="C8" s="332"/>
      <c r="D8" s="332"/>
      <c r="E8" s="333"/>
      <c r="F8" s="219" t="s">
        <v>631</v>
      </c>
      <c r="G8" s="191"/>
      <c r="H8" s="191"/>
      <c r="I8" s="192"/>
      <c r="J8" s="219" t="s">
        <v>632</v>
      </c>
      <c r="K8" s="191"/>
      <c r="L8" s="191"/>
      <c r="M8" s="192"/>
      <c r="N8" s="173" t="s">
        <v>633</v>
      </c>
    </row>
    <row r="9" spans="1:18" s="9" customFormat="1" ht="14.45" customHeight="1" thickBot="1">
      <c r="A9" s="198"/>
      <c r="B9" s="348" t="s">
        <v>634</v>
      </c>
      <c r="C9" s="349"/>
      <c r="D9" s="349"/>
      <c r="E9" s="350"/>
      <c r="F9" s="319" t="s">
        <v>635</v>
      </c>
      <c r="G9" s="320"/>
      <c r="H9" s="320"/>
      <c r="I9" s="321"/>
      <c r="J9" s="319" t="s">
        <v>636</v>
      </c>
      <c r="K9" s="320"/>
      <c r="L9" s="320"/>
      <c r="M9" s="321"/>
      <c r="N9" s="174"/>
    </row>
    <row r="10" spans="1:18" s="9" customFormat="1" ht="15" customHeight="1">
      <c r="A10" s="197" t="s">
        <v>48</v>
      </c>
      <c r="B10" s="219" t="s">
        <v>20</v>
      </c>
      <c r="C10" s="191"/>
      <c r="D10" s="191"/>
      <c r="E10" s="192"/>
      <c r="F10" s="219" t="s">
        <v>637</v>
      </c>
      <c r="G10" s="191"/>
      <c r="H10" s="191"/>
      <c r="I10" s="192"/>
      <c r="J10" s="219" t="s">
        <v>638</v>
      </c>
      <c r="K10" s="191"/>
      <c r="L10" s="191"/>
      <c r="M10" s="192"/>
      <c r="N10" s="174"/>
    </row>
    <row r="11" spans="1:18" s="9" customFormat="1" ht="15" thickBot="1">
      <c r="A11" s="199"/>
      <c r="B11" s="189"/>
      <c r="C11" s="170"/>
      <c r="D11" s="170"/>
      <c r="E11" s="171"/>
      <c r="F11" s="336" t="s">
        <v>639</v>
      </c>
      <c r="G11" s="337"/>
      <c r="H11" s="337"/>
      <c r="I11" s="338"/>
      <c r="J11" s="336" t="s">
        <v>640</v>
      </c>
      <c r="K11" s="337"/>
      <c r="L11" s="337"/>
      <c r="M11" s="338"/>
      <c r="N11" s="174"/>
    </row>
    <row r="12" spans="1:18" s="9" customFormat="1" ht="14.45" customHeight="1">
      <c r="A12" s="197" t="s">
        <v>21</v>
      </c>
      <c r="B12" s="242" t="s">
        <v>641</v>
      </c>
      <c r="C12" s="224"/>
      <c r="D12" s="224"/>
      <c r="E12" s="225"/>
      <c r="F12" s="219" t="s">
        <v>43</v>
      </c>
      <c r="G12" s="220"/>
      <c r="H12" s="220"/>
      <c r="I12" s="221"/>
      <c r="J12" s="242" t="s">
        <v>630</v>
      </c>
      <c r="K12" s="224"/>
      <c r="L12" s="224"/>
      <c r="M12" s="225"/>
      <c r="N12" s="174"/>
    </row>
    <row r="13" spans="1:18" s="9" customFormat="1" ht="15" customHeight="1">
      <c r="A13" s="198"/>
      <c r="B13" s="348" t="s">
        <v>642</v>
      </c>
      <c r="C13" s="349"/>
      <c r="D13" s="349"/>
      <c r="E13" s="350"/>
      <c r="F13" s="319" t="s">
        <v>643</v>
      </c>
      <c r="G13" s="320"/>
      <c r="H13" s="320"/>
      <c r="I13" s="321"/>
      <c r="J13" s="348" t="s">
        <v>644</v>
      </c>
      <c r="K13" s="349"/>
      <c r="L13" s="349"/>
      <c r="M13" s="350"/>
      <c r="N13" s="174"/>
    </row>
    <row r="14" spans="1:18" s="9" customFormat="1" ht="15" thickBot="1">
      <c r="A14" s="199"/>
      <c r="B14" s="169"/>
      <c r="C14" s="170"/>
      <c r="D14" s="170"/>
      <c r="E14" s="171"/>
      <c r="F14" s="336"/>
      <c r="G14" s="337"/>
      <c r="H14" s="337"/>
      <c r="I14" s="338"/>
      <c r="J14" s="336"/>
      <c r="K14" s="337"/>
      <c r="L14" s="337"/>
      <c r="M14" s="338"/>
      <c r="N14" s="174"/>
    </row>
    <row r="15" spans="1:18" s="9" customFormat="1" ht="23.1" thickBot="1">
      <c r="A15" s="10" t="s">
        <v>61</v>
      </c>
      <c r="B15" s="166"/>
      <c r="C15" s="167"/>
      <c r="D15" s="167"/>
      <c r="E15" s="168"/>
      <c r="F15" s="166"/>
      <c r="G15" s="167"/>
      <c r="H15" s="167"/>
      <c r="I15" s="168"/>
      <c r="J15" s="166"/>
      <c r="K15" s="167"/>
      <c r="L15" s="167"/>
      <c r="M15" s="168"/>
      <c r="N15" s="4" t="s">
        <v>23</v>
      </c>
    </row>
    <row r="16" spans="1:18" s="9" customFormat="1" ht="14.45" customHeight="1">
      <c r="A16" s="197" t="s">
        <v>15</v>
      </c>
      <c r="B16" s="213" t="s">
        <v>645</v>
      </c>
      <c r="C16" s="413"/>
      <c r="D16" s="413"/>
      <c r="E16" s="414"/>
      <c r="F16" s="219" t="s">
        <v>646</v>
      </c>
      <c r="G16" s="191"/>
      <c r="H16" s="191"/>
      <c r="I16" s="192"/>
      <c r="J16" s="213" t="s">
        <v>647</v>
      </c>
      <c r="K16" s="214"/>
      <c r="L16" s="214"/>
      <c r="M16" s="215"/>
      <c r="N16" s="172" t="s">
        <v>648</v>
      </c>
      <c r="R16" s="14"/>
    </row>
    <row r="17" spans="1:18" s="9" customFormat="1" ht="14.45" customHeight="1">
      <c r="A17" s="198"/>
      <c r="B17" s="319" t="s">
        <v>649</v>
      </c>
      <c r="C17" s="320"/>
      <c r="D17" s="320"/>
      <c r="E17" s="321"/>
      <c r="F17" s="193" t="s">
        <v>650</v>
      </c>
      <c r="G17" s="415"/>
      <c r="H17" s="415"/>
      <c r="I17" s="416"/>
      <c r="J17" s="203" t="s">
        <v>651</v>
      </c>
      <c r="K17" s="204"/>
      <c r="L17" s="204"/>
      <c r="M17" s="205"/>
      <c r="N17" s="173"/>
      <c r="R17" s="13"/>
    </row>
    <row r="18" spans="1:18" s="9" customFormat="1" ht="14.45" customHeight="1">
      <c r="A18" s="198"/>
      <c r="B18" s="305" t="s">
        <v>652</v>
      </c>
      <c r="C18" s="306"/>
      <c r="D18" s="306"/>
      <c r="E18" s="307"/>
      <c r="F18" s="319" t="s">
        <v>635</v>
      </c>
      <c r="G18" s="320"/>
      <c r="H18" s="320"/>
      <c r="I18" s="321"/>
      <c r="J18" s="273" t="s">
        <v>653</v>
      </c>
      <c r="K18" s="339"/>
      <c r="L18" s="339"/>
      <c r="M18" s="340"/>
      <c r="N18" s="173"/>
      <c r="R18" s="16"/>
    </row>
    <row r="19" spans="1:18" s="9" customFormat="1" ht="14.45" customHeight="1">
      <c r="A19" s="198"/>
      <c r="B19" s="299" t="s">
        <v>654</v>
      </c>
      <c r="C19" s="322"/>
      <c r="D19" s="322"/>
      <c r="E19" s="323"/>
      <c r="F19" s="193"/>
      <c r="G19" s="415"/>
      <c r="H19" s="415"/>
      <c r="I19" s="416"/>
      <c r="J19" s="296" t="s">
        <v>655</v>
      </c>
      <c r="K19" s="297"/>
      <c r="L19" s="297"/>
      <c r="M19" s="298"/>
      <c r="N19" s="173"/>
      <c r="R19" s="16"/>
    </row>
    <row r="20" spans="1:18" s="9" customFormat="1" ht="14.45" customHeight="1">
      <c r="A20" s="198"/>
      <c r="B20" s="299" t="s">
        <v>589</v>
      </c>
      <c r="C20" s="322"/>
      <c r="D20" s="322"/>
      <c r="E20" s="323"/>
      <c r="F20" s="213"/>
      <c r="G20" s="413"/>
      <c r="H20" s="413"/>
      <c r="I20" s="414"/>
      <c r="J20" s="299" t="s">
        <v>656</v>
      </c>
      <c r="K20" s="322"/>
      <c r="L20" s="322"/>
      <c r="M20" s="323"/>
      <c r="N20" s="173"/>
      <c r="R20" s="15"/>
    </row>
    <row r="21" spans="1:18" s="9" customFormat="1" ht="14.45" customHeight="1">
      <c r="A21" s="198"/>
      <c r="B21" s="222" t="s">
        <v>657</v>
      </c>
      <c r="C21" s="417"/>
      <c r="D21" s="417"/>
      <c r="E21" s="418"/>
      <c r="F21" s="213" t="s">
        <v>647</v>
      </c>
      <c r="G21" s="214"/>
      <c r="H21" s="214"/>
      <c r="I21" s="215"/>
      <c r="J21" s="299" t="s">
        <v>658</v>
      </c>
      <c r="K21" s="322"/>
      <c r="L21" s="322"/>
      <c r="M21" s="323"/>
      <c r="N21" s="173"/>
      <c r="R21" s="15"/>
    </row>
    <row r="22" spans="1:18" s="9" customFormat="1" ht="15" customHeight="1" thickBot="1">
      <c r="A22" s="199"/>
      <c r="B22" s="169"/>
      <c r="C22" s="420"/>
      <c r="D22" s="420"/>
      <c r="E22" s="421"/>
      <c r="F22" s="193"/>
      <c r="G22" s="415"/>
      <c r="H22" s="415"/>
      <c r="I22" s="416"/>
      <c r="J22" s="169" t="s">
        <v>659</v>
      </c>
      <c r="K22" s="170"/>
      <c r="L22" s="170"/>
      <c r="M22" s="171"/>
      <c r="N22" s="173"/>
      <c r="R22" s="15"/>
    </row>
    <row r="23" spans="1:18" s="9" customFormat="1">
      <c r="A23" s="197" t="s">
        <v>48</v>
      </c>
      <c r="B23" s="226" t="s">
        <v>104</v>
      </c>
      <c r="C23" s="220"/>
      <c r="D23" s="220"/>
      <c r="E23" s="221"/>
      <c r="F23" s="219" t="s">
        <v>49</v>
      </c>
      <c r="G23" s="191"/>
      <c r="H23" s="191"/>
      <c r="I23" s="192"/>
      <c r="J23" s="203" t="s">
        <v>52</v>
      </c>
      <c r="K23" s="204"/>
      <c r="L23" s="204"/>
      <c r="M23" s="205"/>
      <c r="N23" s="173"/>
    </row>
    <row r="24" spans="1:18" s="9" customFormat="1" ht="14.45" customHeight="1">
      <c r="A24" s="198"/>
      <c r="B24" s="109"/>
      <c r="C24" s="110"/>
      <c r="D24" s="110"/>
      <c r="E24" s="111"/>
      <c r="F24" s="273" t="s">
        <v>660</v>
      </c>
      <c r="G24" s="415"/>
      <c r="H24" s="415"/>
      <c r="I24" s="416"/>
      <c r="J24" s="273" t="s">
        <v>661</v>
      </c>
      <c r="K24" s="339"/>
      <c r="L24" s="339"/>
      <c r="M24" s="340"/>
      <c r="N24" s="173"/>
    </row>
    <row r="25" spans="1:18" s="9" customFormat="1" ht="15" customHeight="1">
      <c r="A25" s="198"/>
      <c r="B25" s="109"/>
      <c r="C25" s="110"/>
      <c r="D25" s="110"/>
      <c r="E25" s="111"/>
      <c r="F25" s="319" t="s">
        <v>639</v>
      </c>
      <c r="G25" s="320"/>
      <c r="H25" s="320"/>
      <c r="I25" s="321"/>
      <c r="J25" s="296" t="s">
        <v>662</v>
      </c>
      <c r="K25" s="297"/>
      <c r="L25" s="297"/>
      <c r="M25" s="298"/>
      <c r="N25" s="173"/>
    </row>
    <row r="26" spans="1:18" s="9" customFormat="1" ht="15" thickBot="1">
      <c r="A26" s="199"/>
      <c r="B26" s="189"/>
      <c r="C26" s="170"/>
      <c r="D26" s="170"/>
      <c r="E26" s="171"/>
      <c r="F26" s="189"/>
      <c r="G26" s="170"/>
      <c r="H26" s="170"/>
      <c r="I26" s="171"/>
      <c r="J26" s="336" t="s">
        <v>663</v>
      </c>
      <c r="K26" s="337"/>
      <c r="L26" s="337"/>
      <c r="M26" s="338"/>
      <c r="N26" s="173"/>
    </row>
    <row r="27" spans="1:18" s="9" customFormat="1" ht="14.45" customHeight="1">
      <c r="A27" s="197" t="s">
        <v>21</v>
      </c>
      <c r="B27" s="242" t="s">
        <v>664</v>
      </c>
      <c r="C27" s="224"/>
      <c r="D27" s="224"/>
      <c r="E27" s="225"/>
      <c r="F27" s="219" t="s">
        <v>646</v>
      </c>
      <c r="G27" s="220"/>
      <c r="H27" s="220"/>
      <c r="I27" s="221"/>
      <c r="J27" s="242" t="s">
        <v>665</v>
      </c>
      <c r="K27" s="224"/>
      <c r="L27" s="224"/>
      <c r="M27" s="225"/>
      <c r="N27" s="173"/>
    </row>
    <row r="28" spans="1:18" s="9" customFormat="1" ht="14.45" customHeight="1">
      <c r="A28" s="198"/>
      <c r="B28" s="319" t="s">
        <v>666</v>
      </c>
      <c r="C28" s="320"/>
      <c r="D28" s="320"/>
      <c r="E28" s="321"/>
      <c r="F28" s="273" t="s">
        <v>667</v>
      </c>
      <c r="G28" s="339"/>
      <c r="H28" s="339"/>
      <c r="I28" s="340"/>
      <c r="J28" s="319" t="s">
        <v>668</v>
      </c>
      <c r="K28" s="256"/>
      <c r="L28" s="256"/>
      <c r="M28" s="257"/>
      <c r="N28" s="173"/>
    </row>
    <row r="29" spans="1:18" s="9" customFormat="1" ht="14.45" customHeight="1">
      <c r="A29" s="198"/>
      <c r="B29" s="305" t="s">
        <v>669</v>
      </c>
      <c r="C29" s="306"/>
      <c r="D29" s="306"/>
      <c r="E29" s="307"/>
      <c r="F29" s="319" t="s">
        <v>670</v>
      </c>
      <c r="G29" s="256"/>
      <c r="H29" s="256"/>
      <c r="I29" s="257"/>
      <c r="J29" s="305" t="s">
        <v>671</v>
      </c>
      <c r="K29" s="306"/>
      <c r="L29" s="306"/>
      <c r="M29" s="307"/>
      <c r="N29" s="173"/>
    </row>
    <row r="30" spans="1:18" s="9" customFormat="1" ht="14.45" customHeight="1">
      <c r="A30" s="198"/>
      <c r="B30" s="299" t="s">
        <v>672</v>
      </c>
      <c r="C30" s="322"/>
      <c r="D30" s="322"/>
      <c r="E30" s="323"/>
      <c r="F30" s="305"/>
      <c r="G30" s="194"/>
      <c r="H30" s="194"/>
      <c r="I30" s="195"/>
      <c r="J30" s="308" t="s">
        <v>673</v>
      </c>
      <c r="K30" s="309"/>
      <c r="L30" s="309"/>
      <c r="M30" s="310"/>
      <c r="N30" s="173"/>
    </row>
    <row r="31" spans="1:18" s="9" customFormat="1" ht="14.45" customHeight="1" thickBot="1">
      <c r="A31" s="198"/>
      <c r="B31" s="299" t="s">
        <v>674</v>
      </c>
      <c r="C31" s="322"/>
      <c r="D31" s="322"/>
      <c r="E31" s="323"/>
      <c r="F31" s="305"/>
      <c r="G31" s="194"/>
      <c r="H31" s="194"/>
      <c r="I31" s="195"/>
      <c r="J31" s="299" t="s">
        <v>554</v>
      </c>
      <c r="K31" s="322"/>
      <c r="L31" s="322"/>
      <c r="M31" s="323"/>
      <c r="N31" s="304"/>
    </row>
    <row r="32" spans="1:18" s="9" customFormat="1" ht="23.1" thickBot="1">
      <c r="A32" s="10" t="s">
        <v>96</v>
      </c>
      <c r="B32" s="166"/>
      <c r="C32" s="167"/>
      <c r="D32" s="167"/>
      <c r="E32" s="168"/>
      <c r="F32" s="166"/>
      <c r="G32" s="167"/>
      <c r="H32" s="167"/>
      <c r="I32" s="168"/>
      <c r="J32" s="166"/>
      <c r="K32" s="167"/>
      <c r="L32" s="167"/>
      <c r="M32" s="168"/>
      <c r="N32" s="4" t="s">
        <v>23</v>
      </c>
    </row>
    <row r="33" spans="1:14" s="9" customFormat="1" ht="39.6" customHeight="1">
      <c r="A33" s="197" t="s">
        <v>15</v>
      </c>
      <c r="B33" s="200" t="s">
        <v>675</v>
      </c>
      <c r="C33" s="233"/>
      <c r="D33" s="233"/>
      <c r="E33" s="234"/>
      <c r="F33" s="219" t="s">
        <v>676</v>
      </c>
      <c r="G33" s="220"/>
      <c r="H33" s="220"/>
      <c r="I33" s="221"/>
      <c r="J33" s="242" t="s">
        <v>677</v>
      </c>
      <c r="K33" s="224"/>
      <c r="L33" s="224"/>
      <c r="M33" s="225"/>
      <c r="N33" s="206" t="s">
        <v>678</v>
      </c>
    </row>
    <row r="34" spans="1:14" s="9" customFormat="1" ht="29.1" customHeight="1">
      <c r="A34" s="198"/>
      <c r="B34" s="210" t="s">
        <v>679</v>
      </c>
      <c r="C34" s="211"/>
      <c r="D34" s="211"/>
      <c r="E34" s="212"/>
      <c r="F34" s="210" t="s">
        <v>680</v>
      </c>
      <c r="G34" s="211"/>
      <c r="H34" s="211"/>
      <c r="I34" s="212"/>
      <c r="J34" s="213" t="s">
        <v>681</v>
      </c>
      <c r="K34" s="214"/>
      <c r="L34" s="214"/>
      <c r="M34" s="215"/>
      <c r="N34" s="173"/>
    </row>
    <row r="35" spans="1:14" s="9" customFormat="1" ht="29.45" customHeight="1">
      <c r="A35" s="198"/>
      <c r="B35" s="222" t="s">
        <v>682</v>
      </c>
      <c r="C35" s="177"/>
      <c r="D35" s="177"/>
      <c r="E35" s="178"/>
      <c r="F35" s="210" t="s">
        <v>683</v>
      </c>
      <c r="G35" s="211"/>
      <c r="H35" s="211"/>
      <c r="I35" s="212"/>
      <c r="J35" s="222" t="s">
        <v>684</v>
      </c>
      <c r="K35" s="286"/>
      <c r="L35" s="286"/>
      <c r="M35" s="287"/>
      <c r="N35" s="173"/>
    </row>
    <row r="36" spans="1:14" s="9" customFormat="1" ht="29.1" customHeight="1">
      <c r="A36" s="198"/>
      <c r="B36" s="109"/>
      <c r="C36" s="110"/>
      <c r="D36" s="110"/>
      <c r="E36" s="111"/>
      <c r="F36" s="109"/>
      <c r="G36" s="110"/>
      <c r="H36" s="110"/>
      <c r="I36" s="111"/>
      <c r="J36" s="222" t="s">
        <v>685</v>
      </c>
      <c r="K36" s="286"/>
      <c r="L36" s="286"/>
      <c r="M36" s="287"/>
      <c r="N36" s="173"/>
    </row>
    <row r="37" spans="1:14" s="9" customFormat="1" ht="29.1" customHeight="1">
      <c r="A37" s="198"/>
      <c r="B37" s="109"/>
      <c r="C37" s="110"/>
      <c r="D37" s="110"/>
      <c r="E37" s="111"/>
      <c r="F37" s="109"/>
      <c r="G37" s="110"/>
      <c r="H37" s="110"/>
      <c r="I37" s="111"/>
      <c r="J37" s="236" t="s">
        <v>686</v>
      </c>
      <c r="K37" s="341"/>
      <c r="L37" s="341"/>
      <c r="M37" s="342"/>
      <c r="N37" s="173"/>
    </row>
    <row r="38" spans="1:14" s="9" customFormat="1" ht="29.45" customHeight="1" thickBot="1">
      <c r="A38" s="198"/>
      <c r="B38" s="222"/>
      <c r="C38" s="177"/>
      <c r="D38" s="177"/>
      <c r="E38" s="178"/>
      <c r="F38" s="210"/>
      <c r="G38" s="211"/>
      <c r="H38" s="211"/>
      <c r="I38" s="212"/>
      <c r="J38" s="236" t="s">
        <v>687</v>
      </c>
      <c r="K38" s="341"/>
      <c r="L38" s="341"/>
      <c r="M38" s="342"/>
      <c r="N38" s="173"/>
    </row>
    <row r="39" spans="1:14" s="9" customFormat="1" ht="35.1" customHeight="1">
      <c r="A39" s="197" t="s">
        <v>48</v>
      </c>
      <c r="B39" s="219" t="s">
        <v>104</v>
      </c>
      <c r="C39" s="191"/>
      <c r="D39" s="191"/>
      <c r="E39" s="192"/>
      <c r="F39" s="219" t="s">
        <v>688</v>
      </c>
      <c r="G39" s="220"/>
      <c r="H39" s="220"/>
      <c r="I39" s="221"/>
      <c r="J39" s="219" t="s">
        <v>689</v>
      </c>
      <c r="K39" s="220"/>
      <c r="L39" s="220"/>
      <c r="M39" s="221"/>
      <c r="N39" s="173"/>
    </row>
    <row r="40" spans="1:14" s="9" customFormat="1" ht="35.1" customHeight="1">
      <c r="A40" s="198"/>
      <c r="B40" s="115"/>
      <c r="C40" s="102"/>
      <c r="D40" s="102"/>
      <c r="E40" s="103"/>
      <c r="F40" s="210" t="s">
        <v>690</v>
      </c>
      <c r="G40" s="211"/>
      <c r="H40" s="211"/>
      <c r="I40" s="212"/>
      <c r="J40" s="210" t="s">
        <v>680</v>
      </c>
      <c r="K40" s="211"/>
      <c r="L40" s="211"/>
      <c r="M40" s="212"/>
      <c r="N40" s="173"/>
    </row>
    <row r="41" spans="1:14" s="9" customFormat="1" ht="35.1" customHeight="1" thickBot="1">
      <c r="A41" s="199"/>
      <c r="B41" s="227"/>
      <c r="C41" s="228"/>
      <c r="D41" s="228"/>
      <c r="E41" s="229"/>
      <c r="F41" s="210"/>
      <c r="G41" s="211"/>
      <c r="H41" s="211"/>
      <c r="I41" s="212"/>
      <c r="J41" s="222" t="s">
        <v>691</v>
      </c>
      <c r="K41" s="286"/>
      <c r="L41" s="286"/>
      <c r="M41" s="287"/>
      <c r="N41" s="173"/>
    </row>
    <row r="42" spans="1:14" s="9" customFormat="1" ht="44.45" customHeight="1">
      <c r="A42" s="197" t="s">
        <v>21</v>
      </c>
      <c r="B42" s="219" t="s">
        <v>692</v>
      </c>
      <c r="C42" s="191"/>
      <c r="D42" s="191"/>
      <c r="E42" s="192"/>
      <c r="F42" s="219" t="s">
        <v>676</v>
      </c>
      <c r="G42" s="220"/>
      <c r="H42" s="220"/>
      <c r="I42" s="221"/>
      <c r="J42" s="219" t="s">
        <v>693</v>
      </c>
      <c r="K42" s="220"/>
      <c r="L42" s="220"/>
      <c r="M42" s="221"/>
      <c r="N42" s="173"/>
    </row>
    <row r="43" spans="1:14" s="9" customFormat="1" ht="35.1" customHeight="1">
      <c r="A43" s="198"/>
      <c r="B43" s="210" t="s">
        <v>694</v>
      </c>
      <c r="C43" s="177"/>
      <c r="D43" s="177"/>
      <c r="E43" s="178"/>
      <c r="F43" s="210" t="s">
        <v>695</v>
      </c>
      <c r="G43" s="211"/>
      <c r="H43" s="211"/>
      <c r="I43" s="212"/>
      <c r="J43" s="210" t="s">
        <v>696</v>
      </c>
      <c r="K43" s="211"/>
      <c r="L43" s="211"/>
      <c r="M43" s="212"/>
      <c r="N43" s="173"/>
    </row>
    <row r="44" spans="1:14" s="9" customFormat="1" ht="26.45" customHeight="1">
      <c r="A44" s="198"/>
      <c r="B44" s="222" t="s">
        <v>697</v>
      </c>
      <c r="C44" s="177"/>
      <c r="D44" s="177"/>
      <c r="E44" s="178"/>
      <c r="F44" s="210" t="s">
        <v>698</v>
      </c>
      <c r="G44" s="211"/>
      <c r="H44" s="211"/>
      <c r="I44" s="212"/>
      <c r="J44" s="222" t="s">
        <v>684</v>
      </c>
      <c r="K44" s="286"/>
      <c r="L44" s="286"/>
      <c r="M44" s="287"/>
      <c r="N44" s="173"/>
    </row>
    <row r="45" spans="1:14" s="9" customFormat="1" ht="26.45" customHeight="1">
      <c r="A45" s="198"/>
      <c r="B45" s="101"/>
      <c r="C45" s="102"/>
      <c r="D45" s="102"/>
      <c r="E45" s="103"/>
      <c r="F45" s="109"/>
      <c r="G45" s="110"/>
      <c r="H45" s="110"/>
      <c r="I45" s="111"/>
      <c r="J45" s="210" t="s">
        <v>699</v>
      </c>
      <c r="K45" s="211"/>
      <c r="L45" s="211"/>
      <c r="M45" s="212"/>
      <c r="N45" s="173"/>
    </row>
    <row r="46" spans="1:14" s="9" customFormat="1" ht="35.1" customHeight="1" thickBot="1">
      <c r="A46" s="199"/>
      <c r="B46" s="227"/>
      <c r="C46" s="228"/>
      <c r="D46" s="228"/>
      <c r="E46" s="229"/>
      <c r="F46" s="419"/>
      <c r="G46" s="170"/>
      <c r="H46" s="170"/>
      <c r="I46" s="171"/>
      <c r="J46" s="222" t="s">
        <v>700</v>
      </c>
      <c r="K46" s="286"/>
      <c r="L46" s="286"/>
      <c r="M46" s="287"/>
      <c r="N46" s="173"/>
    </row>
    <row r="47" spans="1:14" s="9" customFormat="1" ht="23.1" thickBot="1">
      <c r="A47" s="40" t="s">
        <v>118</v>
      </c>
      <c r="B47" s="166"/>
      <c r="C47" s="167"/>
      <c r="D47" s="167"/>
      <c r="E47" s="168"/>
      <c r="F47" s="166"/>
      <c r="G47" s="167"/>
      <c r="H47" s="167"/>
      <c r="I47" s="168"/>
      <c r="J47" s="166"/>
      <c r="K47" s="167"/>
      <c r="L47" s="167"/>
      <c r="M47" s="168"/>
      <c r="N47" s="94"/>
    </row>
    <row r="48" spans="1:14" s="9" customFormat="1" ht="88.5" customHeight="1">
      <c r="A48" s="197" t="s">
        <v>119</v>
      </c>
      <c r="B48" s="200" t="s">
        <v>20</v>
      </c>
      <c r="C48" s="201"/>
      <c r="D48" s="201"/>
      <c r="E48" s="202"/>
      <c r="F48" s="226" t="s">
        <v>701</v>
      </c>
      <c r="G48" s="220"/>
      <c r="H48" s="220"/>
      <c r="I48" s="221"/>
      <c r="J48" s="357" t="s">
        <v>702</v>
      </c>
      <c r="K48" s="358"/>
      <c r="L48" s="358"/>
      <c r="M48" s="359"/>
      <c r="N48" s="206" t="s">
        <v>703</v>
      </c>
    </row>
    <row r="49" spans="1:14" s="9" customFormat="1" ht="45" customHeight="1">
      <c r="A49" s="198"/>
      <c r="B49" s="203"/>
      <c r="C49" s="204"/>
      <c r="D49" s="204"/>
      <c r="E49" s="205"/>
      <c r="F49" s="210" t="s">
        <v>704</v>
      </c>
      <c r="G49" s="211"/>
      <c r="H49" s="211"/>
      <c r="I49" s="212"/>
      <c r="J49" s="207" t="s">
        <v>705</v>
      </c>
      <c r="K49" s="208"/>
      <c r="L49" s="208"/>
      <c r="M49" s="209"/>
      <c r="N49" s="174"/>
    </row>
    <row r="50" spans="1:14" s="9" customFormat="1" ht="80.45" customHeight="1">
      <c r="A50" s="198"/>
      <c r="B50" s="203"/>
      <c r="C50" s="204"/>
      <c r="D50" s="204"/>
      <c r="E50" s="205"/>
      <c r="F50" s="216" t="s">
        <v>706</v>
      </c>
      <c r="G50" s="217"/>
      <c r="H50" s="217"/>
      <c r="I50" s="218"/>
      <c r="J50" s="210" t="s">
        <v>707</v>
      </c>
      <c r="K50" s="211"/>
      <c r="L50" s="211"/>
      <c r="M50" s="212"/>
      <c r="N50" s="174"/>
    </row>
    <row r="51" spans="1:14" s="9" customFormat="1" ht="60.6" customHeight="1">
      <c r="A51" s="198"/>
      <c r="B51" s="203"/>
      <c r="C51" s="204"/>
      <c r="D51" s="204"/>
      <c r="E51" s="205"/>
      <c r="F51" s="210"/>
      <c r="G51" s="211"/>
      <c r="H51" s="211"/>
      <c r="I51" s="212"/>
      <c r="J51" s="207" t="s">
        <v>708</v>
      </c>
      <c r="K51" s="208"/>
      <c r="L51" s="208"/>
      <c r="M51" s="209"/>
      <c r="N51" s="174"/>
    </row>
    <row r="52" spans="1:14" s="9" customFormat="1" ht="66.95" customHeight="1">
      <c r="A52" s="198"/>
      <c r="B52" s="203"/>
      <c r="C52" s="204"/>
      <c r="D52" s="204"/>
      <c r="E52" s="205"/>
      <c r="F52" s="210"/>
      <c r="G52" s="211"/>
      <c r="H52" s="211"/>
      <c r="I52" s="212"/>
      <c r="J52" s="207" t="s">
        <v>709</v>
      </c>
      <c r="K52" s="208"/>
      <c r="L52" s="208"/>
      <c r="M52" s="209"/>
      <c r="N52" s="174"/>
    </row>
    <row r="53" spans="1:14" ht="55.5" customHeight="1">
      <c r="A53" s="198"/>
      <c r="B53" s="203"/>
      <c r="C53" s="204"/>
      <c r="D53" s="204"/>
      <c r="E53" s="205"/>
      <c r="F53" s="210"/>
      <c r="G53" s="211"/>
      <c r="H53" s="211"/>
      <c r="I53" s="212"/>
      <c r="J53" s="210" t="s">
        <v>710</v>
      </c>
      <c r="K53" s="211"/>
      <c r="L53" s="211"/>
      <c r="M53" s="212"/>
      <c r="N53" s="174"/>
    </row>
    <row r="54" spans="1:14" ht="78" customHeight="1" thickBot="1">
      <c r="A54" s="199"/>
      <c r="B54" s="203"/>
      <c r="C54" s="204"/>
      <c r="D54" s="204"/>
      <c r="E54" s="205"/>
      <c r="F54" s="210"/>
      <c r="G54" s="211"/>
      <c r="H54" s="211"/>
      <c r="I54" s="212"/>
      <c r="J54" s="207" t="s">
        <v>711</v>
      </c>
      <c r="K54" s="208"/>
      <c r="L54" s="208"/>
      <c r="M54" s="209"/>
      <c r="N54" s="174"/>
    </row>
  </sheetData>
  <mergeCells count="146">
    <mergeCell ref="B1:E1"/>
    <mergeCell ref="F1:I1"/>
    <mergeCell ref="J1:M1"/>
    <mergeCell ref="B7:E7"/>
    <mergeCell ref="F7:I7"/>
    <mergeCell ref="J7:M7"/>
    <mergeCell ref="A10:A11"/>
    <mergeCell ref="B10:E10"/>
    <mergeCell ref="F10:I10"/>
    <mergeCell ref="J10:M10"/>
    <mergeCell ref="B11:E11"/>
    <mergeCell ref="F11:I11"/>
    <mergeCell ref="J11:M11"/>
    <mergeCell ref="A8:A9"/>
    <mergeCell ref="B8:E8"/>
    <mergeCell ref="F8:I8"/>
    <mergeCell ref="J8:M8"/>
    <mergeCell ref="A12:A14"/>
    <mergeCell ref="B12:E12"/>
    <mergeCell ref="F12:I12"/>
    <mergeCell ref="J12:M12"/>
    <mergeCell ref="B13:E13"/>
    <mergeCell ref="F13:I13"/>
    <mergeCell ref="J13:M13"/>
    <mergeCell ref="B14:E14"/>
    <mergeCell ref="F14:I14"/>
    <mergeCell ref="J14:M14"/>
    <mergeCell ref="A27:A31"/>
    <mergeCell ref="B27:E27"/>
    <mergeCell ref="F27:I27"/>
    <mergeCell ref="J27:M27"/>
    <mergeCell ref="B29:E29"/>
    <mergeCell ref="F28:I28"/>
    <mergeCell ref="J28:M28"/>
    <mergeCell ref="B30:E30"/>
    <mergeCell ref="F29:I29"/>
    <mergeCell ref="J29:M29"/>
    <mergeCell ref="B31:E31"/>
    <mergeCell ref="B28:E28"/>
    <mergeCell ref="F43:I43"/>
    <mergeCell ref="J43:M43"/>
    <mergeCell ref="B44:E44"/>
    <mergeCell ref="F44:I44"/>
    <mergeCell ref="J44:M44"/>
    <mergeCell ref="J32:M32"/>
    <mergeCell ref="A33:A38"/>
    <mergeCell ref="B33:E33"/>
    <mergeCell ref="F33:I33"/>
    <mergeCell ref="J33:M33"/>
    <mergeCell ref="F34:I34"/>
    <mergeCell ref="B34:E34"/>
    <mergeCell ref="B32:E32"/>
    <mergeCell ref="F32:I32"/>
    <mergeCell ref="N8:N14"/>
    <mergeCell ref="N16:N31"/>
    <mergeCell ref="N33:N46"/>
    <mergeCell ref="J45:M45"/>
    <mergeCell ref="J34:M34"/>
    <mergeCell ref="J38:M38"/>
    <mergeCell ref="J35:M35"/>
    <mergeCell ref="J36:M36"/>
    <mergeCell ref="B38:E38"/>
    <mergeCell ref="F9:I9"/>
    <mergeCell ref="J9:M9"/>
    <mergeCell ref="F30:I30"/>
    <mergeCell ref="F38:I38"/>
    <mergeCell ref="B21:E21"/>
    <mergeCell ref="F21:I21"/>
    <mergeCell ref="J21:M21"/>
    <mergeCell ref="J30:M30"/>
    <mergeCell ref="B9:E9"/>
    <mergeCell ref="B46:E46"/>
    <mergeCell ref="F46:I46"/>
    <mergeCell ref="B22:E22"/>
    <mergeCell ref="F31:I31"/>
    <mergeCell ref="J31:M31"/>
    <mergeCell ref="F22:I22"/>
    <mergeCell ref="N48:N54"/>
    <mergeCell ref="F49:I49"/>
    <mergeCell ref="J49:M49"/>
    <mergeCell ref="F50:I50"/>
    <mergeCell ref="J50:M50"/>
    <mergeCell ref="B47:E47"/>
    <mergeCell ref="F47:I47"/>
    <mergeCell ref="J47:M47"/>
    <mergeCell ref="F48:I48"/>
    <mergeCell ref="J48:M48"/>
    <mergeCell ref="F53:I53"/>
    <mergeCell ref="J53:M53"/>
    <mergeCell ref="F54:I54"/>
    <mergeCell ref="J54:M54"/>
    <mergeCell ref="A48:A54"/>
    <mergeCell ref="B48:E54"/>
    <mergeCell ref="F51:I51"/>
    <mergeCell ref="J51:M51"/>
    <mergeCell ref="F52:I52"/>
    <mergeCell ref="J52:M52"/>
    <mergeCell ref="J37:M37"/>
    <mergeCell ref="B35:E35"/>
    <mergeCell ref="F35:I35"/>
    <mergeCell ref="J46:M46"/>
    <mergeCell ref="A39:A41"/>
    <mergeCell ref="B39:E39"/>
    <mergeCell ref="F39:I39"/>
    <mergeCell ref="J39:M39"/>
    <mergeCell ref="B41:E41"/>
    <mergeCell ref="F41:I41"/>
    <mergeCell ref="J41:M41"/>
    <mergeCell ref="J40:M40"/>
    <mergeCell ref="F40:I40"/>
    <mergeCell ref="A42:A46"/>
    <mergeCell ref="B42:E42"/>
    <mergeCell ref="F42:I42"/>
    <mergeCell ref="J42:M42"/>
    <mergeCell ref="B43:E43"/>
    <mergeCell ref="B23:E23"/>
    <mergeCell ref="F23:I23"/>
    <mergeCell ref="J23:M23"/>
    <mergeCell ref="B18:E18"/>
    <mergeCell ref="F18:I18"/>
    <mergeCell ref="J18:M18"/>
    <mergeCell ref="A23:A26"/>
    <mergeCell ref="B26:E26"/>
    <mergeCell ref="F26:I26"/>
    <mergeCell ref="J26:M26"/>
    <mergeCell ref="F25:I25"/>
    <mergeCell ref="F24:I24"/>
    <mergeCell ref="J24:M24"/>
    <mergeCell ref="J25:M25"/>
    <mergeCell ref="B20:E20"/>
    <mergeCell ref="F20:I20"/>
    <mergeCell ref="J20:M20"/>
    <mergeCell ref="B19:E19"/>
    <mergeCell ref="F19:I19"/>
    <mergeCell ref="J19:M19"/>
    <mergeCell ref="B15:E15"/>
    <mergeCell ref="F15:I15"/>
    <mergeCell ref="J15:M15"/>
    <mergeCell ref="A16:A22"/>
    <mergeCell ref="B16:E16"/>
    <mergeCell ref="F16:I16"/>
    <mergeCell ref="J16:M16"/>
    <mergeCell ref="B17:E17"/>
    <mergeCell ref="F17:I17"/>
    <mergeCell ref="J17:M17"/>
    <mergeCell ref="J22:M22"/>
  </mergeCells>
  <pageMargins left="0.7" right="0.7" top="0.75" bottom="0.75" header="0.3" footer="0.3"/>
  <pageSetup orientation="portrait" r:id="rId1"/>
  <ignoredErrors>
    <ignoredError sqref="J3 F3" formula="1"/>
  </ignoredError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Northuis, Michelle L. (liberty It Solutions, Llc)</dc:creator>
  <cp:keywords/>
  <dc:description/>
  <cp:lastModifiedBy>Northuis, Mikki</cp:lastModifiedBy>
  <cp:revision/>
  <dcterms:created xsi:type="dcterms:W3CDTF">2022-10-10T16:15:29Z</dcterms:created>
  <dcterms:modified xsi:type="dcterms:W3CDTF">2022-11-01T20:47:29Z</dcterms:modified>
  <cp:category/>
  <cp:contentStatus/>
</cp:coreProperties>
</file>