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1260" yWindow="0" windowWidth="29860" windowHeight="14660" tabRatio="500" activeTab="2"/>
  </bookViews>
  <sheets>
    <sheet name="Stories and Features" sheetId="1" r:id="rId1"/>
    <sheet name="Epics" sheetId="2" r:id="rId2"/>
    <sheet name="Problem Statements" sheetId="3" r:id="rId3"/>
    <sheet name="Key Questions" sheetId="4" r:id="rId4"/>
  </sheets>
  <definedNames>
    <definedName name="_xlnm._FilterDatabase" localSheetId="2" hidden="1">'Problem Statements'!$A$3:$F$37</definedName>
    <definedName name="_xlnm._FilterDatabase" localSheetId="0" hidden="1">'Stories and Features'!$A$1:$X$35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3" l="1"/>
  <c r="B6" i="3"/>
  <c r="B7" i="3"/>
  <c r="B8" i="3"/>
  <c r="B9" i="3"/>
  <c r="B10" i="3"/>
  <c r="B11" i="3"/>
  <c r="B12" i="3"/>
  <c r="B13" i="3"/>
  <c r="B14" i="3"/>
  <c r="B15" i="3"/>
  <c r="B17" i="3"/>
  <c r="B18" i="3"/>
  <c r="B19" i="3"/>
  <c r="B20" i="3"/>
  <c r="B21" i="3"/>
  <c r="B22" i="3"/>
  <c r="B23" i="3"/>
  <c r="B24" i="3"/>
  <c r="B25" i="3"/>
  <c r="B26" i="3"/>
  <c r="B28" i="3"/>
  <c r="B29" i="3"/>
  <c r="B30" i="3"/>
  <c r="B31" i="3"/>
  <c r="B33" i="3"/>
  <c r="B34" i="3"/>
  <c r="B35" i="3"/>
  <c r="B36" i="3"/>
  <c r="B37" i="3"/>
  <c r="B38" i="3"/>
</calcChain>
</file>

<file path=xl/sharedStrings.xml><?xml version="1.0" encoding="utf-8"?>
<sst xmlns="http://schemas.openxmlformats.org/spreadsheetml/2006/main" count="275" uniqueCount="170">
  <si>
    <t>Epic</t>
  </si>
  <si>
    <t>Epic #</t>
  </si>
  <si>
    <t>Enhanced VSO claim flow</t>
  </si>
  <si>
    <t>Records Extraction and Storage</t>
  </si>
  <si>
    <t>Self- Service DRC claim flow</t>
  </si>
  <si>
    <t>Self - Service standard claim flow</t>
  </si>
  <si>
    <t>Feature</t>
  </si>
  <si>
    <t>PS</t>
  </si>
  <si>
    <t>PS point value</t>
  </si>
  <si>
    <t>User value</t>
  </si>
  <si>
    <t>Business value</t>
  </si>
  <si>
    <t>User Wins</t>
  </si>
  <si>
    <t>Business Wins</t>
  </si>
  <si>
    <t>Risks</t>
  </si>
  <si>
    <t>LOE</t>
  </si>
  <si>
    <t>Notes</t>
  </si>
  <si>
    <t>x</t>
  </si>
  <si>
    <t>Structured data pre-population into strategic locations</t>
  </si>
  <si>
    <t>- Increased trust in VA
- Less work to fill out form
- Less frustration</t>
  </si>
  <si>
    <t>- Increased customer trust
- Defacto data cleansing
- Increased self-submit forms
- Lower abandonment rates</t>
  </si>
  <si>
    <t>- Does Vets.gov ATO cover all data work?</t>
  </si>
  <si>
    <t>Basic design + content improvement for compassion and plain language</t>
  </si>
  <si>
    <t>- Less confusion
- Less frustration
- Improved perception of VA
- Feeling of "connection" and "respect"</t>
  </si>
  <si>
    <r>
      <t xml:space="preserve">- Increased customer trust
- Increased self-submit forms
- Lower abandonment rates
- Over time, less call center help needed
</t>
    </r>
    <r>
      <rPr>
        <sz val="10"/>
        <color rgb="FFCC0000"/>
        <rFont val="Arial"/>
      </rPr>
      <t>- Less reliance on VSOs (is this a plus?)</t>
    </r>
  </si>
  <si>
    <t>Embedded "Virtual VSO" training videos</t>
  </si>
  <si>
    <t>- Less confusion
- Less frustration
- Feeling of "connection" and "respect"</t>
  </si>
  <si>
    <t>- Fewer errors / deferrals
- Fewer appeals
- Interpretation less nebulous
- Faster to develop and rate</t>
  </si>
  <si>
    <t>Plain language -&gt; "VA speak" conditions mapping</t>
  </si>
  <si>
    <t>- Easier to understand
- Less guess-work</t>
  </si>
  <si>
    <t>- Fewer errors /deferrals
- Fewer claims flooded w/over documentation</t>
  </si>
  <si>
    <t>VBA visibility into JLV</t>
  </si>
  <si>
    <t>- Less waiting on VA</t>
  </si>
  <si>
    <t>- Less time/resources searching for records</t>
  </si>
  <si>
    <t>Plain language mapping for document tags</t>
  </si>
  <si>
    <t>- Better clarity post-submission
- Increased feeling of control</t>
  </si>
  <si>
    <t>- Less "General Correspondence" docs
- Less errors
- Faster to develop and rate</t>
  </si>
  <si>
    <t>Auto-EP creation with appropriate claim type, attributes, issues, flashes</t>
  </si>
  <si>
    <t>- Less waiting on VA
- Less processing inaccuracies</t>
  </si>
  <si>
    <t>- Bypass CA step
- Reduce average turnaround
- Less errors in manual establishment</t>
  </si>
  <si>
    <t>eFolder pre-population into strategic locations</t>
  </si>
  <si>
    <t>- Increased trust in VA
- Less work to gather evidence
- Less frustration</t>
  </si>
  <si>
    <t>- Increased customer trust
- Increased self-submit forms
- Lower abandonment rates
- Less work for VSRs
- More complete claims
- Less errors
- Faster to develop and rate</t>
  </si>
  <si>
    <t>Better eFolder access</t>
  </si>
  <si>
    <t xml:space="preserve">- Increased trust in VA
- Less work to gather evidence
- Easier to submit w/complete info
- Less frustration
</t>
  </si>
  <si>
    <t>Could we start by just eposing docs tagged as STR, Medical Records, CAPRI, Military History, and "Electronic" ? May still miss some bc of bad manual doc tagging, but would be better than current...</t>
  </si>
  <si>
    <t xml:space="preserve">Trigger for VA to audit/update eFolder document types
</t>
  </si>
  <si>
    <t>- Increased trust in VA
- Feeling of more control once can see all docs</t>
  </si>
  <si>
    <t>- More complete claims submitted
- Happier customers
- Over time less call center calls
- Reduced average turnaround since getting all materials to Veteran up-front</t>
  </si>
  <si>
    <t>Trigger for eFolder population of DOD, VBA, VHA records (STRs, Military History, Personnel History, Private Medical Records, CAPRI records)</t>
  </si>
  <si>
    <t>- Less work to gather evidence
- Less frustration
- Easier time filling out claim afterward</t>
  </si>
  <si>
    <t>- Happier customers
- Increased self-submit forms
- More complete claims</t>
  </si>
  <si>
    <t>Vendor-gathered private records -&gt; eFolder</t>
  </si>
  <si>
    <t>- Increased trust in VA
- Less work to gather evidence
- Less frustration
- Less waiting on VA</t>
  </si>
  <si>
    <t>Email / online notifications</t>
  </si>
  <si>
    <t>- Increased trust in VA
- Comfort in end-to-end experience
- Less frustration
- Less confusion</t>
  </si>
  <si>
    <t>- Over time, less call center help needed
- Improved customer trust
- Reduce average turnaround
- Increase DRCs submitted</t>
  </si>
  <si>
    <t>change management; Veterans like and are used to getting letters from VA for important info</t>
  </si>
  <si>
    <t>we could roll out initially for DRC where the notifications would be like "exam scheduled" "need more evidence to determine exam" "records available" "claim rated" etc
could we notify ppl when their rating increases?</t>
  </si>
  <si>
    <t>"By the way" flow</t>
  </si>
  <si>
    <t>- Improved perception of VA
- Feeling of "connection" and "respect"
- End up getting more benefits</t>
  </si>
  <si>
    <t>- Increased customer trust
- Increased usage of VA services</t>
  </si>
  <si>
    <t>have list of conditionals from Paul that VA uses to determine what other suggestions to include in the award letters to Veterans</t>
  </si>
  <si>
    <t>Apply -&gt; Claim Status -&gt; Rating Info flow</t>
  </si>
  <si>
    <t>- Improved perception of VA
- Feeling of "connection" and "respect"
- Less confusion
- Less frustration</t>
  </si>
  <si>
    <t>- Increased customer trust
- Over time, less call center help needed</t>
  </si>
  <si>
    <t>Feed and UI for rating data</t>
  </si>
  <si>
    <t>- Over time, less call center help needed
- Improved customer trust</t>
  </si>
  <si>
    <t xml:space="preserve">
Extract and display previously rated conditions for Supplemental Increases
</t>
  </si>
  <si>
    <t>- Easy to fill out
- Increased trust in VA
- Less frustration
- Less confusion
- Less waiting on VA</t>
  </si>
  <si>
    <t>- Increased electronic DRCs</t>
  </si>
  <si>
    <t>Supp Increase C&amp;P exam request</t>
  </si>
  <si>
    <t>- Can get fast-track DRC</t>
  </si>
  <si>
    <t>- More DRCs</t>
  </si>
  <si>
    <t>VA can't spend money on exams unless it confirms that it's really needed and the correct exam.</t>
  </si>
  <si>
    <t>Different flow for Increase (Form 526 B)</t>
  </si>
  <si>
    <t>- Quicker apply process for increases</t>
  </si>
  <si>
    <t>Logic-guided conditions + evidence flow</t>
  </si>
  <si>
    <t>- Less confusion
- Less frustration
- Less guess-work around what details to include, what evidence to include</t>
  </si>
  <si>
    <t>- See slack diagram: even simple business logic is INTENSE
- By putting more onus on Veteran to provide as much detail as possible, risk more incorrect claims/evidence</t>
  </si>
  <si>
    <t>Rater talked about how he'd prefer claims come in with just a complaint (upper arm hurts), and the VA team is responsible for all the detective work and data gathering.</t>
  </si>
  <si>
    <t xml:space="preserve">21-4142 sent from online submission to Central Mail (for faster pick-up)
</t>
  </si>
  <si>
    <t>- Faster track
- Don't have to search on own</t>
  </si>
  <si>
    <t>Unique non 526 EZ flow for Homeless Applicants</t>
  </si>
  <si>
    <t>- Better care as a homeless Veteran</t>
  </si>
  <si>
    <t>- Reduce fraud
- Will be helping homeless Veterans who attempt to apply online</t>
  </si>
  <si>
    <t xml:space="preserve">Unique flows for certain sensitive, objective, simple, straight-forward claim types
</t>
  </si>
  <si>
    <t>- Less guess-work
- Less confusion
- Less frustration
- Easier to gather right evidence</t>
  </si>
  <si>
    <t>- Increased customer trust
- Increased self-submit forms
- Lower abandonment rates
- Less work for VSRs
- More complete claims
- Less errors / defferals
- Faster to develop and rate</t>
  </si>
  <si>
    <t>Specially handled EP code/issue/attribute for objective, simple, straight-forward claim types</t>
  </si>
  <si>
    <t>- Easier to identify easy claims
- Faster to develop and rate
- Less work for VSRs
- More Veterans helped more quickly
- Reduce average turnaround</t>
  </si>
  <si>
    <t>Leverage RPBS for applicable claim types</t>
  </si>
  <si>
    <t>- Instant rating for certain conditions</t>
  </si>
  <si>
    <t>- Less work for VSRs
- Reduce average turnaround</t>
  </si>
  <si>
    <t>Not sure if we can connect Vets.gov to the system(s) that feed into RBPS</t>
  </si>
  <si>
    <t xml:space="preserve">JLV/CAPRI -&gt; eFolder
</t>
  </si>
  <si>
    <t>SF-180 equivalent (STR, mil hist) -&gt; eFolder</t>
  </si>
  <si>
    <t>Reliant upon document tagging, could create lots of duplicate records
Visibility to Veteran also dependent upon correct doc tagging</t>
  </si>
  <si>
    <t>Dropbox</t>
  </si>
  <si>
    <t>- Feeling of more control
- Can curate correct info to submit with claim</t>
  </si>
  <si>
    <t>- Happier customers
- More complete claims
- Less errors/deferrals
- Easier to rate bc of complete story</t>
  </si>
  <si>
    <t>Could lead to overdocumentation</t>
  </si>
  <si>
    <t>DRC SEP integration</t>
  </si>
  <si>
    <t>Self upload of private records -&gt; eFolder</t>
  </si>
  <si>
    <t>- Less work for VSRs
- More complete claims
- Less errors
- Faster to develop and rate</t>
  </si>
  <si>
    <t>Something to help VBA and VHA better coordinate scheduling...</t>
  </si>
  <si>
    <t>- Reduce exam scheduling wait time
- Less cancellations from VA side</t>
  </si>
  <si>
    <t>- Less overlapping VHA/VBA work
- Less exam cancellations</t>
  </si>
  <si>
    <t>Electronic DBQs -&gt; Calculator</t>
  </si>
  <si>
    <t>CUI tried this and it's not working, Paul said they've tried mapping DBQs to calcs and it's too complicated</t>
  </si>
  <si>
    <t>DRC Enable "Submit" Logic</t>
  </si>
  <si>
    <t>- Clarity on when claim is ready to be considered for fast track
- Confident that you have filled it out correctly</t>
  </si>
  <si>
    <t>- More completed DRCs</t>
  </si>
  <si>
    <t>Private healtchare providers can upload DBQs directly to VBMS/eFolder</t>
  </si>
  <si>
    <t>- Less work</t>
  </si>
  <si>
    <t>- DBQ document integrity</t>
  </si>
  <si>
    <t>Key remaining questions</t>
  </si>
  <si>
    <t>Is it better for the user's submission to be generic, and the VA does all the hunting? Or is it better for the user to submit tons of detail and tons of docs?</t>
  </si>
  <si>
    <t>Can we stop using "FDC" but encourage ppl through that flow by virtue of the interface flow? Does the "FDC" attribute on an EP really do anything to help fast-track the claim?</t>
  </si>
  <si>
    <t>Self-Service DRC claim flow</t>
  </si>
  <si>
    <t>Self-Service standard claims flow</t>
  </si>
  <si>
    <t>Pain point value</t>
  </si>
  <si>
    <t>When a user logs in to submit a claim, they have all possible structured data pre-populated to leverage for their new claim. The design, language, and guidance throughout the form is taylored to reduce frustration, evoke respect, and improve clarity. When ready to submit, the user has plain language "document type" tags they can apply to the documents making up their claim, and once they submit, the claim and all supporting documents are sent to eFolder w/the appropriately mapped doc type tags, the EP is automatically created, attributes and flashes are automatically applied.</t>
  </si>
  <si>
    <t>When a user logs in to submit a claim, they can see or request any appropriate docs that VA has already gathered - like STRs, private medical records, VHA medical records, previous claims, etc. The interface surfaces those documents in a helpful way at various points in the flow of the new claim submission.</t>
  </si>
  <si>
    <t>When a user has started a claim, has not yet submitted, but has requested work of VA (like gathering medical records, or scheduling exams) the user will be notified of status updates, exam appointments, questions, etc.</t>
  </si>
  <si>
    <t>When a user finishes submitting a claim, they are prompted for other items that might be of interest to them, and are also smoothly connected to Claim Status so they can follow the status of their claim, and ultimately see their resulting rating information.</t>
  </si>
  <si>
    <t>When a user logs in to submit a claim, if they want to request an increase to an existing previously-service-connected condition, they designate that at the beginning of the flow. The interface asks certain questions to determine if they're eligible for DRC, and if so takes them down a DRC-specific path. Once the user selects the condition they want to increase, and adds any new evidence, they're guided to submit an exam request to VA, which automatically creates an EP400 for VA to process and schedule.</t>
  </si>
  <si>
    <t>When a user documents their conditions and evidence on their claim, they're guided through a unique flow depending upon their listed condition. Rather objective claims, like many presumptive conditions, have a fast-track flow, and the resulting EP is given appropriate attributes for VA-back-end fast tracking. Other aspects of the claim that may require a different flow, like DIC, Homelessness, MST, PTSD, Adaptive Housing, etc, take the user down that custom journey.</t>
  </si>
  <si>
    <t>Docs from DOD and VA are automatically fed into a user's eFolder under the appropriate Document Type as they become available. When a user logs in to file a claim, they can see all appropriate documents, can sort and filter to find what they're looking for, and can add their own documents in a staging area before sending to the official eFolder for VA review.</t>
  </si>
  <si>
    <t>When a user works with a VSO to submit their claim, the claim flow mimics the ease of submission of the new self-service flows, and submits the claim electronically so it can bypass Central Mail and can have the EP automatically created and tagged.</t>
  </si>
  <si>
    <t>Veteran Pain Point</t>
  </si>
  <si>
    <t>VA Backend Processing Pain Point</t>
  </si>
  <si>
    <t>Solution / Opportunity</t>
  </si>
  <si>
    <t>Note: reworded, added column and combined some rows for the readout deck 8/16 KOC</t>
  </si>
  <si>
    <t xml:space="preserve">Veterans want a submission confirmation and the ability to get accurate and complete status notifications / updates </t>
  </si>
  <si>
    <t xml:space="preserve">Smooth Apply -&gt; Claim Status -&gt; Rating Info flow
Email/online notification system
</t>
  </si>
  <si>
    <t xml:space="preserve">Basic design + content improvements for compassion and plain language
Email/online notification system
</t>
  </si>
  <si>
    <t xml:space="preserve">Trigger for VA to audit/update eFolder document types
Trigger for eFolder population of DOD, VBA, and VHA records
Better eFolder access
</t>
  </si>
  <si>
    <t>As an applicant, if I have a fairly straight-forward claim and all of my own documentation (or I meet a specific criteria such as homeless), I have no way of fast-tracking my claim and it goes thru the standard claim process.</t>
  </si>
  <si>
    <t>11, 14</t>
  </si>
  <si>
    <t>It's traumatic for Veterans with PTSD or MST to recount those experiences in writing in the eBenefits form</t>
  </si>
  <si>
    <t xml:space="preserve">Unique flows for certain sensitive, objective, simple, straight-forward claim types
Basic design + content improvements for compassion and plain language
</t>
  </si>
  <si>
    <t>Establishment, document-tagging, and development are often manual and passed between people with different processes.</t>
  </si>
  <si>
    <t>As an exam scheduler at VHA or VBA, I don't know whether an exam has already been scheduled for the applicant or not</t>
  </si>
  <si>
    <t>Veterans are overwhelmed and/or confused and abandon the form at a rate of 85%; veterans are not using the current eBenefits 536EZ (90% of claims are paper); current customer satisfaction for eBenefits is 58% (significantly lower than government industry averages)</t>
  </si>
  <si>
    <t>40% of National Call Center calls (4.6M calls @ $9/call) are about claims</t>
  </si>
  <si>
    <t>60% of Veterans appeal a claim because they feel all of their evidence has not been considered</t>
  </si>
  <si>
    <t>Appeals backlog</t>
  </si>
  <si>
    <t>VBA claims processors have to redo the entire original claim for supplemental claims</t>
  </si>
  <si>
    <t xml:space="preserve"> Veterans want more transparent visibility and access into their own records and documents in the VA eFolder; As an applicant, I want a staging environment to upload, manage, view, docs, before submitted to VA
</t>
  </si>
  <si>
    <t>Veteran wait times for exams is a bottleneck in the process; Veterans want to order (initiate) their own exams based on accurate conditions</t>
  </si>
  <si>
    <t xml:space="preserve">20,7  </t>
  </si>
  <si>
    <t>2, 3</t>
  </si>
  <si>
    <t>Veterans don't understand what conditions to enter or what evidence to submit:therefore I over-document in an attempt to "get to a yes"</t>
  </si>
  <si>
    <t>National Call Center gets additional calls as a result of conflicting information from VA about claim status</t>
  </si>
  <si>
    <t>Ref #</t>
  </si>
  <si>
    <t>Veterans can't use online self-service to submit a claim due to system availability of 76% (DS Logon is one of the primary drivers of this downtime); industry standard is 99.99%</t>
  </si>
  <si>
    <t>16, 4, 17, 18</t>
  </si>
  <si>
    <t>Its burdensome for Veterans to obtain correct military history and medical records; for medical records Veterans have to know the exact location and date of a procedure/diagnosis for VA/VSO to gather the record</t>
  </si>
  <si>
    <t xml:space="preserve">Better eFolder access
Better VBA visibility into VHA records
Trigger for eFolder population of DOD, VBA, and VHA records
Logic-guided conditions &amp; evidence flow
21-4142 sent from online submission to Central Mail (for faster pick-up)
Trigger for VA to audit/update eFolder document types
</t>
  </si>
  <si>
    <t>Veterans don't understand the overall process or where they are in the process; Veterans want to be able to assist with tasks if possible and expedite the process (DRC self-service); Veterans are dependent upon  of a third party VSO; VSOs have inconsistent processes and procedures and quality.</t>
  </si>
  <si>
    <t>Veterans don't feel respected or listened to in the process; they don't feel like they are getting complete, accurate, and helpful information; they often receive conflicting information from VA paper letters vs. call center information vs. online status information; if I apply online I expect to also see my rating and other comms online</t>
  </si>
  <si>
    <t>VA has to review and manage unnecessary documents that are not required</t>
  </si>
  <si>
    <t>As a claims processor, it's difficult / time consuming to obtain military history; As a claims processor, it's difficult to obtain correct medical records from VHA (need a better way to search and access VHA data);  and data from external exchanges (not possible b/c of policy; contractors access this data)</t>
  </si>
  <si>
    <t>As a VA employee, EP settings, doc types, doc annotations, doc bookmarks all are done manually, and in different ways by different people; DBQs are not linked to calculator</t>
  </si>
  <si>
    <t>Veteran digital experience is not optimal because the VA backend system is an imaging system that depends on unstructured data (documents), manual processes and unconnected systems; requires a modern technology solution with additional business rules</t>
  </si>
  <si>
    <t xml:space="preserve">Structured data pre-population into strategic locations; Better eFolder access; Logic-guided conditions &amp; evidence flow
Basic design + content improvements for compassion and plain languag; 
</t>
  </si>
  <si>
    <t>Smooth Apply -&gt; Claim Status -&gt; Rating Info flow; Better eFolder access; Email/online notification system; Logic-guided conditions &amp; evidence flow; Basic design + content improvement</t>
  </si>
  <si>
    <t xml:space="preserve">Unique flows for certain sensitive, objective, simple, straight-forward claim types; Specially handled EP code/issue/attribute for objective, simple, straight-forward claim types; Leverage RBPS for applicable claim types
</t>
  </si>
  <si>
    <t xml:space="preserve">Plain language -&gt; “VA speak” conditions mapping; Better eFolder acces; Trigger for VA to audit/update eFolder document types; Logic-guided conditions &amp; evidence flowExtract and display previously rated conditions for Supplemental Increases
</t>
  </si>
  <si>
    <t>rachael mapping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</si>
</sst>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1"/>
      <name val="Calibri"/>
    </font>
    <font>
      <sz val="10"/>
      <name val="Calibri"/>
    </font>
    <font>
      <b/>
      <sz val="11"/>
      <name val="Arial"/>
    </font>
    <font>
      <b/>
      <sz val="12"/>
      <name val="Calibri"/>
    </font>
    <font>
      <sz val="12"/>
      <name val="Calibri"/>
    </font>
    <font>
      <sz val="10"/>
      <color rgb="FFCC0000"/>
      <name val="Arial"/>
    </font>
    <font>
      <u/>
      <sz val="10"/>
      <color theme="10"/>
      <name val="Arial"/>
    </font>
    <font>
      <u/>
      <sz val="10"/>
      <color theme="11"/>
      <name val="Arial"/>
    </font>
    <font>
      <i/>
      <sz val="10"/>
      <color rgb="FF000000"/>
      <name val="Arial"/>
    </font>
    <font>
      <i/>
      <sz val="10"/>
      <name val="Calibri"/>
    </font>
    <font>
      <i/>
      <sz val="8"/>
      <color rgb="FF000000"/>
      <name val="Arial"/>
    </font>
    <font>
      <b/>
      <i/>
      <sz val="8"/>
      <name val="Calibri"/>
    </font>
    <font>
      <i/>
      <sz val="8"/>
      <name val="Calibri"/>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s>
  <borders count="1">
    <border>
      <left/>
      <right/>
      <top/>
      <bottom/>
      <diagonal/>
    </border>
  </borders>
  <cellStyleXfs count="5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
    <xf numFmtId="0" fontId="0" fillId="0" borderId="0" xfId="0" applyFont="1" applyAlignment="1"/>
    <xf numFmtId="0" fontId="1" fillId="2" borderId="0" xfId="0" applyFont="1" applyFill="1" applyAlignment="1">
      <alignment wrapText="1"/>
    </xf>
    <xf numFmtId="0" fontId="2" fillId="3" borderId="0" xfId="0" applyFont="1" applyFill="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3" borderId="0" xfId="0" applyFont="1" applyFill="1" applyAlignment="1">
      <alignment horizontal="center" vertical="center" wrapText="1"/>
    </xf>
    <xf numFmtId="0" fontId="3" fillId="2" borderId="0" xfId="0" applyFont="1" applyFill="1"/>
    <xf numFmtId="0" fontId="2" fillId="0" borderId="0" xfId="0" applyFont="1" applyAlignment="1"/>
    <xf numFmtId="0" fontId="2" fillId="0" borderId="0" xfId="0" applyFont="1"/>
    <xf numFmtId="0" fontId="4" fillId="2" borderId="0" xfId="0" applyFont="1" applyFill="1" applyAlignment="1"/>
    <xf numFmtId="0" fontId="5" fillId="0" borderId="0" xfId="0" applyFont="1" applyAlignment="1">
      <alignment horizontal="center" vertical="center" wrapText="1"/>
    </xf>
    <xf numFmtId="0" fontId="5" fillId="0" borderId="0" xfId="0" applyFont="1" applyAlignment="1">
      <alignment wrapText="1"/>
    </xf>
    <xf numFmtId="0" fontId="5" fillId="4" borderId="0" xfId="0" applyFont="1" applyFill="1" applyAlignment="1">
      <alignment horizontal="center" vertical="center" wrapText="1"/>
    </xf>
    <xf numFmtId="0" fontId="4" fillId="2" borderId="0" xfId="0" applyFont="1" applyFill="1" applyAlignment="1">
      <alignment vertical="top" wrapText="1"/>
    </xf>
    <xf numFmtId="0" fontId="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horizontal="left" vertical="top" wrapText="1"/>
    </xf>
    <xf numFmtId="0" fontId="4" fillId="2" borderId="0" xfId="0" applyFont="1" applyFill="1" applyAlignment="1">
      <alignment horizontal="left" vertical="top" wrapText="1"/>
    </xf>
    <xf numFmtId="0" fontId="2" fillId="0" borderId="0" xfId="0" applyFont="1" applyAlignment="1">
      <alignment horizontal="left" vertical="top" wrapText="1"/>
    </xf>
    <xf numFmtId="0" fontId="9" fillId="0" borderId="0" xfId="0" applyFont="1" applyAlignment="1">
      <alignment vertical="top"/>
    </xf>
    <xf numFmtId="0" fontId="10" fillId="3" borderId="0" xfId="0" applyFont="1" applyFill="1" applyAlignment="1">
      <alignment horizontal="center" vertical="top" wrapText="1"/>
    </xf>
    <xf numFmtId="0" fontId="11" fillId="0" borderId="0" xfId="0" applyFont="1" applyAlignment="1">
      <alignment vertical="top"/>
    </xf>
    <xf numFmtId="0" fontId="12" fillId="2" borderId="0" xfId="0" applyFont="1" applyFill="1" applyAlignment="1">
      <alignment vertical="top" wrapText="1"/>
    </xf>
    <xf numFmtId="0" fontId="13" fillId="3" borderId="0" xfId="0" applyFont="1" applyFill="1" applyAlignment="1">
      <alignment horizontal="center" vertical="top" wrapText="1"/>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7">
    <dxf>
      <fill>
        <patternFill patternType="solid">
          <fgColor rgb="FFE06666"/>
          <bgColor rgb="FFE06666"/>
        </patternFill>
      </fill>
      <border>
        <left/>
        <right/>
        <top/>
        <bottom/>
      </border>
    </dxf>
    <dxf>
      <fill>
        <patternFill patternType="solid">
          <fgColor rgb="FFFFE599"/>
          <bgColor rgb="FFFFE599"/>
        </patternFill>
      </fill>
      <border>
        <left/>
        <right/>
        <top/>
        <bottom/>
      </border>
    </dxf>
    <dxf>
      <fill>
        <patternFill patternType="solid">
          <fgColor rgb="FFD9D2E9"/>
          <bgColor rgb="FFD9D2E9"/>
        </patternFill>
      </fill>
      <border>
        <left/>
        <right/>
        <top/>
        <bottom/>
      </border>
    </dxf>
    <dxf>
      <fill>
        <patternFill patternType="solid">
          <fgColor rgb="FFE06666"/>
          <bgColor rgb="FFE06666"/>
        </patternFill>
      </fill>
      <border>
        <left/>
        <right/>
        <top/>
        <bottom/>
      </border>
    </dxf>
    <dxf>
      <fill>
        <patternFill patternType="solid">
          <fgColor rgb="FFFFE599"/>
          <bgColor rgb="FFFFE599"/>
        </patternFill>
      </fill>
      <border>
        <left/>
        <right/>
        <top/>
        <bottom/>
      </border>
    </dxf>
    <dxf>
      <fill>
        <patternFill patternType="solid">
          <fgColor rgb="FFD9D2E9"/>
          <bgColor rgb="FFD9D2E9"/>
        </patternFill>
      </fill>
      <border>
        <left/>
        <right/>
        <top/>
        <bottom/>
      </border>
    </dxf>
    <dxf>
      <fill>
        <patternFill patternType="solid">
          <fgColor rgb="FF999999"/>
          <bgColor rgb="FF999999"/>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workbookViewId="0">
      <pane ySplit="1" topLeftCell="A2" activePane="bottomLeft" state="frozen"/>
      <selection pane="bottomLeft" activeCell="H9" sqref="H9"/>
    </sheetView>
  </sheetViews>
  <sheetFormatPr baseColWidth="10" defaultColWidth="14.5" defaultRowHeight="15.75" customHeight="1" x14ac:dyDescent="0"/>
  <cols>
    <col min="1" max="1" width="8.5" customWidth="1"/>
    <col min="2" max="2" width="12.33203125" customWidth="1"/>
    <col min="3" max="3" width="13.1640625" customWidth="1"/>
    <col min="4" max="4" width="13" customWidth="1"/>
    <col min="5" max="5" width="12.6640625" customWidth="1"/>
    <col min="6" max="6" width="29.6640625" customWidth="1"/>
    <col min="7" max="16" width="7.33203125" customWidth="1"/>
    <col min="17" max="17" width="11.5" customWidth="1"/>
    <col min="18" max="18" width="11" customWidth="1"/>
    <col min="19" max="19" width="12.33203125" customWidth="1"/>
    <col min="20" max="20" width="33.83203125" customWidth="1"/>
    <col min="21" max="21" width="35.83203125" customWidth="1"/>
    <col min="22" max="22" width="27.5" customWidth="1"/>
    <col min="23" max="23" width="11.33203125" customWidth="1"/>
    <col min="24" max="24" width="53.33203125" customWidth="1"/>
  </cols>
  <sheetData>
    <row r="1" spans="1:24" ht="66.75" customHeight="1">
      <c r="A1" s="1" t="s">
        <v>0</v>
      </c>
      <c r="B1" s="1" t="s">
        <v>2</v>
      </c>
      <c r="C1" s="1" t="s">
        <v>3</v>
      </c>
      <c r="D1" s="1" t="s">
        <v>4</v>
      </c>
      <c r="E1" s="1" t="s">
        <v>5</v>
      </c>
      <c r="F1" s="1" t="s">
        <v>6</v>
      </c>
      <c r="G1" s="1" t="s">
        <v>7</v>
      </c>
      <c r="H1" s="1" t="s">
        <v>7</v>
      </c>
      <c r="I1" s="1" t="s">
        <v>7</v>
      </c>
      <c r="J1" s="1" t="s">
        <v>7</v>
      </c>
      <c r="K1" s="1" t="s">
        <v>7</v>
      </c>
      <c r="L1" s="1" t="s">
        <v>7</v>
      </c>
      <c r="M1" s="1" t="s">
        <v>7</v>
      </c>
      <c r="N1" s="1" t="s">
        <v>7</v>
      </c>
      <c r="O1" s="1" t="s">
        <v>7</v>
      </c>
      <c r="P1" s="1" t="s">
        <v>7</v>
      </c>
      <c r="Q1" s="1" t="s">
        <v>8</v>
      </c>
      <c r="R1" s="1" t="s">
        <v>9</v>
      </c>
      <c r="S1" s="1" t="s">
        <v>10</v>
      </c>
      <c r="T1" s="1" t="s">
        <v>11</v>
      </c>
      <c r="U1" s="1" t="s">
        <v>12</v>
      </c>
      <c r="V1" s="1" t="s">
        <v>13</v>
      </c>
      <c r="W1" s="1" t="s">
        <v>14</v>
      </c>
      <c r="X1" s="1" t="s">
        <v>15</v>
      </c>
    </row>
    <row r="2" spans="1:24" ht="56">
      <c r="A2" s="2">
        <v>1</v>
      </c>
      <c r="B2" s="2"/>
      <c r="C2" s="2"/>
      <c r="D2" s="2" t="s">
        <v>16</v>
      </c>
      <c r="E2" s="2" t="s">
        <v>16</v>
      </c>
      <c r="F2" s="3" t="s">
        <v>17</v>
      </c>
      <c r="G2" s="2">
        <v>1</v>
      </c>
      <c r="H2" s="2">
        <v>8</v>
      </c>
      <c r="I2" s="2"/>
      <c r="J2" s="2"/>
      <c r="K2" s="2"/>
      <c r="L2" s="2"/>
      <c r="M2" s="2"/>
      <c r="N2" s="2"/>
      <c r="O2" s="2"/>
      <c r="P2" s="2"/>
      <c r="Q2" s="4">
        <v>8</v>
      </c>
      <c r="R2" s="4">
        <v>3</v>
      </c>
      <c r="S2" s="4">
        <v>1</v>
      </c>
      <c r="T2" s="4" t="s">
        <v>18</v>
      </c>
      <c r="U2" s="4" t="s">
        <v>19</v>
      </c>
      <c r="V2" s="4" t="s">
        <v>20</v>
      </c>
      <c r="W2" s="5"/>
      <c r="X2" s="5"/>
    </row>
    <row r="3" spans="1:24" ht="69">
      <c r="A3" s="2">
        <v>1</v>
      </c>
      <c r="B3" s="2"/>
      <c r="C3" s="2"/>
      <c r="D3" s="2" t="s">
        <v>16</v>
      </c>
      <c r="E3" s="2" t="s">
        <v>16</v>
      </c>
      <c r="F3" s="3" t="s">
        <v>21</v>
      </c>
      <c r="G3" s="2">
        <v>1</v>
      </c>
      <c r="H3" s="2">
        <v>12</v>
      </c>
      <c r="I3" s="2">
        <v>13</v>
      </c>
      <c r="J3" s="2">
        <v>17</v>
      </c>
      <c r="K3" s="2"/>
      <c r="L3" s="2"/>
      <c r="M3" s="2"/>
      <c r="N3" s="2"/>
      <c r="O3" s="2"/>
      <c r="P3" s="2"/>
      <c r="Q3" s="4">
        <v>14</v>
      </c>
      <c r="R3" s="4">
        <v>3</v>
      </c>
      <c r="S3" s="4">
        <v>3</v>
      </c>
      <c r="T3" s="4" t="s">
        <v>22</v>
      </c>
      <c r="U3" s="4" t="s">
        <v>23</v>
      </c>
      <c r="V3" s="5"/>
      <c r="W3" s="5"/>
      <c r="X3" s="5"/>
    </row>
    <row r="4" spans="1:24" ht="56">
      <c r="A4" s="2">
        <v>1</v>
      </c>
      <c r="B4" s="2"/>
      <c r="C4" s="2"/>
      <c r="D4" s="2" t="s">
        <v>16</v>
      </c>
      <c r="E4" s="2" t="s">
        <v>16</v>
      </c>
      <c r="F4" s="3" t="s">
        <v>24</v>
      </c>
      <c r="G4" s="2">
        <v>1</v>
      </c>
      <c r="H4" s="2">
        <v>8</v>
      </c>
      <c r="I4" s="2"/>
      <c r="J4" s="2"/>
      <c r="K4" s="2"/>
      <c r="L4" s="2"/>
      <c r="M4" s="2"/>
      <c r="N4" s="2"/>
      <c r="O4" s="2"/>
      <c r="P4" s="2"/>
      <c r="Q4" s="4">
        <v>10</v>
      </c>
      <c r="R4" s="4">
        <v>3</v>
      </c>
      <c r="S4" s="4">
        <v>1</v>
      </c>
      <c r="T4" s="4" t="s">
        <v>25</v>
      </c>
      <c r="U4" s="4" t="s">
        <v>26</v>
      </c>
      <c r="V4" s="5"/>
      <c r="W4" s="5"/>
      <c r="X4" s="5"/>
    </row>
    <row r="5" spans="1:24" ht="28">
      <c r="A5" s="2">
        <v>1</v>
      </c>
      <c r="B5" s="2"/>
      <c r="C5" s="2"/>
      <c r="D5" s="2" t="s">
        <v>16</v>
      </c>
      <c r="E5" s="2" t="s">
        <v>16</v>
      </c>
      <c r="F5" s="3" t="s">
        <v>27</v>
      </c>
      <c r="G5" s="2">
        <v>2</v>
      </c>
      <c r="H5" s="2">
        <v>3</v>
      </c>
      <c r="I5" s="2"/>
      <c r="J5" s="2"/>
      <c r="K5" s="2"/>
      <c r="L5" s="2"/>
      <c r="M5" s="2"/>
      <c r="N5" s="2"/>
      <c r="O5" s="2"/>
      <c r="P5" s="2"/>
      <c r="Q5" s="4">
        <v>7</v>
      </c>
      <c r="R5" s="4">
        <v>3</v>
      </c>
      <c r="S5" s="4">
        <v>3</v>
      </c>
      <c r="T5" s="4" t="s">
        <v>28</v>
      </c>
      <c r="U5" s="4" t="s">
        <v>29</v>
      </c>
      <c r="V5" s="5"/>
      <c r="W5" s="5"/>
      <c r="X5" s="5"/>
    </row>
    <row r="6" spans="1:24" ht="14">
      <c r="A6" s="2">
        <v>1</v>
      </c>
      <c r="B6" s="6"/>
      <c r="C6" s="6"/>
      <c r="D6" s="6"/>
      <c r="E6" s="2" t="s">
        <v>16</v>
      </c>
      <c r="F6" s="3" t="s">
        <v>30</v>
      </c>
      <c r="G6" s="2">
        <v>5</v>
      </c>
      <c r="H6" s="2">
        <v>17</v>
      </c>
      <c r="I6" s="2"/>
      <c r="J6" s="2"/>
      <c r="K6" s="2"/>
      <c r="L6" s="2"/>
      <c r="M6" s="2"/>
      <c r="N6" s="2"/>
      <c r="O6" s="2"/>
      <c r="P6" s="2"/>
      <c r="Q6" s="4">
        <v>6</v>
      </c>
      <c r="R6" s="4">
        <v>1</v>
      </c>
      <c r="S6" s="4">
        <v>2</v>
      </c>
      <c r="T6" s="4" t="s">
        <v>31</v>
      </c>
      <c r="U6" s="4" t="s">
        <v>32</v>
      </c>
      <c r="V6" s="5"/>
      <c r="W6" s="5"/>
      <c r="X6" s="5"/>
    </row>
    <row r="7" spans="1:24" ht="42">
      <c r="A7" s="2">
        <v>1</v>
      </c>
      <c r="B7" s="2"/>
      <c r="C7" s="2"/>
      <c r="D7" s="2"/>
      <c r="E7" s="2" t="s">
        <v>16</v>
      </c>
      <c r="F7" s="3" t="s">
        <v>33</v>
      </c>
      <c r="G7" s="2">
        <v>6</v>
      </c>
      <c r="H7" s="2">
        <v>10</v>
      </c>
      <c r="I7" s="2"/>
      <c r="J7" s="2"/>
      <c r="K7" s="2"/>
      <c r="L7" s="2"/>
      <c r="M7" s="2"/>
      <c r="N7" s="2"/>
      <c r="O7" s="2"/>
      <c r="P7" s="2"/>
      <c r="Q7" s="4">
        <v>5</v>
      </c>
      <c r="R7" s="4">
        <v>1</v>
      </c>
      <c r="S7" s="4">
        <v>2</v>
      </c>
      <c r="T7" s="4" t="s">
        <v>34</v>
      </c>
      <c r="U7" s="4" t="s">
        <v>35</v>
      </c>
      <c r="V7" s="5"/>
      <c r="W7" s="5"/>
      <c r="X7" s="5"/>
    </row>
    <row r="8" spans="1:24" ht="42">
      <c r="A8" s="2">
        <v>1</v>
      </c>
      <c r="B8" s="6"/>
      <c r="C8" s="6"/>
      <c r="D8" s="2" t="s">
        <v>16</v>
      </c>
      <c r="E8" s="2" t="s">
        <v>16</v>
      </c>
      <c r="F8" s="3" t="s">
        <v>36</v>
      </c>
      <c r="G8" s="2">
        <v>22</v>
      </c>
      <c r="H8" s="2"/>
      <c r="I8" s="2"/>
      <c r="J8" s="2"/>
      <c r="K8" s="2"/>
      <c r="L8" s="2"/>
      <c r="M8" s="2"/>
      <c r="N8" s="2"/>
      <c r="O8" s="2"/>
      <c r="P8" s="2"/>
      <c r="Q8" s="4">
        <v>2</v>
      </c>
      <c r="R8" s="4">
        <v>1</v>
      </c>
      <c r="S8" s="4">
        <v>3</v>
      </c>
      <c r="T8" s="4" t="s">
        <v>37</v>
      </c>
      <c r="U8" s="4" t="s">
        <v>38</v>
      </c>
      <c r="V8" s="5"/>
      <c r="W8" s="5"/>
      <c r="X8" s="5"/>
    </row>
    <row r="9" spans="1:24" ht="98">
      <c r="A9" s="2">
        <v>2</v>
      </c>
      <c r="B9" s="2"/>
      <c r="C9" s="2" t="s">
        <v>16</v>
      </c>
      <c r="D9" s="2" t="s">
        <v>16</v>
      </c>
      <c r="E9" s="2" t="s">
        <v>16</v>
      </c>
      <c r="F9" s="3" t="s">
        <v>39</v>
      </c>
      <c r="G9" s="2">
        <v>1</v>
      </c>
      <c r="H9" s="2">
        <v>8</v>
      </c>
      <c r="I9" s="2"/>
      <c r="J9" s="2"/>
      <c r="K9" s="2"/>
      <c r="L9" s="2"/>
      <c r="M9" s="2"/>
      <c r="N9" s="2"/>
      <c r="O9" s="2"/>
      <c r="P9" s="2"/>
      <c r="Q9" s="4">
        <v>8</v>
      </c>
      <c r="R9" s="4">
        <v>3</v>
      </c>
      <c r="S9" s="4">
        <v>2</v>
      </c>
      <c r="T9" s="4" t="s">
        <v>40</v>
      </c>
      <c r="U9" s="4" t="s">
        <v>41</v>
      </c>
      <c r="V9" s="5"/>
      <c r="W9" s="5"/>
      <c r="X9" s="5"/>
    </row>
    <row r="10" spans="1:24" ht="98">
      <c r="A10" s="2">
        <v>2</v>
      </c>
      <c r="B10" s="2"/>
      <c r="C10" s="2" t="s">
        <v>16</v>
      </c>
      <c r="D10" s="2" t="s">
        <v>16</v>
      </c>
      <c r="E10" s="2" t="s">
        <v>16</v>
      </c>
      <c r="F10" s="3" t="s">
        <v>42</v>
      </c>
      <c r="G10" s="2">
        <v>1</v>
      </c>
      <c r="H10" s="2">
        <v>4</v>
      </c>
      <c r="I10" s="2">
        <v>6</v>
      </c>
      <c r="J10" s="2">
        <v>8</v>
      </c>
      <c r="K10" s="2">
        <v>9</v>
      </c>
      <c r="L10" s="2">
        <v>10</v>
      </c>
      <c r="M10" s="2">
        <v>12</v>
      </c>
      <c r="N10" s="2">
        <v>15</v>
      </c>
      <c r="O10" s="2">
        <v>16</v>
      </c>
      <c r="P10" s="2">
        <v>19</v>
      </c>
      <c r="Q10" s="4">
        <v>38</v>
      </c>
      <c r="R10" s="4">
        <v>3</v>
      </c>
      <c r="S10" s="4">
        <v>2</v>
      </c>
      <c r="T10" s="4" t="s">
        <v>43</v>
      </c>
      <c r="U10" s="4" t="s">
        <v>41</v>
      </c>
      <c r="V10" s="5"/>
      <c r="W10" s="5"/>
      <c r="X10" s="4" t="s">
        <v>44</v>
      </c>
    </row>
    <row r="11" spans="1:24" ht="70">
      <c r="A11" s="2">
        <v>2</v>
      </c>
      <c r="B11" s="2"/>
      <c r="C11" s="2" t="s">
        <v>16</v>
      </c>
      <c r="D11" s="2" t="s">
        <v>16</v>
      </c>
      <c r="E11" s="2" t="s">
        <v>16</v>
      </c>
      <c r="F11" s="3" t="s">
        <v>45</v>
      </c>
      <c r="G11" s="2">
        <v>2</v>
      </c>
      <c r="H11" s="2">
        <v>3</v>
      </c>
      <c r="I11" s="2">
        <v>9</v>
      </c>
      <c r="J11" s="2">
        <v>22</v>
      </c>
      <c r="K11" s="2"/>
      <c r="L11" s="2"/>
      <c r="M11" s="2"/>
      <c r="N11" s="2"/>
      <c r="O11" s="2"/>
      <c r="P11" s="2"/>
      <c r="Q11" s="4">
        <v>12</v>
      </c>
      <c r="R11" s="4">
        <v>3</v>
      </c>
      <c r="S11" s="4">
        <v>1</v>
      </c>
      <c r="T11" s="4" t="s">
        <v>46</v>
      </c>
      <c r="U11" s="4" t="s">
        <v>47</v>
      </c>
      <c r="V11" s="5"/>
      <c r="W11" s="5"/>
      <c r="X11" s="5"/>
    </row>
    <row r="12" spans="1:24" ht="70">
      <c r="A12" s="2">
        <v>2</v>
      </c>
      <c r="B12" s="2"/>
      <c r="C12" s="2" t="s">
        <v>16</v>
      </c>
      <c r="D12" s="2" t="s">
        <v>16</v>
      </c>
      <c r="E12" s="2" t="s">
        <v>16</v>
      </c>
      <c r="F12" s="3" t="s">
        <v>48</v>
      </c>
      <c r="G12" s="2">
        <v>4</v>
      </c>
      <c r="H12" s="2">
        <v>9</v>
      </c>
      <c r="I12" s="2">
        <v>16</v>
      </c>
      <c r="J12" s="2">
        <v>17</v>
      </c>
      <c r="K12" s="2"/>
      <c r="L12" s="2"/>
      <c r="M12" s="2"/>
      <c r="N12" s="2"/>
      <c r="O12" s="2"/>
      <c r="P12" s="2"/>
      <c r="Q12" s="4">
        <v>17</v>
      </c>
      <c r="R12" s="4">
        <v>3</v>
      </c>
      <c r="S12" s="4">
        <v>2</v>
      </c>
      <c r="T12" s="4" t="s">
        <v>49</v>
      </c>
      <c r="U12" s="4" t="s">
        <v>50</v>
      </c>
      <c r="V12" s="5"/>
      <c r="W12" s="5"/>
      <c r="X12" s="5"/>
    </row>
    <row r="13" spans="1:24" ht="98">
      <c r="A13" s="2">
        <v>2</v>
      </c>
      <c r="B13" s="2"/>
      <c r="C13" s="2" t="s">
        <v>16</v>
      </c>
      <c r="D13" s="2"/>
      <c r="E13" s="2" t="s">
        <v>16</v>
      </c>
      <c r="F13" s="3" t="s">
        <v>51</v>
      </c>
      <c r="G13" s="2">
        <v>4</v>
      </c>
      <c r="H13" s="2">
        <v>9</v>
      </c>
      <c r="I13" s="2">
        <v>16</v>
      </c>
      <c r="J13" s="2">
        <v>19</v>
      </c>
      <c r="K13" s="2"/>
      <c r="L13" s="2"/>
      <c r="M13" s="2"/>
      <c r="N13" s="2"/>
      <c r="O13" s="2"/>
      <c r="P13" s="2"/>
      <c r="Q13" s="4">
        <v>17</v>
      </c>
      <c r="R13" s="4">
        <v>3</v>
      </c>
      <c r="S13" s="4">
        <v>2</v>
      </c>
      <c r="T13" s="4" t="s">
        <v>52</v>
      </c>
      <c r="U13" s="4" t="s">
        <v>41</v>
      </c>
      <c r="V13" s="5"/>
      <c r="W13" s="5"/>
      <c r="X13" s="5"/>
    </row>
    <row r="14" spans="1:24" ht="70">
      <c r="A14" s="2">
        <v>3</v>
      </c>
      <c r="B14" s="6"/>
      <c r="C14" s="6"/>
      <c r="D14" s="2" t="s">
        <v>16</v>
      </c>
      <c r="E14" s="2" t="s">
        <v>16</v>
      </c>
      <c r="F14" s="3" t="s">
        <v>53</v>
      </c>
      <c r="G14" s="2">
        <v>21</v>
      </c>
      <c r="H14" s="2">
        <v>6</v>
      </c>
      <c r="I14" s="2"/>
      <c r="J14" s="2"/>
      <c r="K14" s="2"/>
      <c r="L14" s="2"/>
      <c r="M14" s="2"/>
      <c r="N14" s="2"/>
      <c r="O14" s="2"/>
      <c r="P14" s="2"/>
      <c r="Q14" s="4">
        <v>5</v>
      </c>
      <c r="R14" s="4">
        <v>3</v>
      </c>
      <c r="S14" s="4">
        <v>1</v>
      </c>
      <c r="T14" s="4" t="s">
        <v>54</v>
      </c>
      <c r="U14" s="4" t="s">
        <v>55</v>
      </c>
      <c r="V14" s="4" t="s">
        <v>56</v>
      </c>
      <c r="W14" s="5"/>
      <c r="X14" s="4" t="s">
        <v>57</v>
      </c>
    </row>
    <row r="15" spans="1:24" ht="42">
      <c r="A15" s="2">
        <v>4</v>
      </c>
      <c r="B15" s="6"/>
      <c r="C15" s="6"/>
      <c r="D15" s="2" t="s">
        <v>16</v>
      </c>
      <c r="E15" s="2" t="s">
        <v>16</v>
      </c>
      <c r="F15" s="3" t="s">
        <v>58</v>
      </c>
      <c r="G15" s="2">
        <v>8</v>
      </c>
      <c r="H15" s="2"/>
      <c r="I15" s="2"/>
      <c r="J15" s="2"/>
      <c r="K15" s="2"/>
      <c r="L15" s="2"/>
      <c r="M15" s="2"/>
      <c r="N15" s="2"/>
      <c r="O15" s="2"/>
      <c r="P15" s="2"/>
      <c r="Q15" s="4">
        <v>4</v>
      </c>
      <c r="R15" s="4">
        <v>2</v>
      </c>
      <c r="S15" s="4">
        <v>1</v>
      </c>
      <c r="T15" s="4" t="s">
        <v>59</v>
      </c>
      <c r="U15" s="4" t="s">
        <v>60</v>
      </c>
      <c r="V15" s="5"/>
      <c r="W15" s="5"/>
      <c r="X15" s="4" t="s">
        <v>61</v>
      </c>
    </row>
    <row r="16" spans="1:24" ht="56">
      <c r="A16" s="2">
        <v>4</v>
      </c>
      <c r="B16" s="6"/>
      <c r="C16" s="6"/>
      <c r="D16" s="2" t="s">
        <v>16</v>
      </c>
      <c r="E16" s="2" t="s">
        <v>16</v>
      </c>
      <c r="F16" s="3" t="s">
        <v>62</v>
      </c>
      <c r="G16" s="2">
        <v>10</v>
      </c>
      <c r="H16" s="2">
        <v>12</v>
      </c>
      <c r="I16" s="2">
        <v>15</v>
      </c>
      <c r="J16" s="2">
        <v>21</v>
      </c>
      <c r="K16" s="2">
        <v>6</v>
      </c>
      <c r="L16" s="2">
        <v>15</v>
      </c>
      <c r="M16" s="2"/>
      <c r="N16" s="2"/>
      <c r="O16" s="2"/>
      <c r="P16" s="2"/>
      <c r="Q16" s="4">
        <v>18</v>
      </c>
      <c r="R16" s="4">
        <v>2</v>
      </c>
      <c r="S16" s="4">
        <v>1</v>
      </c>
      <c r="T16" s="4" t="s">
        <v>63</v>
      </c>
      <c r="U16" s="4" t="s">
        <v>64</v>
      </c>
      <c r="V16" s="5"/>
      <c r="W16" s="5"/>
      <c r="X16" s="5"/>
    </row>
    <row r="17" spans="1:24" ht="56">
      <c r="A17" s="2">
        <v>4</v>
      </c>
      <c r="B17" s="6"/>
      <c r="C17" s="6"/>
      <c r="D17" s="2" t="s">
        <v>16</v>
      </c>
      <c r="E17" s="2" t="s">
        <v>16</v>
      </c>
      <c r="F17" s="3" t="s">
        <v>65</v>
      </c>
      <c r="G17" s="2">
        <v>21</v>
      </c>
      <c r="H17" s="2"/>
      <c r="I17" s="2"/>
      <c r="J17" s="2"/>
      <c r="K17" s="2"/>
      <c r="L17" s="2"/>
      <c r="M17" s="2"/>
      <c r="N17" s="2"/>
      <c r="O17" s="2"/>
      <c r="P17" s="2"/>
      <c r="Q17" s="4">
        <v>1</v>
      </c>
      <c r="R17" s="4">
        <v>2</v>
      </c>
      <c r="S17" s="4">
        <v>1</v>
      </c>
      <c r="T17" s="4" t="s">
        <v>54</v>
      </c>
      <c r="U17" s="4" t="s">
        <v>66</v>
      </c>
      <c r="V17" s="4"/>
      <c r="W17" s="5"/>
      <c r="X17" s="5"/>
    </row>
    <row r="18" spans="1:24" ht="70">
      <c r="A18" s="2">
        <v>5</v>
      </c>
      <c r="B18" s="2"/>
      <c r="C18" s="2" t="s">
        <v>16</v>
      </c>
      <c r="D18" s="2" t="s">
        <v>16</v>
      </c>
      <c r="E18" s="2"/>
      <c r="F18" s="3" t="s">
        <v>67</v>
      </c>
      <c r="G18" s="2">
        <v>2</v>
      </c>
      <c r="H18" s="2"/>
      <c r="I18" s="2"/>
      <c r="J18" s="2"/>
      <c r="K18" s="2"/>
      <c r="L18" s="2"/>
      <c r="M18" s="2"/>
      <c r="N18" s="2"/>
      <c r="O18" s="2"/>
      <c r="P18" s="2"/>
      <c r="Q18" s="4">
        <v>6</v>
      </c>
      <c r="R18" s="4">
        <v>2</v>
      </c>
      <c r="S18" s="4">
        <v>3</v>
      </c>
      <c r="T18" s="4" t="s">
        <v>68</v>
      </c>
      <c r="U18" s="4" t="s">
        <v>69</v>
      </c>
      <c r="V18" s="5"/>
      <c r="W18" s="5"/>
      <c r="X18" s="5"/>
    </row>
    <row r="19" spans="1:24" ht="42">
      <c r="A19" s="2">
        <v>5</v>
      </c>
      <c r="B19" s="2"/>
      <c r="C19" s="2"/>
      <c r="D19" s="2" t="s">
        <v>16</v>
      </c>
      <c r="E19" s="2"/>
      <c r="F19" s="3" t="s">
        <v>70</v>
      </c>
      <c r="G19" s="2">
        <v>7</v>
      </c>
      <c r="H19" s="2"/>
      <c r="I19" s="2"/>
      <c r="J19" s="2"/>
      <c r="K19" s="2"/>
      <c r="L19" s="2"/>
      <c r="M19" s="2"/>
      <c r="N19" s="2"/>
      <c r="O19" s="2"/>
      <c r="P19" s="2"/>
      <c r="Q19" s="4">
        <v>2</v>
      </c>
      <c r="R19" s="4">
        <v>2</v>
      </c>
      <c r="S19" s="4">
        <v>3</v>
      </c>
      <c r="T19" s="4" t="s">
        <v>71</v>
      </c>
      <c r="U19" s="4" t="s">
        <v>72</v>
      </c>
      <c r="V19" s="4" t="s">
        <v>73</v>
      </c>
      <c r="W19" s="5"/>
      <c r="X19" s="5"/>
    </row>
    <row r="20" spans="1:24" ht="28">
      <c r="A20" s="2">
        <v>5</v>
      </c>
      <c r="B20" s="6"/>
      <c r="C20" s="6"/>
      <c r="D20" s="2" t="s">
        <v>16</v>
      </c>
      <c r="E20" s="2"/>
      <c r="F20" s="3" t="s">
        <v>74</v>
      </c>
      <c r="G20" s="2">
        <v>8</v>
      </c>
      <c r="H20" s="2"/>
      <c r="I20" s="2"/>
      <c r="J20" s="2"/>
      <c r="K20" s="2"/>
      <c r="L20" s="2"/>
      <c r="M20" s="2"/>
      <c r="N20" s="2"/>
      <c r="O20" s="2"/>
      <c r="P20" s="2"/>
      <c r="Q20" s="4">
        <v>4</v>
      </c>
      <c r="R20" s="4">
        <v>2</v>
      </c>
      <c r="S20" s="4">
        <v>2</v>
      </c>
      <c r="T20" s="4" t="s">
        <v>75</v>
      </c>
      <c r="U20" s="4"/>
      <c r="V20" s="5"/>
      <c r="W20" s="5"/>
      <c r="X20" s="5"/>
    </row>
    <row r="21" spans="1:24" ht="70">
      <c r="A21" s="2">
        <v>6</v>
      </c>
      <c r="B21" s="2"/>
      <c r="C21" s="2"/>
      <c r="D21" s="2" t="s">
        <v>16</v>
      </c>
      <c r="E21" s="2" t="s">
        <v>16</v>
      </c>
      <c r="F21" s="3" t="s">
        <v>76</v>
      </c>
      <c r="G21" s="2">
        <v>1</v>
      </c>
      <c r="H21" s="2">
        <v>2</v>
      </c>
      <c r="I21" s="2">
        <v>3</v>
      </c>
      <c r="J21" s="2">
        <v>4</v>
      </c>
      <c r="K21" s="2">
        <v>6</v>
      </c>
      <c r="L21" s="2">
        <v>12</v>
      </c>
      <c r="M21" s="2">
        <v>19</v>
      </c>
      <c r="N21" s="2"/>
      <c r="O21" s="2"/>
      <c r="P21" s="2"/>
      <c r="Q21" s="4">
        <v>27</v>
      </c>
      <c r="R21" s="4">
        <v>3</v>
      </c>
      <c r="S21" s="4">
        <v>2</v>
      </c>
      <c r="T21" s="4" t="s">
        <v>77</v>
      </c>
      <c r="U21" s="4" t="s">
        <v>26</v>
      </c>
      <c r="V21" s="4" t="s">
        <v>78</v>
      </c>
      <c r="W21" s="5"/>
      <c r="X21" s="4" t="s">
        <v>79</v>
      </c>
    </row>
    <row r="22" spans="1:24" ht="42">
      <c r="A22" s="2">
        <v>6</v>
      </c>
      <c r="B22" s="2"/>
      <c r="C22" s="2"/>
      <c r="D22" s="2" t="s">
        <v>16</v>
      </c>
      <c r="E22" s="2" t="s">
        <v>16</v>
      </c>
      <c r="F22" s="3" t="s">
        <v>80</v>
      </c>
      <c r="G22" s="2">
        <v>4</v>
      </c>
      <c r="H22" s="2"/>
      <c r="I22" s="2"/>
      <c r="J22" s="2"/>
      <c r="K22" s="2"/>
      <c r="L22" s="2"/>
      <c r="M22" s="2"/>
      <c r="N22" s="2"/>
      <c r="O22" s="2"/>
      <c r="P22" s="2"/>
      <c r="Q22" s="4">
        <v>6</v>
      </c>
      <c r="R22" s="4">
        <v>1</v>
      </c>
      <c r="S22" s="4">
        <v>3</v>
      </c>
      <c r="T22" s="4" t="s">
        <v>81</v>
      </c>
      <c r="U22" s="4" t="s">
        <v>32</v>
      </c>
      <c r="V22" s="5"/>
      <c r="W22" s="5"/>
      <c r="X22" s="4"/>
    </row>
    <row r="23" spans="1:24" ht="42">
      <c r="A23" s="2">
        <v>6</v>
      </c>
      <c r="B23" s="6"/>
      <c r="C23" s="6"/>
      <c r="D23" s="2"/>
      <c r="E23" s="2" t="s">
        <v>16</v>
      </c>
      <c r="F23" s="3" t="s">
        <v>82</v>
      </c>
      <c r="G23" s="2">
        <v>11</v>
      </c>
      <c r="H23" s="2"/>
      <c r="I23" s="2"/>
      <c r="J23" s="2"/>
      <c r="K23" s="2"/>
      <c r="L23" s="2"/>
      <c r="M23" s="2"/>
      <c r="N23" s="2"/>
      <c r="O23" s="2"/>
      <c r="P23" s="2"/>
      <c r="Q23" s="4">
        <v>4</v>
      </c>
      <c r="R23" s="4">
        <v>1</v>
      </c>
      <c r="S23" s="4">
        <v>1</v>
      </c>
      <c r="T23" s="4" t="s">
        <v>83</v>
      </c>
      <c r="U23" s="4" t="s">
        <v>84</v>
      </c>
      <c r="V23" s="5"/>
      <c r="W23" s="5"/>
      <c r="X23" s="5"/>
    </row>
    <row r="24" spans="1:24" ht="98">
      <c r="A24" s="2">
        <v>6</v>
      </c>
      <c r="B24" s="6"/>
      <c r="C24" s="6"/>
      <c r="D24" s="2"/>
      <c r="E24" s="2" t="s">
        <v>16</v>
      </c>
      <c r="F24" s="3" t="s">
        <v>85</v>
      </c>
      <c r="G24" s="2">
        <v>13</v>
      </c>
      <c r="H24" s="2">
        <v>14</v>
      </c>
      <c r="I24" s="2"/>
      <c r="J24" s="2"/>
      <c r="K24" s="2"/>
      <c r="L24" s="2"/>
      <c r="M24" s="2"/>
      <c r="N24" s="2"/>
      <c r="O24" s="2"/>
      <c r="P24" s="2"/>
      <c r="Q24" s="4">
        <v>8</v>
      </c>
      <c r="R24" s="4">
        <v>3</v>
      </c>
      <c r="S24" s="4">
        <v>2</v>
      </c>
      <c r="T24" s="4" t="s">
        <v>86</v>
      </c>
      <c r="U24" s="4" t="s">
        <v>87</v>
      </c>
      <c r="V24" s="5"/>
      <c r="W24" s="5"/>
      <c r="X24" s="5"/>
    </row>
    <row r="25" spans="1:24" ht="70">
      <c r="A25" s="2">
        <v>6</v>
      </c>
      <c r="B25" s="6"/>
      <c r="C25" s="6"/>
      <c r="D25" s="6"/>
      <c r="E25" s="2" t="s">
        <v>16</v>
      </c>
      <c r="F25" s="3" t="s">
        <v>88</v>
      </c>
      <c r="G25" s="2">
        <v>14</v>
      </c>
      <c r="H25" s="2"/>
      <c r="I25" s="2"/>
      <c r="J25" s="2"/>
      <c r="K25" s="2"/>
      <c r="L25" s="2"/>
      <c r="M25" s="2"/>
      <c r="N25" s="2"/>
      <c r="O25" s="2"/>
      <c r="P25" s="2"/>
      <c r="Q25" s="4">
        <v>4</v>
      </c>
      <c r="R25" s="4">
        <v>1</v>
      </c>
      <c r="S25" s="4">
        <v>1</v>
      </c>
      <c r="T25" s="4" t="s">
        <v>31</v>
      </c>
      <c r="U25" s="4" t="s">
        <v>89</v>
      </c>
      <c r="V25" s="5"/>
      <c r="W25" s="5"/>
      <c r="X25" s="5"/>
    </row>
    <row r="26" spans="1:24" ht="28">
      <c r="A26" s="2">
        <v>6</v>
      </c>
      <c r="B26" s="2" t="s">
        <v>16</v>
      </c>
      <c r="C26" s="6"/>
      <c r="D26" s="6"/>
      <c r="E26" s="2" t="s">
        <v>16</v>
      </c>
      <c r="F26" s="3" t="s">
        <v>90</v>
      </c>
      <c r="G26" s="2">
        <v>14</v>
      </c>
      <c r="H26" s="2">
        <v>22</v>
      </c>
      <c r="I26" s="2"/>
      <c r="J26" s="2"/>
      <c r="K26" s="2"/>
      <c r="L26" s="2"/>
      <c r="M26" s="2"/>
      <c r="N26" s="2"/>
      <c r="O26" s="2"/>
      <c r="P26" s="2"/>
      <c r="Q26" s="4">
        <v>5</v>
      </c>
      <c r="R26" s="4">
        <v>3</v>
      </c>
      <c r="S26" s="4">
        <v>3</v>
      </c>
      <c r="T26" s="4" t="s">
        <v>91</v>
      </c>
      <c r="U26" s="4" t="s">
        <v>92</v>
      </c>
      <c r="V26" s="4" t="s">
        <v>93</v>
      </c>
      <c r="W26" s="5"/>
      <c r="X26" s="5"/>
    </row>
    <row r="27" spans="1:24" ht="98">
      <c r="A27" s="2">
        <v>7</v>
      </c>
      <c r="B27" s="2"/>
      <c r="C27" s="2" t="s">
        <v>16</v>
      </c>
      <c r="D27" s="2" t="s">
        <v>16</v>
      </c>
      <c r="E27" s="2" t="s">
        <v>16</v>
      </c>
      <c r="F27" s="3" t="s">
        <v>94</v>
      </c>
      <c r="G27" s="2">
        <v>4</v>
      </c>
      <c r="H27" s="2">
        <v>9</v>
      </c>
      <c r="I27" s="2">
        <v>16</v>
      </c>
      <c r="J27" s="2">
        <v>19</v>
      </c>
      <c r="K27" s="2"/>
      <c r="L27" s="2"/>
      <c r="M27" s="2"/>
      <c r="N27" s="2"/>
      <c r="O27" s="2"/>
      <c r="P27" s="2"/>
      <c r="Q27" s="4">
        <v>17</v>
      </c>
      <c r="R27" s="4">
        <v>1</v>
      </c>
      <c r="S27" s="4">
        <v>1</v>
      </c>
      <c r="T27" s="4" t="s">
        <v>52</v>
      </c>
      <c r="U27" s="4" t="s">
        <v>41</v>
      </c>
      <c r="V27" s="5"/>
      <c r="W27" s="5"/>
      <c r="X27" s="5"/>
    </row>
    <row r="28" spans="1:24" ht="98">
      <c r="A28" s="2">
        <v>7</v>
      </c>
      <c r="B28" s="2"/>
      <c r="C28" s="2" t="s">
        <v>16</v>
      </c>
      <c r="D28" s="2"/>
      <c r="E28" s="2" t="s">
        <v>16</v>
      </c>
      <c r="F28" s="3" t="s">
        <v>95</v>
      </c>
      <c r="G28" s="2">
        <v>9</v>
      </c>
      <c r="H28" s="2">
        <v>16</v>
      </c>
      <c r="I28" s="2">
        <v>19</v>
      </c>
      <c r="J28" s="2"/>
      <c r="K28" s="2"/>
      <c r="L28" s="2"/>
      <c r="M28" s="2"/>
      <c r="N28" s="2"/>
      <c r="O28" s="2"/>
      <c r="P28" s="2"/>
      <c r="Q28" s="4">
        <v>11</v>
      </c>
      <c r="R28" s="4">
        <v>1</v>
      </c>
      <c r="S28" s="4">
        <v>1</v>
      </c>
      <c r="T28" s="4" t="s">
        <v>52</v>
      </c>
      <c r="U28" s="4" t="s">
        <v>41</v>
      </c>
      <c r="V28" s="4" t="s">
        <v>96</v>
      </c>
      <c r="W28" s="5"/>
      <c r="X28" s="5"/>
    </row>
    <row r="29" spans="1:24" ht="56">
      <c r="A29" s="2">
        <v>7</v>
      </c>
      <c r="B29" s="2"/>
      <c r="C29" s="2" t="s">
        <v>16</v>
      </c>
      <c r="D29" s="2" t="s">
        <v>16</v>
      </c>
      <c r="E29" s="2" t="s">
        <v>16</v>
      </c>
      <c r="F29" s="3" t="s">
        <v>97</v>
      </c>
      <c r="G29" s="2">
        <v>20</v>
      </c>
      <c r="H29" s="2"/>
      <c r="I29" s="2"/>
      <c r="J29" s="2"/>
      <c r="K29" s="2"/>
      <c r="L29" s="2"/>
      <c r="M29" s="2"/>
      <c r="N29" s="2"/>
      <c r="O29" s="2"/>
      <c r="P29" s="2"/>
      <c r="Q29" s="4">
        <v>4</v>
      </c>
      <c r="R29" s="4">
        <v>1</v>
      </c>
      <c r="S29" s="4">
        <v>1</v>
      </c>
      <c r="T29" s="4" t="s">
        <v>98</v>
      </c>
      <c r="U29" s="4" t="s">
        <v>99</v>
      </c>
      <c r="V29" s="4" t="s">
        <v>100</v>
      </c>
      <c r="W29" s="5"/>
      <c r="X29" s="5"/>
    </row>
    <row r="30" spans="1:24" ht="42">
      <c r="A30" s="2">
        <v>8</v>
      </c>
      <c r="B30" s="2" t="s">
        <v>16</v>
      </c>
      <c r="C30" s="6"/>
      <c r="D30" s="2"/>
      <c r="E30" s="2"/>
      <c r="F30" s="3" t="s">
        <v>101</v>
      </c>
      <c r="G30" s="2">
        <v>23</v>
      </c>
      <c r="H30" s="2">
        <v>22</v>
      </c>
      <c r="I30" s="2"/>
      <c r="J30" s="2"/>
      <c r="K30" s="2"/>
      <c r="L30" s="2"/>
      <c r="M30" s="2"/>
      <c r="N30" s="2"/>
      <c r="O30" s="2"/>
      <c r="P30" s="2"/>
      <c r="Q30" s="4">
        <v>2</v>
      </c>
      <c r="R30" s="4">
        <v>1</v>
      </c>
      <c r="S30" s="4">
        <v>3</v>
      </c>
      <c r="T30" s="4" t="s">
        <v>37</v>
      </c>
      <c r="U30" s="4" t="s">
        <v>38</v>
      </c>
      <c r="V30" s="5"/>
      <c r="W30" s="4"/>
      <c r="X30" s="5"/>
    </row>
    <row r="31" spans="1:24" ht="56">
      <c r="A31" s="2"/>
      <c r="B31" s="2"/>
      <c r="C31" s="2" t="s">
        <v>16</v>
      </c>
      <c r="D31" s="2" t="s">
        <v>16</v>
      </c>
      <c r="E31" s="2" t="s">
        <v>16</v>
      </c>
      <c r="F31" s="3" t="s">
        <v>102</v>
      </c>
      <c r="G31" s="2">
        <v>4</v>
      </c>
      <c r="H31" s="2"/>
      <c r="I31" s="2"/>
      <c r="J31" s="2"/>
      <c r="K31" s="2"/>
      <c r="L31" s="2"/>
      <c r="M31" s="2"/>
      <c r="N31" s="2"/>
      <c r="O31" s="2"/>
      <c r="P31" s="2"/>
      <c r="Q31" s="4">
        <v>6</v>
      </c>
      <c r="R31" s="4">
        <v>3</v>
      </c>
      <c r="S31" s="4">
        <v>2</v>
      </c>
      <c r="T31" s="5"/>
      <c r="U31" s="4" t="s">
        <v>103</v>
      </c>
      <c r="V31" s="5"/>
      <c r="W31" s="5"/>
      <c r="X31" s="5"/>
    </row>
    <row r="32" spans="1:24" ht="28">
      <c r="A32" s="6"/>
      <c r="B32" s="6"/>
      <c r="C32" s="6"/>
      <c r="D32" s="2"/>
      <c r="E32" s="2"/>
      <c r="F32" s="3" t="s">
        <v>104</v>
      </c>
      <c r="G32" s="2">
        <v>18</v>
      </c>
      <c r="H32" s="2"/>
      <c r="I32" s="2"/>
      <c r="J32" s="2"/>
      <c r="K32" s="2"/>
      <c r="L32" s="2"/>
      <c r="M32" s="2"/>
      <c r="N32" s="2"/>
      <c r="O32" s="2"/>
      <c r="P32" s="2"/>
      <c r="Q32" s="4">
        <v>5</v>
      </c>
      <c r="R32" s="4">
        <v>2</v>
      </c>
      <c r="S32" s="4">
        <v>3</v>
      </c>
      <c r="T32" s="4" t="s">
        <v>105</v>
      </c>
      <c r="U32" s="4" t="s">
        <v>106</v>
      </c>
      <c r="V32" s="5"/>
      <c r="W32" s="5"/>
      <c r="X32" s="5"/>
    </row>
    <row r="33" spans="1:24" ht="42">
      <c r="A33" s="2"/>
      <c r="B33" s="2"/>
      <c r="C33" s="2"/>
      <c r="D33" s="2" t="s">
        <v>16</v>
      </c>
      <c r="E33" s="2" t="s">
        <v>16</v>
      </c>
      <c r="F33" s="3" t="s">
        <v>107</v>
      </c>
      <c r="G33" s="2">
        <v>19</v>
      </c>
      <c r="H33" s="2"/>
      <c r="I33" s="2"/>
      <c r="J33" s="2"/>
      <c r="K33" s="2"/>
      <c r="L33" s="2"/>
      <c r="M33" s="2"/>
      <c r="N33" s="2"/>
      <c r="O33" s="2"/>
      <c r="P33" s="2"/>
      <c r="Q33" s="4">
        <v>2</v>
      </c>
      <c r="R33" s="4">
        <v>1</v>
      </c>
      <c r="S33" s="4">
        <v>2</v>
      </c>
      <c r="T33" s="4" t="s">
        <v>31</v>
      </c>
      <c r="U33" s="4" t="s">
        <v>92</v>
      </c>
      <c r="V33" s="4" t="s">
        <v>108</v>
      </c>
      <c r="W33" s="5"/>
      <c r="X33" s="5"/>
    </row>
    <row r="34" spans="1:24" ht="42">
      <c r="A34" s="2">
        <v>5</v>
      </c>
      <c r="B34" s="2"/>
      <c r="C34" s="2"/>
      <c r="D34" s="2" t="s">
        <v>16</v>
      </c>
      <c r="E34" s="2"/>
      <c r="F34" s="3" t="s">
        <v>109</v>
      </c>
      <c r="G34" s="2">
        <v>2</v>
      </c>
      <c r="H34" s="2">
        <v>6</v>
      </c>
      <c r="I34" s="2"/>
      <c r="J34" s="2"/>
      <c r="K34" s="2"/>
      <c r="L34" s="2"/>
      <c r="M34" s="2"/>
      <c r="N34" s="2"/>
      <c r="O34" s="2"/>
      <c r="P34" s="2"/>
      <c r="Q34" s="4">
        <v>10</v>
      </c>
      <c r="R34" s="4">
        <v>1</v>
      </c>
      <c r="S34" s="4">
        <v>2</v>
      </c>
      <c r="T34" s="4" t="s">
        <v>110</v>
      </c>
      <c r="U34" s="4" t="s">
        <v>111</v>
      </c>
      <c r="V34" s="4"/>
      <c r="W34" s="5"/>
      <c r="X34" s="5"/>
    </row>
    <row r="35" spans="1:24" ht="42">
      <c r="A35" s="2">
        <v>7</v>
      </c>
      <c r="B35" s="2" t="s">
        <v>16</v>
      </c>
      <c r="C35" s="2" t="s">
        <v>16</v>
      </c>
      <c r="D35" s="2" t="s">
        <v>16</v>
      </c>
      <c r="E35" s="2" t="s">
        <v>16</v>
      </c>
      <c r="F35" s="3" t="s">
        <v>112</v>
      </c>
      <c r="G35" s="2">
        <v>2</v>
      </c>
      <c r="H35" s="2">
        <v>7</v>
      </c>
      <c r="I35" s="2"/>
      <c r="J35" s="2"/>
      <c r="K35" s="2"/>
      <c r="L35" s="2"/>
      <c r="M35" s="2"/>
      <c r="N35" s="2"/>
      <c r="O35" s="2"/>
      <c r="P35" s="2"/>
      <c r="Q35" s="4">
        <v>8</v>
      </c>
      <c r="R35" s="4">
        <v>2</v>
      </c>
      <c r="S35" s="4">
        <v>2</v>
      </c>
      <c r="T35" s="4" t="s">
        <v>113</v>
      </c>
      <c r="U35" s="4" t="s">
        <v>114</v>
      </c>
      <c r="V35" s="4"/>
      <c r="W35" s="5"/>
      <c r="X35" s="5"/>
    </row>
  </sheetData>
  <autoFilter ref="A1:X35"/>
  <conditionalFormatting sqref="G2:P35">
    <cfRule type="notContainsBlanks" dxfId="6" priority="1">
      <formula>LEN(TRIM(G2))&gt;0</formula>
    </cfRule>
  </conditionalFormatting>
  <conditionalFormatting sqref="Q2:Q35">
    <cfRule type="cellIs" dxfId="5" priority="2" operator="lessThan">
      <formula>5</formula>
    </cfRule>
  </conditionalFormatting>
  <conditionalFormatting sqref="Q2:Q35">
    <cfRule type="cellIs" dxfId="4" priority="3" operator="between">
      <formula>4</formula>
      <formula>10</formula>
    </cfRule>
  </conditionalFormatting>
  <conditionalFormatting sqref="Q2:Q35">
    <cfRule type="cellIs" dxfId="3" priority="4" operator="greaterThan">
      <formula>10</formula>
    </cfRule>
  </conditionalFormatting>
  <conditionalFormatting sqref="R2:S35">
    <cfRule type="cellIs" dxfId="2" priority="5" operator="equal">
      <formula>1</formula>
    </cfRule>
  </conditionalFormatting>
  <conditionalFormatting sqref="R2:S35">
    <cfRule type="cellIs" dxfId="1" priority="6" operator="equal">
      <formula>2</formula>
    </cfRule>
  </conditionalFormatting>
  <conditionalFormatting sqref="R2:S35">
    <cfRule type="cellIs" dxfId="0" priority="7" operator="equal">
      <formula>3</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2" workbookViewId="0">
      <selection activeCell="A13" sqref="A13"/>
    </sheetView>
  </sheetViews>
  <sheetFormatPr baseColWidth="10" defaultColWidth="14.5" defaultRowHeight="15.75" customHeight="1" x14ac:dyDescent="0"/>
  <cols>
    <col min="1" max="1" width="9.5" customWidth="1"/>
    <col min="2" max="2" width="85.1640625" customWidth="1"/>
  </cols>
  <sheetData>
    <row r="1" spans="1:6" ht="66.75" customHeight="1">
      <c r="A1" s="10" t="s">
        <v>1</v>
      </c>
      <c r="B1" s="10" t="s">
        <v>0</v>
      </c>
      <c r="C1" s="1" t="s">
        <v>2</v>
      </c>
      <c r="D1" s="1" t="s">
        <v>3</v>
      </c>
      <c r="E1" s="1" t="s">
        <v>118</v>
      </c>
      <c r="F1" s="1" t="s">
        <v>119</v>
      </c>
    </row>
    <row r="2" spans="1:6" ht="90">
      <c r="A2" s="11">
        <v>1</v>
      </c>
      <c r="B2" s="12" t="s">
        <v>121</v>
      </c>
      <c r="C2" s="13"/>
      <c r="D2" s="13"/>
      <c r="E2" s="13" t="s">
        <v>16</v>
      </c>
      <c r="F2" s="13" t="s">
        <v>16</v>
      </c>
    </row>
    <row r="3" spans="1:6" ht="60">
      <c r="A3" s="11">
        <v>2</v>
      </c>
      <c r="B3" s="12" t="s">
        <v>122</v>
      </c>
      <c r="C3" s="13"/>
      <c r="D3" s="13" t="s">
        <v>16</v>
      </c>
      <c r="E3" s="13" t="s">
        <v>16</v>
      </c>
      <c r="F3" s="13" t="s">
        <v>16</v>
      </c>
    </row>
    <row r="4" spans="1:6" ht="45">
      <c r="A4" s="11">
        <v>3</v>
      </c>
      <c r="B4" s="12" t="s">
        <v>123</v>
      </c>
      <c r="C4" s="13"/>
      <c r="D4" s="13"/>
      <c r="E4" s="13" t="s">
        <v>16</v>
      </c>
      <c r="F4" s="13" t="s">
        <v>16</v>
      </c>
    </row>
    <row r="5" spans="1:6" ht="45">
      <c r="A5" s="11">
        <v>4</v>
      </c>
      <c r="B5" s="12" t="s">
        <v>124</v>
      </c>
      <c r="C5" s="13"/>
      <c r="D5" s="13"/>
      <c r="E5" s="13" t="s">
        <v>16</v>
      </c>
      <c r="F5" s="13" t="s">
        <v>16</v>
      </c>
    </row>
    <row r="6" spans="1:6" ht="90">
      <c r="A6" s="11">
        <v>5</v>
      </c>
      <c r="B6" s="12" t="s">
        <v>125</v>
      </c>
      <c r="C6" s="13"/>
      <c r="D6" s="13" t="s">
        <v>16</v>
      </c>
      <c r="E6" s="13" t="s">
        <v>16</v>
      </c>
      <c r="F6" s="13"/>
    </row>
    <row r="7" spans="1:6" ht="75">
      <c r="A7" s="11">
        <v>6</v>
      </c>
      <c r="B7" s="12" t="s">
        <v>126</v>
      </c>
      <c r="C7" s="13"/>
      <c r="D7" s="13"/>
      <c r="E7" s="13"/>
      <c r="F7" s="13" t="s">
        <v>16</v>
      </c>
    </row>
    <row r="8" spans="1:6" ht="60">
      <c r="A8" s="11">
        <v>7</v>
      </c>
      <c r="B8" s="12" t="s">
        <v>127</v>
      </c>
      <c r="C8" s="13"/>
      <c r="D8" s="13" t="s">
        <v>16</v>
      </c>
      <c r="E8" s="13"/>
      <c r="F8" s="13"/>
    </row>
    <row r="9" spans="1:6" ht="45">
      <c r="A9" s="11">
        <v>8</v>
      </c>
      <c r="B9" s="12" t="s">
        <v>128</v>
      </c>
      <c r="C9" s="13" t="s">
        <v>16</v>
      </c>
      <c r="D9" s="13"/>
      <c r="E9" s="13"/>
      <c r="F9" s="13"/>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topLeftCell="B3" zoomScale="150" zoomScaleNormal="150" zoomScalePageLayoutView="150" workbookViewId="0">
      <selection activeCell="C6" sqref="C6"/>
    </sheetView>
  </sheetViews>
  <sheetFormatPr baseColWidth="10" defaultColWidth="14.5" defaultRowHeight="15.75" customHeight="1" x14ac:dyDescent="0"/>
  <cols>
    <col min="1" max="1" width="4.83203125" style="21" customWidth="1"/>
    <col min="2" max="2" width="4" style="23" customWidth="1"/>
    <col min="3" max="3" width="73.33203125" style="17" customWidth="1"/>
    <col min="4" max="4" width="46.6640625" style="18" customWidth="1"/>
    <col min="5" max="5" width="58.6640625" style="17" customWidth="1"/>
    <col min="6" max="16384" width="14.5" style="16"/>
  </cols>
  <sheetData>
    <row r="1" spans="1:6" ht="15.75" customHeight="1">
      <c r="A1" s="21" t="s">
        <v>132</v>
      </c>
    </row>
    <row r="3" spans="1:6" ht="30">
      <c r="A3" s="21" t="s">
        <v>169</v>
      </c>
      <c r="B3" s="24" t="s">
        <v>154</v>
      </c>
      <c r="C3" s="14" t="s">
        <v>129</v>
      </c>
      <c r="D3" s="19" t="s">
        <v>130</v>
      </c>
      <c r="E3" s="14" t="s">
        <v>131</v>
      </c>
      <c r="F3" s="14" t="s">
        <v>120</v>
      </c>
    </row>
    <row r="4" spans="1:6" ht="47" customHeight="1">
      <c r="A4" s="22">
        <v>1</v>
      </c>
      <c r="B4" s="25">
        <v>1</v>
      </c>
      <c r="C4" s="15" t="s">
        <v>143</v>
      </c>
      <c r="D4" s="15" t="s">
        <v>141</v>
      </c>
      <c r="E4" s="15" t="s">
        <v>165</v>
      </c>
      <c r="F4" s="15">
        <v>4</v>
      </c>
    </row>
    <row r="5" spans="1:6" ht="33" customHeight="1">
      <c r="A5" s="22"/>
      <c r="B5" s="25"/>
      <c r="C5" s="15" t="s">
        <v>155</v>
      </c>
      <c r="D5" s="15"/>
      <c r="E5" s="15"/>
      <c r="F5" s="15"/>
    </row>
    <row r="6" spans="1:6" ht="45" customHeight="1">
      <c r="A6" s="22">
        <v>6</v>
      </c>
      <c r="B6" s="25">
        <f>B4+1</f>
        <v>2</v>
      </c>
      <c r="C6" s="15" t="s">
        <v>159</v>
      </c>
      <c r="D6" s="20" t="s">
        <v>144</v>
      </c>
      <c r="E6" s="15" t="s">
        <v>134</v>
      </c>
      <c r="F6" s="15">
        <v>4</v>
      </c>
    </row>
    <row r="7" spans="1:6" ht="56">
      <c r="A7" s="22">
        <v>12</v>
      </c>
      <c r="B7" s="25">
        <f t="shared" ref="B7:B38" si="0">B6+1</f>
        <v>3</v>
      </c>
      <c r="C7" s="15" t="s">
        <v>160</v>
      </c>
      <c r="D7" s="20" t="s">
        <v>153</v>
      </c>
      <c r="E7" s="15" t="s">
        <v>135</v>
      </c>
      <c r="F7" s="15">
        <v>4</v>
      </c>
    </row>
    <row r="8" spans="1:6" ht="41" customHeight="1">
      <c r="A8" s="22">
        <v>15</v>
      </c>
      <c r="B8" s="25">
        <f t="shared" si="0"/>
        <v>4</v>
      </c>
      <c r="C8" s="15" t="s">
        <v>133</v>
      </c>
      <c r="D8" s="20"/>
      <c r="E8" s="15" t="s">
        <v>166</v>
      </c>
      <c r="F8" s="15">
        <v>4</v>
      </c>
    </row>
    <row r="9" spans="1:6" ht="44" customHeight="1">
      <c r="A9" s="22" t="s">
        <v>151</v>
      </c>
      <c r="B9" s="25">
        <f t="shared" si="0"/>
        <v>5</v>
      </c>
      <c r="C9" s="15" t="s">
        <v>152</v>
      </c>
      <c r="D9" s="20" t="s">
        <v>161</v>
      </c>
      <c r="E9" s="15" t="s">
        <v>168</v>
      </c>
      <c r="F9" s="15">
        <v>6</v>
      </c>
    </row>
    <row r="10" spans="1:6" ht="86" customHeight="1">
      <c r="A10" s="22" t="s">
        <v>156</v>
      </c>
      <c r="B10" s="25">
        <f t="shared" si="0"/>
        <v>6</v>
      </c>
      <c r="C10" s="15" t="s">
        <v>157</v>
      </c>
      <c r="D10" s="20" t="s">
        <v>162</v>
      </c>
      <c r="E10" s="15" t="s">
        <v>158</v>
      </c>
      <c r="F10" s="15">
        <v>5</v>
      </c>
    </row>
    <row r="11" spans="1:6" ht="45" customHeight="1">
      <c r="A11" s="22" t="s">
        <v>138</v>
      </c>
      <c r="B11" s="25">
        <f t="shared" si="0"/>
        <v>7</v>
      </c>
      <c r="C11" s="15" t="s">
        <v>137</v>
      </c>
      <c r="D11" s="20" t="s">
        <v>147</v>
      </c>
      <c r="E11" s="15" t="s">
        <v>167</v>
      </c>
      <c r="F11" s="15">
        <v>4</v>
      </c>
    </row>
    <row r="12" spans="1:6" ht="31" customHeight="1">
      <c r="A12" s="22">
        <v>13</v>
      </c>
      <c r="B12" s="25">
        <f t="shared" si="0"/>
        <v>8</v>
      </c>
      <c r="C12" s="15" t="s">
        <v>139</v>
      </c>
      <c r="D12" s="20"/>
      <c r="E12" s="15" t="s">
        <v>140</v>
      </c>
      <c r="F12" s="15">
        <v>4</v>
      </c>
    </row>
    <row r="13" spans="1:6" ht="46" customHeight="1">
      <c r="A13" s="22" t="s">
        <v>150</v>
      </c>
      <c r="B13" s="25">
        <f t="shared" si="0"/>
        <v>9</v>
      </c>
      <c r="C13" s="15" t="s">
        <v>148</v>
      </c>
      <c r="D13" s="20"/>
      <c r="E13" s="15" t="s">
        <v>136</v>
      </c>
      <c r="F13" s="15"/>
    </row>
    <row r="14" spans="1:6" ht="38" customHeight="1">
      <c r="A14" s="22">
        <v>18</v>
      </c>
      <c r="B14" s="25">
        <f t="shared" si="0"/>
        <v>10</v>
      </c>
      <c r="C14" s="15" t="s">
        <v>149</v>
      </c>
      <c r="D14" s="15" t="s">
        <v>142</v>
      </c>
      <c r="E14" s="15"/>
      <c r="F14" s="15"/>
    </row>
    <row r="15" spans="1:6" ht="14">
      <c r="A15" s="22"/>
      <c r="B15" s="25">
        <f t="shared" si="0"/>
        <v>11</v>
      </c>
      <c r="C15" s="15" t="s">
        <v>145</v>
      </c>
      <c r="D15" s="20" t="s">
        <v>146</v>
      </c>
      <c r="E15" s="15"/>
      <c r="F15" s="15"/>
    </row>
    <row r="16" spans="1:6" ht="41" customHeight="1">
      <c r="A16" s="22">
        <v>22</v>
      </c>
      <c r="B16" s="25">
        <f t="shared" si="0"/>
        <v>12</v>
      </c>
      <c r="C16" s="15" t="s">
        <v>164</v>
      </c>
      <c r="D16" s="15" t="s">
        <v>163</v>
      </c>
    </row>
    <row r="17" spans="1:6" ht="54" customHeight="1">
      <c r="B17" s="25">
        <f t="shared" si="0"/>
        <v>13</v>
      </c>
    </row>
    <row r="18" spans="1:6" ht="15.75" customHeight="1">
      <c r="B18" s="25">
        <f t="shared" si="0"/>
        <v>14</v>
      </c>
    </row>
    <row r="19" spans="1:6" ht="14">
      <c r="A19" s="22"/>
      <c r="B19" s="25">
        <f t="shared" si="0"/>
        <v>15</v>
      </c>
      <c r="D19" s="20"/>
      <c r="E19" s="15"/>
      <c r="F19" s="15">
        <v>5</v>
      </c>
    </row>
    <row r="20" spans="1:6" ht="15.75" customHeight="1">
      <c r="B20" s="25">
        <f t="shared" si="0"/>
        <v>16</v>
      </c>
    </row>
    <row r="21" spans="1:6" ht="14">
      <c r="A21" s="22"/>
      <c r="B21" s="25">
        <f t="shared" si="0"/>
        <v>17</v>
      </c>
      <c r="C21" s="15"/>
      <c r="D21" s="20"/>
      <c r="E21" s="15"/>
      <c r="F21" s="15">
        <v>4</v>
      </c>
    </row>
    <row r="22" spans="1:6" ht="15.75" customHeight="1">
      <c r="B22" s="25">
        <f t="shared" si="0"/>
        <v>18</v>
      </c>
    </row>
    <row r="23" spans="1:6" ht="14">
      <c r="A23" s="22"/>
      <c r="B23" s="25">
        <f t="shared" si="0"/>
        <v>19</v>
      </c>
      <c r="C23" s="15"/>
      <c r="D23" s="20"/>
      <c r="E23" s="15"/>
      <c r="F23" s="15">
        <v>4</v>
      </c>
    </row>
    <row r="24" spans="1:6" ht="14">
      <c r="A24" s="22"/>
      <c r="B24" s="25">
        <f t="shared" si="0"/>
        <v>20</v>
      </c>
      <c r="C24" s="15"/>
      <c r="D24" s="20"/>
      <c r="E24" s="15"/>
      <c r="F24" s="15">
        <v>4</v>
      </c>
    </row>
    <row r="25" spans="1:6" ht="14">
      <c r="A25" s="22"/>
      <c r="B25" s="25">
        <f t="shared" si="0"/>
        <v>21</v>
      </c>
      <c r="C25" s="15"/>
      <c r="D25" s="20"/>
      <c r="E25" s="15"/>
      <c r="F25" s="15">
        <v>4</v>
      </c>
    </row>
    <row r="26" spans="1:6" ht="15.75" customHeight="1">
      <c r="B26" s="25">
        <f t="shared" si="0"/>
        <v>22</v>
      </c>
    </row>
    <row r="28" spans="1:6" ht="15.75" customHeight="1">
      <c r="B28" s="25">
        <f>B12+1</f>
        <v>9</v>
      </c>
    </row>
    <row r="29" spans="1:6" ht="14">
      <c r="A29" s="22"/>
      <c r="B29" s="25">
        <f t="shared" si="0"/>
        <v>10</v>
      </c>
      <c r="C29" s="15"/>
      <c r="D29" s="20"/>
      <c r="E29" s="15"/>
      <c r="F29" s="15">
        <v>4</v>
      </c>
    </row>
    <row r="30" spans="1:6" ht="14">
      <c r="A30" s="22"/>
      <c r="B30" s="25">
        <f t="shared" si="0"/>
        <v>11</v>
      </c>
      <c r="C30" s="15"/>
      <c r="D30" s="20"/>
      <c r="E30" s="15"/>
      <c r="F30" s="15">
        <v>2</v>
      </c>
    </row>
    <row r="31" spans="1:6" ht="14">
      <c r="A31" s="22"/>
      <c r="B31" s="25">
        <f t="shared" si="0"/>
        <v>12</v>
      </c>
      <c r="C31" s="15"/>
      <c r="D31" s="20"/>
      <c r="E31" s="15"/>
      <c r="F31" s="15">
        <v>2</v>
      </c>
    </row>
    <row r="33" spans="1:6" ht="14">
      <c r="A33" s="22"/>
      <c r="B33" s="25" t="e">
        <f>#REF!+1</f>
        <v>#REF!</v>
      </c>
      <c r="C33" s="15"/>
      <c r="D33" s="20"/>
      <c r="E33" s="15"/>
      <c r="F33" s="15">
        <v>1</v>
      </c>
    </row>
    <row r="34" spans="1:6" ht="14">
      <c r="A34" s="22"/>
      <c r="B34" s="25" t="e">
        <f t="shared" si="0"/>
        <v>#REF!</v>
      </c>
      <c r="C34" s="15"/>
      <c r="D34" s="20"/>
      <c r="E34" s="15"/>
      <c r="F34" s="15">
        <v>1</v>
      </c>
    </row>
    <row r="35" spans="1:6" ht="14">
      <c r="A35" s="22"/>
      <c r="B35" s="25" t="e">
        <f t="shared" si="0"/>
        <v>#REF!</v>
      </c>
      <c r="C35" s="15"/>
      <c r="D35" s="20"/>
      <c r="E35" s="15"/>
      <c r="F35" s="15">
        <v>1</v>
      </c>
    </row>
    <row r="36" spans="1:6" ht="14">
      <c r="A36" s="22"/>
      <c r="B36" s="25" t="e">
        <f t="shared" si="0"/>
        <v>#REF!</v>
      </c>
      <c r="C36" s="15"/>
      <c r="D36" s="20"/>
      <c r="E36" s="15"/>
      <c r="F36" s="15">
        <v>1</v>
      </c>
    </row>
    <row r="37" spans="1:6" ht="14">
      <c r="A37" s="22"/>
      <c r="B37" s="25" t="e">
        <f t="shared" si="0"/>
        <v>#REF!</v>
      </c>
      <c r="C37" s="15"/>
      <c r="D37" s="20"/>
      <c r="E37" s="15"/>
      <c r="F37" s="15">
        <v>1</v>
      </c>
    </row>
    <row r="38" spans="1:6" ht="15.75" customHeight="1">
      <c r="B38" s="25" t="e">
        <f t="shared" si="0"/>
        <v>#REF!</v>
      </c>
    </row>
  </sheetData>
  <autoFilter ref="A3:F37"/>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election activeCell="H14" sqref="H14"/>
    </sheetView>
  </sheetViews>
  <sheetFormatPr baseColWidth="10" defaultColWidth="14.5" defaultRowHeight="15.75" customHeight="1" x14ac:dyDescent="0"/>
  <sheetData>
    <row r="1" spans="1:29" ht="66.75" customHeight="1">
      <c r="A1" s="1" t="s">
        <v>115</v>
      </c>
      <c r="B1" s="1"/>
      <c r="C1" s="1"/>
      <c r="D1" s="1"/>
      <c r="E1" s="1"/>
      <c r="F1" s="1"/>
      <c r="G1" s="1"/>
      <c r="H1" s="1"/>
      <c r="I1" s="1"/>
      <c r="J1" s="1"/>
      <c r="K1" s="1"/>
      <c r="L1" s="7"/>
      <c r="M1" s="7"/>
      <c r="N1" s="7"/>
      <c r="O1" s="7"/>
      <c r="P1" s="7"/>
      <c r="Q1" s="7"/>
      <c r="R1" s="7"/>
      <c r="S1" s="7"/>
      <c r="T1" s="7"/>
      <c r="U1" s="7"/>
      <c r="V1" s="7"/>
      <c r="W1" s="7"/>
      <c r="X1" s="7"/>
      <c r="Y1" s="7"/>
      <c r="Z1" s="7"/>
      <c r="AA1" s="7"/>
      <c r="AB1" s="7"/>
      <c r="AC1" s="7"/>
    </row>
    <row r="2" spans="1:29" ht="14">
      <c r="A2" s="8" t="s">
        <v>116</v>
      </c>
      <c r="B2" s="9"/>
      <c r="C2" s="9"/>
      <c r="D2" s="9"/>
      <c r="E2" s="9"/>
      <c r="F2" s="9"/>
      <c r="G2" s="9"/>
      <c r="H2" s="9"/>
      <c r="I2" s="9"/>
      <c r="J2" s="9"/>
      <c r="K2" s="9"/>
      <c r="L2" s="9"/>
      <c r="M2" s="9"/>
      <c r="N2" s="9"/>
      <c r="O2" s="9"/>
      <c r="P2" s="9"/>
      <c r="Q2" s="9"/>
      <c r="R2" s="9"/>
      <c r="S2" s="9"/>
      <c r="T2" s="9"/>
      <c r="U2" s="9"/>
      <c r="V2" s="9"/>
      <c r="W2" s="9"/>
      <c r="X2" s="9"/>
      <c r="Y2" s="9"/>
      <c r="Z2" s="9"/>
      <c r="AA2" s="9"/>
      <c r="AB2" s="9"/>
      <c r="AC2" s="9"/>
    </row>
    <row r="3" spans="1:29" ht="14">
      <c r="A3" s="8" t="s">
        <v>117</v>
      </c>
      <c r="B3" s="9"/>
      <c r="C3" s="9"/>
      <c r="D3" s="9"/>
      <c r="E3" s="9"/>
      <c r="F3" s="9"/>
      <c r="G3" s="9"/>
      <c r="H3" s="9"/>
      <c r="I3" s="9"/>
      <c r="J3" s="9"/>
      <c r="K3" s="9"/>
      <c r="L3" s="9"/>
      <c r="M3" s="9"/>
      <c r="N3" s="9"/>
      <c r="O3" s="9"/>
      <c r="P3" s="9"/>
      <c r="Q3" s="9"/>
      <c r="R3" s="9"/>
      <c r="S3" s="9"/>
      <c r="T3" s="9"/>
      <c r="U3" s="9"/>
      <c r="V3" s="9"/>
      <c r="W3" s="9"/>
      <c r="X3" s="9"/>
      <c r="Y3" s="9"/>
      <c r="Z3" s="9"/>
      <c r="AA3" s="9"/>
      <c r="AB3" s="9"/>
      <c r="AC3" s="9"/>
    </row>
    <row r="4" spans="1:29" ht="14">
      <c r="A4" s="8"/>
      <c r="B4" s="9"/>
      <c r="C4" s="9"/>
      <c r="D4" s="9"/>
      <c r="E4" s="9"/>
      <c r="F4" s="9"/>
      <c r="G4" s="9"/>
      <c r="H4" s="9"/>
      <c r="I4" s="9"/>
      <c r="J4" s="9"/>
      <c r="K4" s="9"/>
      <c r="L4" s="9"/>
      <c r="M4" s="9"/>
      <c r="N4" s="9"/>
      <c r="O4" s="9"/>
      <c r="P4" s="9"/>
      <c r="Q4" s="9"/>
      <c r="R4" s="9"/>
      <c r="S4" s="9"/>
      <c r="T4" s="9"/>
      <c r="U4" s="9"/>
      <c r="V4" s="9"/>
      <c r="W4" s="9"/>
      <c r="X4" s="9"/>
      <c r="Y4" s="9"/>
      <c r="Z4" s="9"/>
      <c r="AA4" s="9"/>
      <c r="AB4" s="9"/>
      <c r="AC4" s="9"/>
    </row>
    <row r="5" spans="1:29" ht="14">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ht="14">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ht="14">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ht="14">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ht="14">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ht="14">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ht="14">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ht="14">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ht="14">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ht="14">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ht="14">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ht="14">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ht="14">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ht="14">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Stories and Features</vt:lpstr>
      <vt:lpstr>Epics</vt:lpstr>
      <vt:lpstr>Problem Statements</vt:lpstr>
      <vt:lpstr>Key 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Efiia Group</cp:lastModifiedBy>
  <dcterms:created xsi:type="dcterms:W3CDTF">2017-08-16T20:15:57Z</dcterms:created>
  <dcterms:modified xsi:type="dcterms:W3CDTF">2017-08-17T02:32:31Z</dcterms:modified>
</cp:coreProperties>
</file>