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 Ngepetz\Downloads\RAKAMIN\Final Project\Data and Python\"/>
    </mc:Choice>
  </mc:AlternateContent>
  <xr:revisionPtr revIDLastSave="0" documentId="13_ncr:1_{4F2172ED-101D-4824-A8E2-035401C718D2}" xr6:coauthVersionLast="47" xr6:coauthVersionMax="47" xr10:uidLastSave="{00000000-0000-0000-0000-000000000000}"/>
  <bookViews>
    <workbookView xWindow="3480" yWindow="1000" windowWidth="14400" windowHeight="8260" xr2:uid="{664E096C-63D0-4960-8005-129BF38C5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B26" i="1"/>
  <c r="B25" i="1"/>
  <c r="L26" i="1"/>
  <c r="J26" i="1"/>
  <c r="H26" i="1"/>
  <c r="F26" i="1"/>
  <c r="D26" i="1"/>
  <c r="L25" i="1"/>
  <c r="M25" i="1" s="1"/>
  <c r="J25" i="1"/>
  <c r="K25" i="1" s="1"/>
  <c r="I25" i="1"/>
  <c r="H25" i="1"/>
  <c r="F25" i="1"/>
  <c r="G25" i="1" s="1"/>
  <c r="E25" i="1"/>
  <c r="C25" i="1"/>
  <c r="C11" i="1"/>
  <c r="L11" i="1"/>
  <c r="M11" i="1" s="1"/>
  <c r="L12" i="1"/>
  <c r="J11" i="1"/>
  <c r="K11" i="1" s="1"/>
  <c r="J12" i="1"/>
  <c r="H11" i="1"/>
  <c r="I11" i="1" s="1"/>
  <c r="H12" i="1"/>
  <c r="F11" i="1"/>
  <c r="G11" i="1" s="1"/>
  <c r="F12" i="1"/>
  <c r="D11" i="1"/>
  <c r="E11" i="1" s="1"/>
  <c r="D12" i="1"/>
  <c r="B11" i="1"/>
  <c r="B12" i="1"/>
</calcChain>
</file>

<file path=xl/sharedStrings.xml><?xml version="1.0" encoding="utf-8"?>
<sst xmlns="http://schemas.openxmlformats.org/spreadsheetml/2006/main" count="80" uniqueCount="16">
  <si>
    <t>Logistic</t>
  </si>
  <si>
    <t>KNN</t>
  </si>
  <si>
    <t>DT</t>
  </si>
  <si>
    <t>RandomForest</t>
  </si>
  <si>
    <t>AdaBoost</t>
  </si>
  <si>
    <t>XGBoost</t>
  </si>
  <si>
    <t>Train</t>
  </si>
  <si>
    <t>Test</t>
  </si>
  <si>
    <t>Accuracy</t>
  </si>
  <si>
    <t>Precision</t>
  </si>
  <si>
    <t>Recall</t>
  </si>
  <si>
    <t>F1</t>
  </si>
  <si>
    <t>AUC</t>
  </si>
  <si>
    <t>Difference</t>
  </si>
  <si>
    <t>Setelah Hyper Parameter</t>
  </si>
  <si>
    <t xml:space="preserve">max 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</si>
</sst>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338A-CA77-47C4-8B28-26029525CF7F}">
  <dimension ref="A1:M37"/>
  <sheetViews>
    <sheetView tabSelected="1" topLeftCell="A28" zoomScale="80" zoomScaleNormal="80" workbookViewId="0">
      <selection activeCell="J42" sqref="J42"/>
    </sheetView>
  </sheetViews>
  <sheetFormatPr defaultRowHeight="14.5" x14ac:dyDescent="0.35"/>
  <cols>
    <col min="7" max="7" width="10.1796875" bestFit="1" customWidth="1"/>
  </cols>
  <sheetData>
    <row r="1" spans="1:13" x14ac:dyDescent="0.35">
      <c r="A1" s="1"/>
      <c r="B1" s="4" t="s">
        <v>0</v>
      </c>
      <c r="C1" s="4"/>
      <c r="D1" s="5" t="s">
        <v>1</v>
      </c>
      <c r="E1" s="5"/>
      <c r="F1" s="5" t="s">
        <v>2</v>
      </c>
      <c r="G1" s="5"/>
      <c r="H1" s="5" t="s">
        <v>3</v>
      </c>
      <c r="I1" s="5"/>
      <c r="J1" s="4" t="s">
        <v>4</v>
      </c>
      <c r="K1" s="4"/>
      <c r="L1" s="5" t="s">
        <v>5</v>
      </c>
      <c r="M1" s="5"/>
    </row>
    <row r="2" spans="1:13" x14ac:dyDescent="0.35">
      <c r="A2" s="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6</v>
      </c>
      <c r="M2" s="1" t="s">
        <v>7</v>
      </c>
    </row>
    <row r="3" spans="1:13" x14ac:dyDescent="0.35">
      <c r="A3" s="1" t="s">
        <v>8</v>
      </c>
      <c r="B3" s="2">
        <v>0.53249999999999997</v>
      </c>
      <c r="C3" s="2">
        <v>0.54</v>
      </c>
      <c r="D3" s="2">
        <v>0.92920000000000003</v>
      </c>
      <c r="E3" s="2">
        <v>0.85780000000000001</v>
      </c>
      <c r="F3" s="2">
        <v>0.95799999999999996</v>
      </c>
      <c r="G3" s="2">
        <v>0.87150000000000005</v>
      </c>
      <c r="H3" s="2">
        <v>0.95799999999999996</v>
      </c>
      <c r="I3" s="2">
        <v>0.89219999999999999</v>
      </c>
      <c r="J3" s="2">
        <v>0.56179999999999997</v>
      </c>
      <c r="K3" s="2">
        <v>0.5554</v>
      </c>
      <c r="L3" s="2">
        <v>0.87980000000000003</v>
      </c>
      <c r="M3" s="2">
        <v>0.84699999999999998</v>
      </c>
    </row>
    <row r="4" spans="1:13" x14ac:dyDescent="0.35">
      <c r="A4" s="1" t="s">
        <v>9</v>
      </c>
      <c r="B4" s="2">
        <v>0.53480000000000005</v>
      </c>
      <c r="C4" s="2">
        <v>0.1469</v>
      </c>
      <c r="D4" s="2">
        <v>0.88829999999999998</v>
      </c>
      <c r="E4" s="2">
        <v>0.4572</v>
      </c>
      <c r="F4" s="2">
        <v>0.92279999999999995</v>
      </c>
      <c r="G4" s="2">
        <v>0.48620000000000002</v>
      </c>
      <c r="H4" s="2">
        <v>0.92279999999999995</v>
      </c>
      <c r="I4" s="2">
        <v>0.54239999999999999</v>
      </c>
      <c r="J4" s="2">
        <v>0.56110000000000004</v>
      </c>
      <c r="K4" s="2">
        <v>0.14599999999999999</v>
      </c>
      <c r="L4" s="2">
        <v>0.87450000000000006</v>
      </c>
      <c r="M4" s="2">
        <v>0.42799999999999999</v>
      </c>
    </row>
    <row r="5" spans="1:13" x14ac:dyDescent="0.35">
      <c r="A5" s="1" t="s">
        <v>10</v>
      </c>
      <c r="B5" s="2">
        <v>0.54100000000000004</v>
      </c>
      <c r="C5" s="2">
        <v>0.5716</v>
      </c>
      <c r="D5" s="2">
        <v>0.9819</v>
      </c>
      <c r="E5" s="2">
        <v>0.85219999999999996</v>
      </c>
      <c r="F5" s="2">
        <v>0.99950000000000006</v>
      </c>
      <c r="G5" s="2">
        <v>0.83250000000000002</v>
      </c>
      <c r="H5" s="2">
        <v>0.99950000000000006</v>
      </c>
      <c r="I5" s="2">
        <v>0.77680000000000005</v>
      </c>
      <c r="J5" s="2">
        <v>0.56730000000000003</v>
      </c>
      <c r="K5" s="2">
        <v>0.54139999999999999</v>
      </c>
      <c r="L5" s="2">
        <v>0.88690000000000002</v>
      </c>
      <c r="M5" s="2">
        <v>0.71930000000000005</v>
      </c>
    </row>
    <row r="6" spans="1:13" x14ac:dyDescent="0.35">
      <c r="A6" s="1" t="s">
        <v>11</v>
      </c>
      <c r="B6" s="2">
        <v>0.53790000000000004</v>
      </c>
      <c r="C6" s="2">
        <v>0.23380000000000001</v>
      </c>
      <c r="D6" s="2">
        <v>0.93279999999999996</v>
      </c>
      <c r="E6" s="2">
        <v>0.59509999999999996</v>
      </c>
      <c r="F6" s="2">
        <v>0.95960000000000001</v>
      </c>
      <c r="G6" s="2">
        <v>0.6139</v>
      </c>
      <c r="H6" s="2">
        <v>0.95960000000000001</v>
      </c>
      <c r="I6" s="2">
        <v>0.63880000000000003</v>
      </c>
      <c r="J6" s="2">
        <v>0.56420000000000003</v>
      </c>
      <c r="K6" s="2">
        <v>0.23</v>
      </c>
      <c r="L6" s="2">
        <v>0.88070000000000004</v>
      </c>
      <c r="M6" s="2">
        <v>0.53690000000000004</v>
      </c>
    </row>
    <row r="7" spans="1:13" x14ac:dyDescent="0.35">
      <c r="A7" s="1" t="s">
        <v>12</v>
      </c>
      <c r="B7" s="2">
        <v>0.55710000000000004</v>
      </c>
      <c r="C7" s="2">
        <v>0.57569999999999999</v>
      </c>
      <c r="D7" s="2">
        <v>0.95840000000000003</v>
      </c>
      <c r="E7" s="2">
        <v>0.88229999999999997</v>
      </c>
      <c r="F7" s="2">
        <v>0.97799999999999998</v>
      </c>
      <c r="G7" s="2">
        <v>0.85209999999999997</v>
      </c>
      <c r="H7" s="2">
        <v>0.97450000000000003</v>
      </c>
      <c r="I7" s="2">
        <v>0.9375</v>
      </c>
      <c r="J7" s="2">
        <v>0.59870000000000001</v>
      </c>
      <c r="K7" s="2">
        <v>0.57789999999999997</v>
      </c>
      <c r="L7" s="2">
        <v>0.94059999999999999</v>
      </c>
      <c r="M7" s="2">
        <v>0.85370000000000001</v>
      </c>
    </row>
    <row r="9" spans="1:13" x14ac:dyDescent="0.35">
      <c r="A9" s="1"/>
      <c r="B9" s="4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1"/>
      <c r="B10" s="4" t="s">
        <v>0</v>
      </c>
      <c r="C10" s="4"/>
      <c r="D10" s="4" t="s">
        <v>1</v>
      </c>
      <c r="E10" s="4"/>
      <c r="F10" s="4" t="s">
        <v>2</v>
      </c>
      <c r="G10" s="4"/>
      <c r="H10" s="4" t="s">
        <v>3</v>
      </c>
      <c r="I10" s="4"/>
      <c r="J10" s="4" t="s">
        <v>4</v>
      </c>
      <c r="K10" s="4"/>
      <c r="L10" s="4" t="s">
        <v>5</v>
      </c>
      <c r="M10" s="4"/>
    </row>
    <row r="11" spans="1:13" x14ac:dyDescent="0.35">
      <c r="A11" s="1" t="s">
        <v>10</v>
      </c>
      <c r="B11" s="2">
        <f>B5-C5</f>
        <v>-3.0599999999999961E-2</v>
      </c>
      <c r="C11" s="3">
        <f>AVERAGE(B11:B12)</f>
        <v>-2.4599999999999955E-2</v>
      </c>
      <c r="D11" s="2">
        <f>D5-E5</f>
        <v>0.12970000000000004</v>
      </c>
      <c r="E11" s="3">
        <f>AVERAGE(D11:D12)</f>
        <v>0.10290000000000005</v>
      </c>
      <c r="F11" s="2">
        <f>F5-G5</f>
        <v>0.16700000000000004</v>
      </c>
      <c r="G11" s="3">
        <f>AVERAGE(F11:F12)</f>
        <v>0.14645000000000002</v>
      </c>
      <c r="H11" s="2">
        <f>H5-I5</f>
        <v>0.22270000000000001</v>
      </c>
      <c r="I11" s="3">
        <f>AVERAGE(H11:H12)</f>
        <v>0.12985000000000002</v>
      </c>
      <c r="J11" s="2">
        <f>J5-K5</f>
        <v>2.5900000000000034E-2</v>
      </c>
      <c r="K11" s="3">
        <f>AVERAGE(J11:J12)</f>
        <v>2.3350000000000037E-2</v>
      </c>
      <c r="L11" s="2">
        <f>L5-M5</f>
        <v>0.16759999999999997</v>
      </c>
      <c r="M11" s="3">
        <f>AVERAGE(L11:L12)</f>
        <v>0.12724999999999997</v>
      </c>
    </row>
    <row r="12" spans="1:13" x14ac:dyDescent="0.35">
      <c r="A12" s="1" t="s">
        <v>12</v>
      </c>
      <c r="B12" s="2">
        <f>B7-C7</f>
        <v>-1.859999999999995E-2</v>
      </c>
      <c r="C12" s="4"/>
      <c r="D12" s="2">
        <f>D7-E7</f>
        <v>7.6100000000000056E-2</v>
      </c>
      <c r="E12" s="4"/>
      <c r="F12" s="2">
        <f>F7-G7</f>
        <v>0.12590000000000001</v>
      </c>
      <c r="G12" s="4"/>
      <c r="H12" s="2">
        <f>H7-I7</f>
        <v>3.7000000000000033E-2</v>
      </c>
      <c r="I12" s="4"/>
      <c r="J12" s="2">
        <f>J7-K7</f>
        <v>2.0800000000000041E-2</v>
      </c>
      <c r="K12" s="4"/>
      <c r="L12" s="2">
        <f>L7-M7</f>
        <v>8.6899999999999977E-2</v>
      </c>
      <c r="M12" s="4"/>
    </row>
    <row r="14" spans="1:13" x14ac:dyDescent="0.35">
      <c r="A14" s="4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1"/>
      <c r="B15" s="4" t="s">
        <v>0</v>
      </c>
      <c r="C15" s="4"/>
      <c r="D15" s="5" t="s">
        <v>1</v>
      </c>
      <c r="E15" s="5"/>
      <c r="F15" s="5" t="s">
        <v>2</v>
      </c>
      <c r="G15" s="5"/>
      <c r="H15" s="5" t="s">
        <v>3</v>
      </c>
      <c r="I15" s="5"/>
      <c r="J15" s="4" t="s">
        <v>4</v>
      </c>
      <c r="K15" s="4"/>
      <c r="L15" s="5" t="s">
        <v>5</v>
      </c>
      <c r="M15" s="5"/>
    </row>
    <row r="16" spans="1:13" x14ac:dyDescent="0.35">
      <c r="A16" s="1"/>
      <c r="B16" s="1" t="s">
        <v>6</v>
      </c>
      <c r="C16" s="1" t="s">
        <v>7</v>
      </c>
      <c r="D16" s="1" t="s">
        <v>6</v>
      </c>
      <c r="E16" s="1" t="s">
        <v>7</v>
      </c>
      <c r="F16" s="1" t="s">
        <v>6</v>
      </c>
      <c r="G16" s="1" t="s">
        <v>7</v>
      </c>
      <c r="H16" s="1" t="s">
        <v>6</v>
      </c>
      <c r="I16" s="1" t="s">
        <v>7</v>
      </c>
      <c r="J16" s="1" t="s">
        <v>6</v>
      </c>
      <c r="K16" s="1" t="s">
        <v>7</v>
      </c>
      <c r="L16" s="1" t="s">
        <v>6</v>
      </c>
      <c r="M16" s="1" t="s">
        <v>7</v>
      </c>
    </row>
    <row r="17" spans="1:13" x14ac:dyDescent="0.35">
      <c r="A17" s="1" t="s">
        <v>8</v>
      </c>
      <c r="B17" s="2">
        <v>0.53849999999999998</v>
      </c>
      <c r="C17" s="2">
        <v>0.52739999999999998</v>
      </c>
      <c r="D17" s="2">
        <v>0.91</v>
      </c>
      <c r="E17" s="2">
        <v>0.86609999999999998</v>
      </c>
      <c r="F17" s="2">
        <v>0.54100000000000004</v>
      </c>
      <c r="G17" s="2">
        <v>0.54649999999999999</v>
      </c>
      <c r="H17" s="2">
        <v>0.95789999999999997</v>
      </c>
      <c r="I17" s="2">
        <v>0.88260000000000005</v>
      </c>
      <c r="J17" s="2">
        <v>0.53259999999999996</v>
      </c>
      <c r="K17" s="2">
        <v>0.39600000000000002</v>
      </c>
      <c r="L17" s="2">
        <v>0.95720000000000005</v>
      </c>
      <c r="M17" s="2">
        <v>0.88739999999999997</v>
      </c>
    </row>
    <row r="18" spans="1:13" x14ac:dyDescent="0.35">
      <c r="A18" s="1" t="s">
        <v>9</v>
      </c>
      <c r="B18" s="2">
        <v>0.53759999999999997</v>
      </c>
      <c r="C18" s="2">
        <v>0.13950000000000001</v>
      </c>
      <c r="D18" s="2">
        <v>0.88200000000000001</v>
      </c>
      <c r="E18" s="2">
        <v>0.4743</v>
      </c>
      <c r="F18" s="2">
        <v>0.54210000000000003</v>
      </c>
      <c r="G18" s="2">
        <v>0.1419</v>
      </c>
      <c r="H18" s="2">
        <v>0.92249999999999999</v>
      </c>
      <c r="I18" s="2">
        <v>0.52380000000000004</v>
      </c>
      <c r="J18" s="2">
        <v>0.52380000000000004</v>
      </c>
      <c r="K18" s="2">
        <v>0.13300000000000001</v>
      </c>
      <c r="L18" s="2">
        <v>0.92479999999999996</v>
      </c>
      <c r="M18" s="2">
        <v>0.52759999999999996</v>
      </c>
    </row>
    <row r="19" spans="1:13" x14ac:dyDescent="0.35">
      <c r="A19" s="1" t="s">
        <v>10</v>
      </c>
      <c r="B19" s="2">
        <v>0.55089999999999995</v>
      </c>
      <c r="C19" s="2">
        <v>0.55249999999999999</v>
      </c>
      <c r="D19" s="2">
        <v>0.94669999999999999</v>
      </c>
      <c r="E19" s="2">
        <v>0.84530000000000005</v>
      </c>
      <c r="F19" s="2">
        <v>0.53620000000000001</v>
      </c>
      <c r="G19" s="2">
        <v>0.53469999999999995</v>
      </c>
      <c r="H19" s="2">
        <v>0.99970000000000003</v>
      </c>
      <c r="I19" s="2">
        <v>0.79900000000000004</v>
      </c>
      <c r="J19" s="2">
        <v>0.71599999999999997</v>
      </c>
      <c r="K19" s="2">
        <v>0.7117</v>
      </c>
      <c r="L19" s="2">
        <v>0.99819999999999998</v>
      </c>
      <c r="M19" s="2">
        <v>0.78590000000000004</v>
      </c>
    </row>
    <row r="20" spans="1:13" x14ac:dyDescent="0.35">
      <c r="A20" s="1" t="s">
        <v>11</v>
      </c>
      <c r="B20" s="2">
        <v>0.54420000000000002</v>
      </c>
      <c r="C20" s="2">
        <v>0.2228</v>
      </c>
      <c r="D20" s="2">
        <v>0.91320000000000001</v>
      </c>
      <c r="E20" s="2">
        <v>0.60770000000000002</v>
      </c>
      <c r="F20" s="2">
        <v>0.53920000000000001</v>
      </c>
      <c r="G20" s="2">
        <v>0.2243</v>
      </c>
      <c r="H20" s="2">
        <v>0.95950000000000002</v>
      </c>
      <c r="I20" s="2">
        <v>0.62539999999999996</v>
      </c>
      <c r="J20" s="2">
        <v>0.60499999999999998</v>
      </c>
      <c r="K20" s="2">
        <v>0.22420000000000001</v>
      </c>
      <c r="L20" s="2">
        <v>0.95879999999999999</v>
      </c>
      <c r="M20" s="2">
        <v>0.63139999999999996</v>
      </c>
    </row>
    <row r="21" spans="1:13" x14ac:dyDescent="0.35">
      <c r="A21" s="1" t="s">
        <v>12</v>
      </c>
      <c r="B21" s="2">
        <v>0.55710000000000004</v>
      </c>
      <c r="C21" s="2">
        <v>0.55810000000000004</v>
      </c>
      <c r="D21" s="2">
        <v>0.95299999999999996</v>
      </c>
      <c r="E21" s="2">
        <v>0.89739999999999998</v>
      </c>
      <c r="F21" s="2">
        <v>0.55320000000000003</v>
      </c>
      <c r="G21" s="2">
        <v>0.54800000000000004</v>
      </c>
      <c r="H21" s="2">
        <v>0.97240000000000004</v>
      </c>
      <c r="I21" s="2">
        <v>0.93730000000000002</v>
      </c>
      <c r="J21" s="2">
        <v>0.55359999999999998</v>
      </c>
      <c r="K21" s="2">
        <v>0.55149999999999999</v>
      </c>
      <c r="L21" s="2">
        <v>0.97629999999999995</v>
      </c>
      <c r="M21" s="2">
        <v>0.92459999999999998</v>
      </c>
    </row>
    <row r="23" spans="1:13" x14ac:dyDescent="0.35">
      <c r="A23" s="1"/>
      <c r="B23" s="4" t="s">
        <v>13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1"/>
      <c r="B24" s="4" t="s">
        <v>0</v>
      </c>
      <c r="C24" s="4"/>
      <c r="D24" s="4" t="s">
        <v>1</v>
      </c>
      <c r="E24" s="4"/>
      <c r="F24" s="4" t="s">
        <v>2</v>
      </c>
      <c r="G24" s="4"/>
      <c r="H24" s="4" t="s">
        <v>3</v>
      </c>
      <c r="I24" s="4"/>
      <c r="J24" s="4" t="s">
        <v>4</v>
      </c>
      <c r="K24" s="4"/>
      <c r="L24" s="4" t="s">
        <v>5</v>
      </c>
      <c r="M24" s="4"/>
    </row>
    <row r="25" spans="1:13" x14ac:dyDescent="0.35">
      <c r="A25" s="1" t="s">
        <v>10</v>
      </c>
      <c r="B25" s="2">
        <f>B19-C19</f>
        <v>-1.6000000000000458E-3</v>
      </c>
      <c r="C25" s="3">
        <f>AVERAGE(B25:B26)</f>
        <v>-1.3000000000000234E-3</v>
      </c>
      <c r="D25" s="2">
        <f>D19-E19</f>
        <v>0.10139999999999993</v>
      </c>
      <c r="E25" s="3">
        <f>AVERAGE(D25:D26)</f>
        <v>7.8499999999999959E-2</v>
      </c>
      <c r="F25" s="2">
        <f>F19-G19</f>
        <v>1.5000000000000568E-3</v>
      </c>
      <c r="G25" s="3">
        <f>AVERAGE(F25:F26)</f>
        <v>3.3500000000000196E-3</v>
      </c>
      <c r="H25" s="2">
        <f>H19-I19</f>
        <v>0.20069999999999999</v>
      </c>
      <c r="I25" s="3">
        <f>AVERAGE(H25:H26)</f>
        <v>0.1179</v>
      </c>
      <c r="J25" s="2">
        <f>J19-K19</f>
        <v>4.2999999999999705E-3</v>
      </c>
      <c r="K25" s="3">
        <f>AVERAGE(J25:J26)</f>
        <v>3.1999999999999806E-3</v>
      </c>
      <c r="L25" s="2">
        <f>L19-M19</f>
        <v>0.21229999999999993</v>
      </c>
      <c r="M25" s="3">
        <f>AVERAGE(L25:L26)</f>
        <v>0.13199999999999995</v>
      </c>
    </row>
    <row r="26" spans="1:13" x14ac:dyDescent="0.35">
      <c r="A26" s="1" t="s">
        <v>12</v>
      </c>
      <c r="B26" s="2">
        <f>B21-C21</f>
        <v>-1.0000000000000009E-3</v>
      </c>
      <c r="C26" s="4"/>
      <c r="D26" s="2">
        <f>D21-E21</f>
        <v>5.5599999999999983E-2</v>
      </c>
      <c r="E26" s="4"/>
      <c r="F26" s="2">
        <f>F21-G21</f>
        <v>5.1999999999999824E-3</v>
      </c>
      <c r="G26" s="4"/>
      <c r="H26" s="2">
        <f>H21-I21</f>
        <v>3.510000000000002E-2</v>
      </c>
      <c r="I26" s="4"/>
      <c r="J26" s="2">
        <f>J21-K21</f>
        <v>2.0999999999999908E-3</v>
      </c>
      <c r="K26" s="4"/>
      <c r="L26" s="2">
        <f>L21-M21</f>
        <v>5.1699999999999968E-2</v>
      </c>
      <c r="M26" s="4"/>
    </row>
    <row r="28" spans="1:13" x14ac:dyDescent="0.35">
      <c r="G28" s="1" t="s">
        <v>15</v>
      </c>
      <c r="H28" s="5" t="s">
        <v>3</v>
      </c>
      <c r="I28" s="5"/>
    </row>
    <row r="29" spans="1:13" x14ac:dyDescent="0.35">
      <c r="G29" s="1">
        <v>10</v>
      </c>
      <c r="H29" s="1" t="s">
        <v>6</v>
      </c>
      <c r="I29" s="1" t="s">
        <v>7</v>
      </c>
    </row>
    <row r="30" spans="1:13" x14ac:dyDescent="0.35">
      <c r="G30" s="1" t="s">
        <v>8</v>
      </c>
      <c r="H30" s="2">
        <v>0.73040000000000005</v>
      </c>
      <c r="I30" s="2">
        <v>0.72050000000000003</v>
      </c>
    </row>
    <row r="31" spans="1:13" x14ac:dyDescent="0.35">
      <c r="G31" s="1" t="s">
        <v>9</v>
      </c>
      <c r="H31" s="2">
        <v>0.73350000000000004</v>
      </c>
      <c r="I31" s="2">
        <v>0.24959999999999999</v>
      </c>
    </row>
    <row r="32" spans="1:13" x14ac:dyDescent="0.35">
      <c r="G32" s="1" t="s">
        <v>10</v>
      </c>
      <c r="H32" s="2">
        <v>0.72370000000000001</v>
      </c>
      <c r="I32" s="2">
        <v>0.63739999999999997</v>
      </c>
    </row>
    <row r="33" spans="2:13" x14ac:dyDescent="0.35">
      <c r="G33" s="1" t="s">
        <v>11</v>
      </c>
      <c r="H33" s="2">
        <v>0.72850000000000004</v>
      </c>
      <c r="I33" s="2">
        <v>0.35880000000000001</v>
      </c>
    </row>
    <row r="34" spans="2:13" x14ac:dyDescent="0.35">
      <c r="G34" s="1" t="s">
        <v>12</v>
      </c>
      <c r="H34" s="2">
        <v>0.82069999999999999</v>
      </c>
      <c r="I34" s="2">
        <v>0.76239999999999997</v>
      </c>
    </row>
    <row r="36" spans="2:13" x14ac:dyDescent="0.35">
      <c r="B36" s="6" t="s">
        <v>0</v>
      </c>
      <c r="C36" s="6"/>
      <c r="D36" s="6" t="s">
        <v>1</v>
      </c>
      <c r="E36" s="6"/>
      <c r="F36" s="6" t="s">
        <v>2</v>
      </c>
      <c r="G36" s="6"/>
      <c r="H36" s="6" t="s">
        <v>3</v>
      </c>
      <c r="I36" s="6"/>
      <c r="J36" s="6" t="s">
        <v>4</v>
      </c>
      <c r="K36" s="6"/>
      <c r="L36" s="6" t="s">
        <v>5</v>
      </c>
      <c r="M36" s="6"/>
    </row>
    <row r="37" spans="2:13" x14ac:dyDescent="0.35">
      <c r="B37" s="3">
        <v>0.46560000000000001</v>
      </c>
      <c r="C37" s="3"/>
      <c r="D37" s="7">
        <v>0.22320000000000001</v>
      </c>
      <c r="E37" s="7"/>
      <c r="F37" s="7">
        <v>0.2107</v>
      </c>
      <c r="G37" s="7"/>
      <c r="H37" s="7">
        <v>0.18990000000000001</v>
      </c>
      <c r="I37" s="7"/>
      <c r="J37" s="3">
        <v>0.44969999999999999</v>
      </c>
      <c r="K37" s="3"/>
      <c r="L37" s="7">
        <v>0.18090000000000001</v>
      </c>
      <c r="M37" s="7"/>
    </row>
  </sheetData>
  <mergeCells count="52">
    <mergeCell ref="L36:M36"/>
    <mergeCell ref="B37:C37"/>
    <mergeCell ref="D37:E37"/>
    <mergeCell ref="F37:G37"/>
    <mergeCell ref="H37:I37"/>
    <mergeCell ref="J37:K37"/>
    <mergeCell ref="L37:M37"/>
    <mergeCell ref="B36:C36"/>
    <mergeCell ref="D36:E36"/>
    <mergeCell ref="F36:G36"/>
    <mergeCell ref="H36:I36"/>
    <mergeCell ref="J36:K36"/>
    <mergeCell ref="L1:M1"/>
    <mergeCell ref="B15:C15"/>
    <mergeCell ref="D15:E15"/>
    <mergeCell ref="F15:G15"/>
    <mergeCell ref="H15:I15"/>
    <mergeCell ref="J15:K15"/>
    <mergeCell ref="L15:M15"/>
    <mergeCell ref="B1:C1"/>
    <mergeCell ref="D1:E1"/>
    <mergeCell ref="F1:G1"/>
    <mergeCell ref="H1:I1"/>
    <mergeCell ref="J1:K1"/>
    <mergeCell ref="M11:M12"/>
    <mergeCell ref="B9:M9"/>
    <mergeCell ref="B10:C10"/>
    <mergeCell ref="D10:E10"/>
    <mergeCell ref="F10:G10"/>
    <mergeCell ref="H10:I10"/>
    <mergeCell ref="J10:K10"/>
    <mergeCell ref="L10:M10"/>
    <mergeCell ref="C11:C12"/>
    <mergeCell ref="E11:E12"/>
    <mergeCell ref="G11:G12"/>
    <mergeCell ref="I11:I12"/>
    <mergeCell ref="K11:K12"/>
    <mergeCell ref="A14:M14"/>
    <mergeCell ref="B23:M23"/>
    <mergeCell ref="B24:C24"/>
    <mergeCell ref="D24:E24"/>
    <mergeCell ref="F24:G24"/>
    <mergeCell ref="H24:I24"/>
    <mergeCell ref="J24:K24"/>
    <mergeCell ref="L24:M24"/>
    <mergeCell ref="M25:M26"/>
    <mergeCell ref="H28:I28"/>
    <mergeCell ref="C25:C26"/>
    <mergeCell ref="E25:E26"/>
    <mergeCell ref="G25:G26"/>
    <mergeCell ref="I25:I26"/>
    <mergeCell ref="K25:K26"/>
  </mergeCells>
  <conditionalFormatting sqref="B3: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 Ngepetz</dc:creator>
  <cp:lastModifiedBy>Anak Ngepetz</cp:lastModifiedBy>
  <dcterms:created xsi:type="dcterms:W3CDTF">2022-01-12T08:45:06Z</dcterms:created>
  <dcterms:modified xsi:type="dcterms:W3CDTF">2022-01-24T02:25:19Z</dcterms:modified>
</cp:coreProperties>
</file>