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th\OneDrive\SMCMBA\2019- Spring\FIN810\Stock Project\"/>
    </mc:Choice>
  </mc:AlternateContent>
  <xr:revisionPtr revIDLastSave="0" documentId="13_ncr:1_{F82F965B-5B85-4A6D-B426-BAA9D7558DC2}" xr6:coauthVersionLast="43" xr6:coauthVersionMax="43" xr10:uidLastSave="{00000000-0000-0000-0000-000000000000}"/>
  <bookViews>
    <workbookView xWindow="-93" yWindow="-93" windowWidth="25786" windowHeight="13986" xr2:uid="{00000000-000D-0000-FFFF-FFFF00000000}"/>
  </bookViews>
  <sheets>
    <sheet name="JPM_FF_2017_2019" sheetId="1" r:id="rId1"/>
  </sheets>
  <definedNames>
    <definedName name="_xlnm._FilterDatabase" localSheetId="0" hidden="1">JPM_FF_2017_2019!$A$1:$W$564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3" i="1"/>
  <c r="AB59" i="1" l="1"/>
  <c r="AB61" i="1"/>
  <c r="AB62" i="1"/>
  <c r="AB60" i="1"/>
  <c r="AB58" i="1"/>
  <c r="AB63" i="1"/>
</calcChain>
</file>

<file path=xl/sharedStrings.xml><?xml version="1.0" encoding="utf-8"?>
<sst xmlns="http://schemas.openxmlformats.org/spreadsheetml/2006/main" count="66" uniqueCount="65">
  <si>
    <t>Date</t>
  </si>
  <si>
    <t>Open</t>
  </si>
  <si>
    <t>High</t>
  </si>
  <si>
    <t>Low</t>
  </si>
  <si>
    <t>Close</t>
  </si>
  <si>
    <t>AdjClose</t>
  </si>
  <si>
    <t>Volume</t>
  </si>
  <si>
    <t>Mkt_RF</t>
  </si>
  <si>
    <t>SMB</t>
  </si>
  <si>
    <t>HML</t>
  </si>
  <si>
    <t>RMW</t>
  </si>
  <si>
    <t>CMA</t>
  </si>
  <si>
    <t>RF</t>
  </si>
  <si>
    <t>mkt_rf_d</t>
  </si>
  <si>
    <t>smb_d</t>
  </si>
  <si>
    <t>hml_d</t>
  </si>
  <si>
    <t>rf_d</t>
  </si>
  <si>
    <t>rp</t>
  </si>
  <si>
    <t>JPM_ret_rf</t>
  </si>
  <si>
    <t>JPM_Predict</t>
  </si>
  <si>
    <t>JPM_AR</t>
  </si>
  <si>
    <t>JPM_return</t>
  </si>
  <si>
    <t>Day</t>
  </si>
  <si>
    <t>estimation window</t>
  </si>
  <si>
    <t>CAR(-300,-46)</t>
  </si>
  <si>
    <t>EVENT: 1/15/19  Q4 2018 Earnings Release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</si>
  <si>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</si>
  <si>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</si>
  <si>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</si>
  <si>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</si>
  <si>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</si>
  <si>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</si>
  <si>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</si>
  <si>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</si>
  <si>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</si>
  <si>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</si>
  <si>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</si>
  <si>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</si>
  <si>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</si>
  <si>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</si>
  <si>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</si>
  <si>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</si>
  <si>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</si>
  <si>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</si>
  <si>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</si>
  <si>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</si>
  <si>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</si>
  <si>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</si>
  <si>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</si>
  <si>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</si>
  <si>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</si>
  <si>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alpha</t>
  </si>
  <si>
    <t>betal</t>
  </si>
  <si>
    <t>CAR</t>
  </si>
  <si>
    <t>CAR(-1,0)</t>
  </si>
  <si>
    <t>CAR(-3,3)</t>
  </si>
  <si>
    <t>CAR (-1, 5)</t>
  </si>
  <si>
    <t>CAR(-30,-2)</t>
  </si>
  <si>
    <t>CAR (-3,1)</t>
  </si>
  <si>
    <t>JPM</t>
  </si>
  <si>
    <t>CAR(1,50)</t>
  </si>
  <si>
    <t>Notes</t>
  </si>
  <si>
    <t>abnormal loss 50 days post event</t>
  </si>
  <si>
    <t>day prior to event</t>
  </si>
  <si>
    <t>additional gain in days surrounding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</si>
</sst>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14" fontId="0" fillId="33" borderId="0" xfId="0" applyNumberFormat="1" applyFill="1"/>
    <xf numFmtId="14" fontId="0" fillId="34" borderId="0" xfId="0" applyNumberFormat="1" applyFill="1"/>
    <xf numFmtId="0" fontId="0" fillId="34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12" xfId="0" applyBorder="1"/>
    <xf numFmtId="0" fontId="13" fillId="35" borderId="12" xfId="8" applyFont="1" applyFill="1" applyBorder="1"/>
    <xf numFmtId="0" fontId="13" fillId="35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64"/>
  <sheetViews>
    <sheetView tabSelected="1" zoomScale="80" zoomScaleNormal="80" workbookViewId="0">
      <pane ySplit="1" topLeftCell="A43" activePane="bottomLeft" state="frozen"/>
      <selection pane="bottomLeft" activeCell="Y50" sqref="Y50"/>
    </sheetView>
  </sheetViews>
  <sheetFormatPr defaultRowHeight="14.35" x14ac:dyDescent="0.5"/>
  <cols>
    <col min="1" max="1" width="12.17578125" customWidth="1"/>
    <col min="2" max="5" width="0" hidden="1" customWidth="1"/>
    <col min="7" max="7" width="0" hidden="1" customWidth="1"/>
    <col min="8" max="8" width="12.05859375" style="4" customWidth="1"/>
    <col min="9" max="14" width="0" hidden="1" customWidth="1"/>
    <col min="15" max="15" width="10.52734375" style="4" customWidth="1"/>
    <col min="18" max="18" width="11.17578125" style="4" customWidth="1"/>
    <col min="20" max="20" width="8.9375" style="4"/>
    <col min="21" max="21" width="15.05859375" style="4" customWidth="1"/>
    <col min="22" max="22" width="16.3515625" style="4" customWidth="1"/>
    <col min="23" max="23" width="11.5859375" style="4" customWidth="1"/>
    <col min="27" max="27" width="11.703125" customWidth="1"/>
    <col min="28" max="28" width="15.5859375" customWidth="1"/>
    <col min="29" max="29" width="38.52734375" customWidth="1"/>
    <col min="30" max="30" width="16.3515625" customWidth="1"/>
  </cols>
  <sheetData>
    <row r="1" spans="1:35" s="2" customFormat="1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21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3" t="s">
        <v>16</v>
      </c>
      <c r="S1" s="2" t="s">
        <v>17</v>
      </c>
      <c r="T1" s="3" t="s">
        <v>22</v>
      </c>
      <c r="U1" s="3" t="s">
        <v>18</v>
      </c>
      <c r="V1" s="3" t="s">
        <v>19</v>
      </c>
      <c r="W1" s="3" t="s">
        <v>20</v>
      </c>
    </row>
    <row r="2" spans="1:35" x14ac:dyDescent="0.5">
      <c r="A2" s="1">
        <v>43553</v>
      </c>
      <c r="B2">
        <v>101.540001</v>
      </c>
      <c r="C2">
        <v>101.989998</v>
      </c>
      <c r="D2">
        <v>100.589996</v>
      </c>
      <c r="E2">
        <v>101.230003</v>
      </c>
      <c r="F2">
        <v>100.461288</v>
      </c>
      <c r="G2">
        <v>14523400</v>
      </c>
      <c r="H2" s="4">
        <v>5.1633477000000002E-3</v>
      </c>
      <c r="I2">
        <v>0.66</v>
      </c>
      <c r="J2">
        <v>-0.28999999999999998</v>
      </c>
      <c r="K2">
        <v>-0.85</v>
      </c>
      <c r="L2">
        <v>0.24</v>
      </c>
      <c r="M2">
        <v>-0.18</v>
      </c>
      <c r="N2">
        <v>8.9999999999999993E-3</v>
      </c>
      <c r="O2" s="4">
        <v>6.6E-3</v>
      </c>
      <c r="P2">
        <v>-2.8999999999999998E-3</v>
      </c>
      <c r="Q2">
        <v>-8.5000000000000006E-3</v>
      </c>
      <c r="R2" s="4">
        <v>9.0000000000000006E-5</v>
      </c>
      <c r="S2">
        <v>5.0733477000000004E-3</v>
      </c>
      <c r="T2" s="4">
        <v>51</v>
      </c>
    </row>
    <row r="3" spans="1:35" x14ac:dyDescent="0.5">
      <c r="A3" s="1">
        <v>43552</v>
      </c>
      <c r="B3">
        <v>100</v>
      </c>
      <c r="C3">
        <v>100.800003</v>
      </c>
      <c r="D3">
        <v>99.739998</v>
      </c>
      <c r="E3">
        <v>100.709999</v>
      </c>
      <c r="F3">
        <v>99.945235999999994</v>
      </c>
      <c r="G3">
        <v>12454100</v>
      </c>
      <c r="H3" s="4">
        <v>1.1347689899999999E-2</v>
      </c>
      <c r="I3">
        <v>0.4</v>
      </c>
      <c r="J3">
        <v>0.37</v>
      </c>
      <c r="K3">
        <v>-0.1</v>
      </c>
      <c r="L3">
        <v>-0.12</v>
      </c>
      <c r="M3">
        <v>-7.0000000000000007E-2</v>
      </c>
      <c r="N3">
        <v>8.9999999999999993E-3</v>
      </c>
      <c r="O3" s="4">
        <v>4.0000000000000001E-3</v>
      </c>
      <c r="P3">
        <v>3.7000000000000002E-3</v>
      </c>
      <c r="Q3">
        <v>-1E-3</v>
      </c>
      <c r="R3" s="4">
        <v>9.0000000000000006E-5</v>
      </c>
      <c r="S3">
        <v>1.1257689899999999E-2</v>
      </c>
      <c r="T3" s="4">
        <v>50</v>
      </c>
      <c r="U3" s="4">
        <f>H3-R3</f>
        <v>1.1257689899999999E-2</v>
      </c>
      <c r="V3" s="4">
        <f>$AE$23*O3+$AE$22+R3</f>
        <v>4.3968712277582707E-3</v>
      </c>
      <c r="W3" s="4">
        <f>H3-V3</f>
        <v>6.9508186722417285E-3</v>
      </c>
    </row>
    <row r="4" spans="1:35" x14ac:dyDescent="0.5">
      <c r="A4" s="1">
        <v>43551</v>
      </c>
      <c r="B4">
        <v>99.879997000000003</v>
      </c>
      <c r="C4">
        <v>100.449997</v>
      </c>
      <c r="D4">
        <v>99.080001999999993</v>
      </c>
      <c r="E4">
        <v>99.580001999999993</v>
      </c>
      <c r="F4">
        <v>98.823813999999999</v>
      </c>
      <c r="G4">
        <v>12753200</v>
      </c>
      <c r="H4" s="4">
        <v>-3.402721E-3</v>
      </c>
      <c r="I4">
        <v>-0.5</v>
      </c>
      <c r="J4">
        <v>0.16</v>
      </c>
      <c r="K4">
        <v>0.51</v>
      </c>
      <c r="L4">
        <v>0.74</v>
      </c>
      <c r="M4">
        <v>0.11</v>
      </c>
      <c r="N4">
        <v>8.9999999999999993E-3</v>
      </c>
      <c r="O4" s="4">
        <v>-5.0000000000000001E-3</v>
      </c>
      <c r="P4">
        <v>1.6000000000000001E-3</v>
      </c>
      <c r="Q4">
        <v>5.1000000000000004E-3</v>
      </c>
      <c r="R4" s="4">
        <v>9.0000000000000006E-5</v>
      </c>
      <c r="S4">
        <v>-3.4927209999999998E-3</v>
      </c>
      <c r="T4" s="4">
        <v>49</v>
      </c>
      <c r="U4" s="4">
        <f t="shared" ref="U4:U67" si="0">H4-R4</f>
        <v>-3.4927209999999998E-3</v>
      </c>
      <c r="V4" s="4">
        <f t="shared" ref="V4:V67" si="1">$AE$23*O4+$AE$22+R4</f>
        <v>-4.9230073887878579E-3</v>
      </c>
      <c r="W4" s="4">
        <f t="shared" ref="W4:W67" si="2">H4-V4</f>
        <v>1.5202863887878578E-3</v>
      </c>
    </row>
    <row r="5" spans="1:35" x14ac:dyDescent="0.5">
      <c r="A5" s="1">
        <v>43550</v>
      </c>
      <c r="B5">
        <v>99.82</v>
      </c>
      <c r="C5">
        <v>100.400002</v>
      </c>
      <c r="D5">
        <v>98.82</v>
      </c>
      <c r="E5">
        <v>99.919998000000007</v>
      </c>
      <c r="F5">
        <v>99.161231999999998</v>
      </c>
      <c r="G5">
        <v>15987100</v>
      </c>
      <c r="H5" s="4">
        <v>1.0007084100000001E-2</v>
      </c>
      <c r="I5">
        <v>0.76</v>
      </c>
      <c r="J5">
        <v>0.24</v>
      </c>
      <c r="K5">
        <v>0.43</v>
      </c>
      <c r="L5">
        <v>0.02</v>
      </c>
      <c r="M5">
        <v>0.18</v>
      </c>
      <c r="N5">
        <v>8.9999999999999993E-3</v>
      </c>
      <c r="O5" s="4">
        <v>7.6E-3</v>
      </c>
      <c r="P5">
        <v>2.3999999999999998E-3</v>
      </c>
      <c r="Q5">
        <v>4.3E-3</v>
      </c>
      <c r="R5" s="4">
        <v>9.0000000000000006E-5</v>
      </c>
      <c r="S5">
        <v>9.9170840999999992E-3</v>
      </c>
      <c r="T5" s="4">
        <v>48</v>
      </c>
      <c r="U5" s="4">
        <f t="shared" si="0"/>
        <v>9.917084100000001E-3</v>
      </c>
      <c r="V5" s="4">
        <f t="shared" si="1"/>
        <v>8.1248226743767232E-3</v>
      </c>
      <c r="W5" s="4">
        <f t="shared" si="2"/>
        <v>1.8822614256232776E-3</v>
      </c>
    </row>
    <row r="6" spans="1:35" x14ac:dyDescent="0.5">
      <c r="A6" s="1">
        <v>43549</v>
      </c>
      <c r="B6">
        <v>99.589995999999999</v>
      </c>
      <c r="C6">
        <v>100.57</v>
      </c>
      <c r="D6">
        <v>98.089995999999999</v>
      </c>
      <c r="E6">
        <v>98.93</v>
      </c>
      <c r="F6">
        <v>98.178748999999996</v>
      </c>
      <c r="G6">
        <v>21032300</v>
      </c>
      <c r="H6" s="4">
        <v>-8.3199959999999996E-3</v>
      </c>
      <c r="I6">
        <v>-0.05</v>
      </c>
      <c r="J6">
        <v>0.6</v>
      </c>
      <c r="K6">
        <v>-0.3</v>
      </c>
      <c r="L6">
        <v>0.2</v>
      </c>
      <c r="M6">
        <v>0.05</v>
      </c>
      <c r="N6">
        <v>8.9999999999999993E-3</v>
      </c>
      <c r="O6" s="4">
        <v>-5.0000000000000001E-4</v>
      </c>
      <c r="P6">
        <v>6.0000000000000001E-3</v>
      </c>
      <c r="Q6">
        <v>-3.0000000000000001E-3</v>
      </c>
      <c r="R6" s="4">
        <v>9.0000000000000006E-5</v>
      </c>
      <c r="S6">
        <v>-8.4099959999999994E-3</v>
      </c>
      <c r="T6" s="4">
        <v>47</v>
      </c>
      <c r="U6" s="4">
        <f t="shared" si="0"/>
        <v>-8.4099959999999994E-3</v>
      </c>
      <c r="V6" s="4">
        <f t="shared" si="1"/>
        <v>-2.6306808051479284E-4</v>
      </c>
      <c r="W6" s="4">
        <f t="shared" si="2"/>
        <v>-8.0569279194852069E-3</v>
      </c>
      <c r="AD6" t="s">
        <v>26</v>
      </c>
    </row>
    <row r="7" spans="1:35" ht="14.7" thickBot="1" x14ac:dyDescent="0.55000000000000004">
      <c r="A7" s="1">
        <v>43546</v>
      </c>
      <c r="B7">
        <v>101.82</v>
      </c>
      <c r="C7">
        <v>102.32</v>
      </c>
      <c r="D7">
        <v>99.519997000000004</v>
      </c>
      <c r="E7">
        <v>99.760002</v>
      </c>
      <c r="F7">
        <v>99.002448999999999</v>
      </c>
      <c r="G7">
        <v>31115200</v>
      </c>
      <c r="H7" s="4">
        <v>-3.0232374999999999E-2</v>
      </c>
      <c r="I7">
        <v>-2.17</v>
      </c>
      <c r="J7">
        <v>-1.58</v>
      </c>
      <c r="K7">
        <v>0.06</v>
      </c>
      <c r="L7">
        <v>0.53</v>
      </c>
      <c r="M7">
        <v>0.57999999999999996</v>
      </c>
      <c r="N7">
        <v>8.9999999999999993E-3</v>
      </c>
      <c r="O7" s="4">
        <v>-2.1700000000000001E-2</v>
      </c>
      <c r="P7">
        <v>-1.5800000000000002E-2</v>
      </c>
      <c r="Q7">
        <v>5.9999999999999995E-4</v>
      </c>
      <c r="R7" s="4">
        <v>9.0000000000000006E-5</v>
      </c>
      <c r="S7">
        <v>-3.0322374999999999E-2</v>
      </c>
      <c r="T7" s="4">
        <v>46</v>
      </c>
      <c r="U7" s="4">
        <f t="shared" si="0"/>
        <v>-3.0322374999999999E-2</v>
      </c>
      <c r="V7" s="4">
        <f t="shared" si="1"/>
        <v>-2.2216559932823451E-2</v>
      </c>
      <c r="W7" s="4">
        <f t="shared" si="2"/>
        <v>-8.0158150671765481E-3</v>
      </c>
    </row>
    <row r="8" spans="1:35" x14ac:dyDescent="0.5">
      <c r="A8" s="1">
        <v>43545</v>
      </c>
      <c r="B8">
        <v>103.489998</v>
      </c>
      <c r="C8">
        <v>103.489998</v>
      </c>
      <c r="D8">
        <v>102.279999</v>
      </c>
      <c r="E8">
        <v>102.870003</v>
      </c>
      <c r="F8">
        <v>102.088837</v>
      </c>
      <c r="G8">
        <v>19751000</v>
      </c>
      <c r="H8" s="4">
        <v>-1.5786334999999999E-2</v>
      </c>
      <c r="I8">
        <v>1.1100000000000001</v>
      </c>
      <c r="J8">
        <v>0.16</v>
      </c>
      <c r="K8">
        <v>-1.1200000000000001</v>
      </c>
      <c r="L8">
        <v>0.37</v>
      </c>
      <c r="M8">
        <v>-0.36</v>
      </c>
      <c r="N8">
        <v>8.9999999999999993E-3</v>
      </c>
      <c r="O8" s="4">
        <v>1.11E-2</v>
      </c>
      <c r="P8">
        <v>1.6000000000000001E-3</v>
      </c>
      <c r="Q8">
        <v>-1.12E-2</v>
      </c>
      <c r="R8" s="4">
        <v>9.0000000000000006E-5</v>
      </c>
      <c r="S8">
        <v>-1.5876334999999998E-2</v>
      </c>
      <c r="T8" s="4">
        <v>45</v>
      </c>
      <c r="U8" s="4">
        <f t="shared" si="0"/>
        <v>-1.5876334999999998E-2</v>
      </c>
      <c r="V8" s="4">
        <f t="shared" si="1"/>
        <v>1.1749219914144661E-2</v>
      </c>
      <c r="W8" s="4">
        <f t="shared" si="2"/>
        <v>-2.753555491414466E-2</v>
      </c>
      <c r="AD8" s="11" t="s">
        <v>27</v>
      </c>
      <c r="AE8" s="11"/>
    </row>
    <row r="9" spans="1:35" x14ac:dyDescent="0.5">
      <c r="A9" s="1">
        <v>43544</v>
      </c>
      <c r="B9">
        <v>106.43</v>
      </c>
      <c r="C9">
        <v>106.650002</v>
      </c>
      <c r="D9">
        <v>104.410004</v>
      </c>
      <c r="E9">
        <v>104.519997</v>
      </c>
      <c r="F9">
        <v>103.72629499999999</v>
      </c>
      <c r="G9">
        <v>14920700</v>
      </c>
      <c r="H9" s="4">
        <v>-2.1348406E-2</v>
      </c>
      <c r="I9">
        <v>-0.39</v>
      </c>
      <c r="J9">
        <v>-0.23</v>
      </c>
      <c r="K9">
        <v>-0.99</v>
      </c>
      <c r="L9">
        <v>-0.15</v>
      </c>
      <c r="M9">
        <v>-0.27</v>
      </c>
      <c r="N9">
        <v>8.9999999999999993E-3</v>
      </c>
      <c r="O9" s="4">
        <v>-3.8999999999999998E-3</v>
      </c>
      <c r="P9">
        <v>-2.3E-3</v>
      </c>
      <c r="Q9">
        <v>-9.9000000000000008E-3</v>
      </c>
      <c r="R9" s="4">
        <v>9.0000000000000006E-5</v>
      </c>
      <c r="S9">
        <v>-2.1438406E-2</v>
      </c>
      <c r="T9" s="4">
        <v>44</v>
      </c>
      <c r="U9" s="4">
        <f t="shared" si="0"/>
        <v>-2.1438406E-2</v>
      </c>
      <c r="V9" s="4">
        <f t="shared" si="1"/>
        <v>-3.783911113432219E-3</v>
      </c>
      <c r="W9" s="4">
        <f t="shared" si="2"/>
        <v>-1.7564494886567781E-2</v>
      </c>
      <c r="AD9" s="8" t="s">
        <v>28</v>
      </c>
      <c r="AE9" s="8">
        <v>0.71514747633145137</v>
      </c>
    </row>
    <row r="10" spans="1:35" x14ac:dyDescent="0.5">
      <c r="A10" s="1">
        <v>43543</v>
      </c>
      <c r="B10">
        <v>108.199997</v>
      </c>
      <c r="C10">
        <v>108.400002</v>
      </c>
      <c r="D10">
        <v>106.550003</v>
      </c>
      <c r="E10">
        <v>106.800003</v>
      </c>
      <c r="F10">
        <v>105.988991</v>
      </c>
      <c r="G10">
        <v>12889300</v>
      </c>
      <c r="H10" s="4">
        <v>-3.638404E-3</v>
      </c>
      <c r="I10">
        <v>-0.09</v>
      </c>
      <c r="J10">
        <v>-0.46</v>
      </c>
      <c r="K10">
        <v>-0.89</v>
      </c>
      <c r="L10">
        <v>0.05</v>
      </c>
      <c r="M10">
        <v>-0.09</v>
      </c>
      <c r="N10">
        <v>8.9999999999999993E-3</v>
      </c>
      <c r="O10" s="4">
        <v>-8.9999999999999998E-4</v>
      </c>
      <c r="P10">
        <v>-4.5999999999999999E-3</v>
      </c>
      <c r="Q10">
        <v>-8.8999999999999999E-3</v>
      </c>
      <c r="R10" s="4">
        <v>9.0000000000000006E-5</v>
      </c>
      <c r="S10">
        <v>-3.7284039999999998E-3</v>
      </c>
      <c r="T10" s="4">
        <v>43</v>
      </c>
      <c r="U10" s="4">
        <f t="shared" si="0"/>
        <v>-3.7284039999999998E-3</v>
      </c>
      <c r="V10" s="4">
        <f t="shared" si="1"/>
        <v>-6.7728490791684295E-4</v>
      </c>
      <c r="W10" s="4">
        <f t="shared" si="2"/>
        <v>-2.961119092083157E-3</v>
      </c>
      <c r="AD10" s="8" t="s">
        <v>29</v>
      </c>
      <c r="AE10" s="8">
        <v>0.51143591290324375</v>
      </c>
    </row>
    <row r="11" spans="1:35" x14ac:dyDescent="0.5">
      <c r="A11" s="1">
        <v>43542</v>
      </c>
      <c r="B11">
        <v>106.550003</v>
      </c>
      <c r="C11">
        <v>107.790001</v>
      </c>
      <c r="D11">
        <v>106.5</v>
      </c>
      <c r="E11">
        <v>107.19000200000001</v>
      </c>
      <c r="F11">
        <v>106.37603</v>
      </c>
      <c r="G11">
        <v>12935500</v>
      </c>
      <c r="H11" s="4">
        <v>6.0065598999999997E-3</v>
      </c>
      <c r="I11">
        <v>0.46</v>
      </c>
      <c r="J11">
        <v>0.21</v>
      </c>
      <c r="K11">
        <v>0.34</v>
      </c>
      <c r="L11">
        <v>-7.0000000000000007E-2</v>
      </c>
      <c r="M11">
        <v>-0.06</v>
      </c>
      <c r="N11">
        <v>8.9999999999999993E-3</v>
      </c>
      <c r="O11" s="4">
        <v>4.5999999999999999E-3</v>
      </c>
      <c r="P11">
        <v>2.0999999999999999E-3</v>
      </c>
      <c r="Q11">
        <v>3.3999999999999998E-3</v>
      </c>
      <c r="R11" s="4">
        <v>9.0000000000000006E-5</v>
      </c>
      <c r="S11">
        <v>5.9165598999999999E-3</v>
      </c>
      <c r="T11" s="4">
        <v>42</v>
      </c>
      <c r="U11" s="4">
        <f t="shared" si="0"/>
        <v>5.9165598999999999E-3</v>
      </c>
      <c r="V11" s="4">
        <f t="shared" si="1"/>
        <v>5.0181964688613464E-3</v>
      </c>
      <c r="W11" s="4">
        <f t="shared" si="2"/>
        <v>9.8836343113865334E-4</v>
      </c>
      <c r="Y11" t="s">
        <v>23</v>
      </c>
      <c r="AA11" t="s">
        <v>24</v>
      </c>
      <c r="AD11" s="8" t="s">
        <v>30</v>
      </c>
      <c r="AE11" s="8">
        <v>0.50950482955503529</v>
      </c>
    </row>
    <row r="12" spans="1:35" x14ac:dyDescent="0.5">
      <c r="A12" s="1">
        <v>43539</v>
      </c>
      <c r="B12">
        <v>105.410004</v>
      </c>
      <c r="C12">
        <v>106.800003</v>
      </c>
      <c r="D12">
        <v>105.230003</v>
      </c>
      <c r="E12">
        <v>106.550003</v>
      </c>
      <c r="F12">
        <v>105.740891</v>
      </c>
      <c r="G12">
        <v>24811700</v>
      </c>
      <c r="H12" s="4">
        <v>1.14867055E-2</v>
      </c>
      <c r="I12">
        <v>0.48</v>
      </c>
      <c r="J12">
        <v>-0.25</v>
      </c>
      <c r="K12">
        <v>-0.28000000000000003</v>
      </c>
      <c r="L12">
        <v>-0.05</v>
      </c>
      <c r="M12">
        <v>-0.21</v>
      </c>
      <c r="N12">
        <v>8.9999999999999993E-3</v>
      </c>
      <c r="O12" s="4">
        <v>4.7999999999999996E-3</v>
      </c>
      <c r="P12">
        <v>-2.5000000000000001E-3</v>
      </c>
      <c r="Q12">
        <v>-2.8E-3</v>
      </c>
      <c r="R12" s="4">
        <v>9.0000000000000006E-5</v>
      </c>
      <c r="S12">
        <v>1.13967055E-2</v>
      </c>
      <c r="T12" s="4">
        <v>41</v>
      </c>
      <c r="U12" s="4">
        <f t="shared" si="0"/>
        <v>1.13967055E-2</v>
      </c>
      <c r="V12" s="4">
        <f t="shared" si="1"/>
        <v>5.2253048825623705E-3</v>
      </c>
      <c r="W12" s="4">
        <f t="shared" si="2"/>
        <v>6.2614006174376291E-3</v>
      </c>
      <c r="AD12" s="8" t="s">
        <v>31</v>
      </c>
      <c r="AE12" s="8">
        <v>9.084964867639574E-3</v>
      </c>
    </row>
    <row r="13" spans="1:35" ht="14.7" thickBot="1" x14ac:dyDescent="0.55000000000000004">
      <c r="A13" s="1">
        <v>43538</v>
      </c>
      <c r="B13">
        <v>104.5</v>
      </c>
      <c r="C13">
        <v>105.870003</v>
      </c>
      <c r="D13">
        <v>104.459999</v>
      </c>
      <c r="E13">
        <v>105.339996</v>
      </c>
      <c r="F13">
        <v>104.54007</v>
      </c>
      <c r="G13">
        <v>10926500</v>
      </c>
      <c r="H13" s="4">
        <v>9.1004311000000004E-3</v>
      </c>
      <c r="I13">
        <v>-0.1</v>
      </c>
      <c r="J13">
        <v>-0.39</v>
      </c>
      <c r="K13">
        <v>0.26</v>
      </c>
      <c r="L13">
        <v>-0.16</v>
      </c>
      <c r="M13">
        <v>-0.1</v>
      </c>
      <c r="N13">
        <v>8.9999999999999993E-3</v>
      </c>
      <c r="O13" s="4">
        <v>-1E-3</v>
      </c>
      <c r="P13">
        <v>-3.8999999999999998E-3</v>
      </c>
      <c r="Q13">
        <v>2.5999999999999999E-3</v>
      </c>
      <c r="R13" s="4">
        <v>9.0000000000000006E-5</v>
      </c>
      <c r="S13">
        <v>9.0104311000000006E-3</v>
      </c>
      <c r="T13" s="4">
        <v>40</v>
      </c>
      <c r="U13" s="4">
        <f t="shared" si="0"/>
        <v>9.0104311000000006E-3</v>
      </c>
      <c r="V13" s="4">
        <f t="shared" si="1"/>
        <v>-7.8083911476735553E-4</v>
      </c>
      <c r="W13" s="4">
        <f t="shared" si="2"/>
        <v>9.881270214767356E-3</v>
      </c>
      <c r="AD13" s="9" t="s">
        <v>32</v>
      </c>
      <c r="AE13" s="9">
        <v>255</v>
      </c>
    </row>
    <row r="14" spans="1:35" x14ac:dyDescent="0.5">
      <c r="A14" s="1">
        <v>43537</v>
      </c>
      <c r="B14">
        <v>104.19000200000001</v>
      </c>
      <c r="C14">
        <v>104.980003</v>
      </c>
      <c r="D14">
        <v>103.949997</v>
      </c>
      <c r="E14">
        <v>104.389999</v>
      </c>
      <c r="F14">
        <v>103.59729</v>
      </c>
      <c r="G14">
        <v>13022200</v>
      </c>
      <c r="H14" s="4">
        <v>3.3640986E-3</v>
      </c>
      <c r="I14">
        <v>0.68</v>
      </c>
      <c r="J14">
        <v>-0.32</v>
      </c>
      <c r="K14">
        <v>0.02</v>
      </c>
      <c r="L14">
        <v>-0.18</v>
      </c>
      <c r="M14">
        <v>0.18</v>
      </c>
      <c r="N14">
        <v>8.9999999999999993E-3</v>
      </c>
      <c r="O14" s="4">
        <v>6.7999999999999996E-3</v>
      </c>
      <c r="P14">
        <v>-3.2000000000000002E-3</v>
      </c>
      <c r="Q14">
        <v>2.0000000000000001E-4</v>
      </c>
      <c r="R14" s="4">
        <v>9.0000000000000006E-5</v>
      </c>
      <c r="S14">
        <v>3.2740985999999998E-3</v>
      </c>
      <c r="T14" s="4">
        <v>39</v>
      </c>
      <c r="U14" s="4">
        <f t="shared" si="0"/>
        <v>3.2740986000000002E-3</v>
      </c>
      <c r="V14" s="4">
        <f t="shared" si="1"/>
        <v>7.2963890195726216E-3</v>
      </c>
      <c r="W14" s="4">
        <f t="shared" si="2"/>
        <v>-3.9322904195726212E-3</v>
      </c>
    </row>
    <row r="15" spans="1:35" ht="14.7" thickBot="1" x14ac:dyDescent="0.55000000000000004">
      <c r="A15" s="1">
        <v>43536</v>
      </c>
      <c r="B15">
        <v>104.589996</v>
      </c>
      <c r="C15">
        <v>104.790001</v>
      </c>
      <c r="D15">
        <v>103.75</v>
      </c>
      <c r="E15">
        <v>104.040001</v>
      </c>
      <c r="F15">
        <v>103.24994700000001</v>
      </c>
      <c r="G15">
        <v>10219100</v>
      </c>
      <c r="H15" s="4">
        <v>-2.9707819999999999E-3</v>
      </c>
      <c r="I15">
        <v>0.25</v>
      </c>
      <c r="J15">
        <v>-0.31</v>
      </c>
      <c r="K15">
        <v>-0.05</v>
      </c>
      <c r="L15">
        <v>-0.42</v>
      </c>
      <c r="M15">
        <v>0</v>
      </c>
      <c r="N15">
        <v>8.9999999999999993E-3</v>
      </c>
      <c r="O15" s="4">
        <v>2.5000000000000001E-3</v>
      </c>
      <c r="P15">
        <v>-3.0999999999999999E-3</v>
      </c>
      <c r="Q15">
        <v>-5.0000000000000001E-4</v>
      </c>
      <c r="R15" s="4">
        <v>9.0000000000000006E-5</v>
      </c>
      <c r="S15">
        <v>-3.0607820000000002E-3</v>
      </c>
      <c r="T15" s="4">
        <v>38</v>
      </c>
      <c r="U15" s="4">
        <f t="shared" si="0"/>
        <v>-3.0607819999999997E-3</v>
      </c>
      <c r="V15" s="4">
        <f t="shared" si="1"/>
        <v>2.8435581250005832E-3</v>
      </c>
      <c r="W15" s="4">
        <f t="shared" si="2"/>
        <v>-5.8143401250005831E-3</v>
      </c>
      <c r="AD15" t="s">
        <v>33</v>
      </c>
    </row>
    <row r="16" spans="1:35" x14ac:dyDescent="0.5">
      <c r="A16" s="1">
        <v>43535</v>
      </c>
      <c r="B16">
        <v>103.980003</v>
      </c>
      <c r="C16">
        <v>104.550003</v>
      </c>
      <c r="D16">
        <v>103.660004</v>
      </c>
      <c r="E16">
        <v>104.349998</v>
      </c>
      <c r="F16">
        <v>103.55759399999999</v>
      </c>
      <c r="G16">
        <v>9763200</v>
      </c>
      <c r="H16" s="4">
        <v>1.30084617E-2</v>
      </c>
      <c r="I16">
        <v>1.49</v>
      </c>
      <c r="J16">
        <v>0.26</v>
      </c>
      <c r="K16">
        <v>-0.49</v>
      </c>
      <c r="L16">
        <v>-0.28999999999999998</v>
      </c>
      <c r="M16">
        <v>-0.47</v>
      </c>
      <c r="N16">
        <v>8.9999999999999993E-3</v>
      </c>
      <c r="O16" s="4">
        <v>1.49E-2</v>
      </c>
      <c r="P16">
        <v>2.5999999999999999E-3</v>
      </c>
      <c r="Q16">
        <v>-4.8999999999999998E-3</v>
      </c>
      <c r="R16" s="4">
        <v>9.0000000000000006E-5</v>
      </c>
      <c r="S16">
        <v>1.29184617E-2</v>
      </c>
      <c r="T16" s="4">
        <v>37</v>
      </c>
      <c r="U16" s="4">
        <f t="shared" si="0"/>
        <v>1.29184617E-2</v>
      </c>
      <c r="V16" s="4">
        <f t="shared" si="1"/>
        <v>1.5684279774464138E-2</v>
      </c>
      <c r="W16" s="4">
        <f t="shared" si="2"/>
        <v>-2.6758180744641379E-3</v>
      </c>
      <c r="AD16" s="10"/>
      <c r="AE16" s="10" t="s">
        <v>38</v>
      </c>
      <c r="AF16" s="10" t="s">
        <v>39</v>
      </c>
      <c r="AG16" s="10" t="s">
        <v>40</v>
      </c>
      <c r="AH16" s="10" t="s">
        <v>41</v>
      </c>
      <c r="AI16" s="10" t="s">
        <v>42</v>
      </c>
    </row>
    <row r="17" spans="1:38" x14ac:dyDescent="0.5">
      <c r="A17" s="1">
        <v>43532</v>
      </c>
      <c r="B17">
        <v>101.989998</v>
      </c>
      <c r="C17">
        <v>103.230003</v>
      </c>
      <c r="D17">
        <v>101.989998</v>
      </c>
      <c r="E17">
        <v>103.010002</v>
      </c>
      <c r="F17">
        <v>102.227768</v>
      </c>
      <c r="G17">
        <v>10582400</v>
      </c>
      <c r="H17" s="4">
        <v>3.8846019999999999E-4</v>
      </c>
      <c r="I17">
        <v>-0.22</v>
      </c>
      <c r="J17">
        <v>0.06</v>
      </c>
      <c r="K17">
        <v>-0.13</v>
      </c>
      <c r="L17">
        <v>-0.11</v>
      </c>
      <c r="M17">
        <v>-0.26</v>
      </c>
      <c r="N17">
        <v>8.9999999999999993E-3</v>
      </c>
      <c r="O17" s="4">
        <v>-2.2000000000000001E-3</v>
      </c>
      <c r="P17">
        <v>5.9999999999999995E-4</v>
      </c>
      <c r="Q17">
        <v>-1.2999999999999999E-3</v>
      </c>
      <c r="R17" s="4">
        <v>9.0000000000000006E-5</v>
      </c>
      <c r="S17">
        <v>2.9846020000000003E-4</v>
      </c>
      <c r="T17" s="4">
        <v>36</v>
      </c>
      <c r="U17" s="4">
        <f t="shared" si="0"/>
        <v>2.9846019999999997E-4</v>
      </c>
      <c r="V17" s="4">
        <f t="shared" si="1"/>
        <v>-2.0234895969735061E-3</v>
      </c>
      <c r="W17" s="4">
        <f t="shared" si="2"/>
        <v>2.4119497969735059E-3</v>
      </c>
      <c r="AD17" s="8" t="s">
        <v>34</v>
      </c>
      <c r="AE17" s="8">
        <v>1</v>
      </c>
      <c r="AF17" s="8">
        <v>2.1859322943518028E-2</v>
      </c>
      <c r="AG17" s="8">
        <v>2.1859322943518028E-2</v>
      </c>
      <c r="AH17" s="8">
        <v>264.84403864685902</v>
      </c>
      <c r="AI17" s="8">
        <v>3.1082629157410111E-41</v>
      </c>
    </row>
    <row r="18" spans="1:38" x14ac:dyDescent="0.5">
      <c r="A18" s="1">
        <v>43531</v>
      </c>
      <c r="B18">
        <v>103.25</v>
      </c>
      <c r="C18">
        <v>103.470001</v>
      </c>
      <c r="D18">
        <v>102.160004</v>
      </c>
      <c r="E18">
        <v>102.970001</v>
      </c>
      <c r="F18">
        <v>102.18807200000001</v>
      </c>
      <c r="G18">
        <v>12705000</v>
      </c>
      <c r="H18" s="4">
        <v>-7.2310480000000003E-3</v>
      </c>
      <c r="I18">
        <v>-0.82</v>
      </c>
      <c r="J18">
        <v>-0.05</v>
      </c>
      <c r="K18">
        <v>-0.28000000000000003</v>
      </c>
      <c r="L18">
        <v>-0.33</v>
      </c>
      <c r="M18">
        <v>0.14000000000000001</v>
      </c>
      <c r="N18">
        <v>8.9999999999999993E-3</v>
      </c>
      <c r="O18" s="4">
        <v>-8.2000000000000007E-3</v>
      </c>
      <c r="P18">
        <v>-5.0000000000000001E-4</v>
      </c>
      <c r="Q18">
        <v>-2.8E-3</v>
      </c>
      <c r="R18" s="4">
        <v>9.0000000000000006E-5</v>
      </c>
      <c r="S18">
        <v>-7.3210480000000001E-3</v>
      </c>
      <c r="T18" s="4">
        <v>35</v>
      </c>
      <c r="U18" s="4">
        <f t="shared" si="0"/>
        <v>-7.3210480000000001E-3</v>
      </c>
      <c r="V18" s="4">
        <f t="shared" si="1"/>
        <v>-8.2367420080042587E-3</v>
      </c>
      <c r="W18" s="4">
        <f t="shared" si="2"/>
        <v>1.0056940080042584E-3</v>
      </c>
      <c r="AD18" s="8" t="s">
        <v>35</v>
      </c>
      <c r="AE18" s="8">
        <v>253</v>
      </c>
      <c r="AF18" s="8">
        <v>2.0881756421500072E-2</v>
      </c>
      <c r="AG18" s="8">
        <v>8.2536586646245346E-5</v>
      </c>
      <c r="AH18" s="8"/>
      <c r="AI18" s="8"/>
    </row>
    <row r="19" spans="1:38" ht="14.7" thickBot="1" x14ac:dyDescent="0.55000000000000004">
      <c r="A19" s="1">
        <v>43530</v>
      </c>
      <c r="B19">
        <v>103.860001</v>
      </c>
      <c r="C19">
        <v>104.57</v>
      </c>
      <c r="D19">
        <v>103.550003</v>
      </c>
      <c r="E19">
        <v>103.720001</v>
      </c>
      <c r="F19">
        <v>102.93238100000001</v>
      </c>
      <c r="G19">
        <v>9070800</v>
      </c>
      <c r="H19" s="4">
        <v>-3.7459659999999999E-3</v>
      </c>
      <c r="I19">
        <v>-0.84</v>
      </c>
      <c r="J19">
        <v>-1.24</v>
      </c>
      <c r="K19">
        <v>0.08</v>
      </c>
      <c r="L19">
        <v>0.52</v>
      </c>
      <c r="M19">
        <v>0.11</v>
      </c>
      <c r="N19">
        <v>8.9999999999999993E-3</v>
      </c>
      <c r="O19" s="4">
        <v>-8.3999999999999995E-3</v>
      </c>
      <c r="P19">
        <v>-1.24E-2</v>
      </c>
      <c r="Q19">
        <v>8.0000000000000004E-4</v>
      </c>
      <c r="R19" s="4">
        <v>9.0000000000000006E-5</v>
      </c>
      <c r="S19">
        <v>-3.8359660000000001E-3</v>
      </c>
      <c r="T19" s="4">
        <v>34</v>
      </c>
      <c r="U19" s="4">
        <f t="shared" si="0"/>
        <v>-3.8359659999999997E-3</v>
      </c>
      <c r="V19" s="4">
        <f t="shared" si="1"/>
        <v>-8.4438504217052828E-3</v>
      </c>
      <c r="W19" s="4">
        <f t="shared" si="2"/>
        <v>4.6978844217052829E-3</v>
      </c>
      <c r="AD19" s="9" t="s">
        <v>36</v>
      </c>
      <c r="AE19" s="9">
        <v>254</v>
      </c>
      <c r="AF19" s="9">
        <v>4.27410793650181E-2</v>
      </c>
      <c r="AG19" s="9"/>
      <c r="AH19" s="9"/>
      <c r="AI19" s="9"/>
    </row>
    <row r="20" spans="1:38" ht="14.7" thickBot="1" x14ac:dyDescent="0.55000000000000004">
      <c r="A20" s="1">
        <v>43529</v>
      </c>
      <c r="B20">
        <v>104.129997</v>
      </c>
      <c r="C20">
        <v>104.550003</v>
      </c>
      <c r="D20">
        <v>103.260002</v>
      </c>
      <c r="E20">
        <v>104.110001</v>
      </c>
      <c r="F20">
        <v>103.319412</v>
      </c>
      <c r="G20">
        <v>10856600</v>
      </c>
      <c r="H20" s="4">
        <v>-7.6789100000000004E-4</v>
      </c>
      <c r="I20">
        <v>-0.17</v>
      </c>
      <c r="J20">
        <v>-0.32</v>
      </c>
      <c r="K20">
        <v>-0.22</v>
      </c>
      <c r="L20">
        <v>0.26</v>
      </c>
      <c r="M20">
        <v>-0.03</v>
      </c>
      <c r="N20">
        <v>8.9999999999999993E-3</v>
      </c>
      <c r="O20" s="4">
        <v>-1.6999999999999999E-3</v>
      </c>
      <c r="P20">
        <v>-3.2000000000000002E-3</v>
      </c>
      <c r="Q20">
        <v>-2.2000000000000001E-3</v>
      </c>
      <c r="R20" s="4">
        <v>9.0000000000000006E-5</v>
      </c>
      <c r="S20">
        <v>-8.5789099999999995E-4</v>
      </c>
      <c r="T20" s="4">
        <v>33</v>
      </c>
      <c r="U20" s="4">
        <f t="shared" si="0"/>
        <v>-8.5789100000000006E-4</v>
      </c>
      <c r="V20" s="4">
        <f t="shared" si="1"/>
        <v>-1.5057185627209431E-3</v>
      </c>
      <c r="W20" s="4">
        <f t="shared" si="2"/>
        <v>7.3782756272094301E-4</v>
      </c>
    </row>
    <row r="21" spans="1:38" x14ac:dyDescent="0.5">
      <c r="A21" s="1">
        <v>43528</v>
      </c>
      <c r="B21">
        <v>104.91999800000001</v>
      </c>
      <c r="C21">
        <v>105.91999800000001</v>
      </c>
      <c r="D21">
        <v>103.269997</v>
      </c>
      <c r="E21">
        <v>104.19000200000001</v>
      </c>
      <c r="F21">
        <v>103.39881099999999</v>
      </c>
      <c r="G21">
        <v>12466300</v>
      </c>
      <c r="H21" s="4">
        <v>-2.2981659999999999E-3</v>
      </c>
      <c r="I21">
        <v>-0.52</v>
      </c>
      <c r="J21">
        <v>-0.39</v>
      </c>
      <c r="K21">
        <v>0.32</v>
      </c>
      <c r="L21">
        <v>0.13</v>
      </c>
      <c r="M21">
        <v>-7.0000000000000007E-2</v>
      </c>
      <c r="N21">
        <v>8.9999999999999993E-3</v>
      </c>
      <c r="O21" s="4">
        <v>-5.1999999999999998E-3</v>
      </c>
      <c r="P21">
        <v>-3.8999999999999998E-3</v>
      </c>
      <c r="Q21">
        <v>3.2000000000000002E-3</v>
      </c>
      <c r="R21" s="4">
        <v>9.0000000000000006E-5</v>
      </c>
      <c r="S21">
        <v>-2.3881660000000002E-3</v>
      </c>
      <c r="T21" s="4">
        <v>32</v>
      </c>
      <c r="U21" s="4">
        <f t="shared" si="0"/>
        <v>-2.3881659999999997E-3</v>
      </c>
      <c r="V21" s="4">
        <f t="shared" si="1"/>
        <v>-5.130115802488882E-3</v>
      </c>
      <c r="W21" s="4">
        <f t="shared" si="2"/>
        <v>2.831949802488882E-3</v>
      </c>
      <c r="AD21" s="10"/>
      <c r="AE21" s="10" t="s">
        <v>43</v>
      </c>
      <c r="AF21" s="10" t="s">
        <v>31</v>
      </c>
      <c r="AG21" s="10" t="s">
        <v>44</v>
      </c>
      <c r="AH21" s="10" t="s">
        <v>45</v>
      </c>
      <c r="AI21" s="10" t="s">
        <v>46</v>
      </c>
      <c r="AJ21" s="10" t="s">
        <v>47</v>
      </c>
      <c r="AK21" s="10" t="s">
        <v>48</v>
      </c>
      <c r="AL21" s="10" t="s">
        <v>49</v>
      </c>
    </row>
    <row r="22" spans="1:38" x14ac:dyDescent="0.5">
      <c r="A22" s="1">
        <v>43525</v>
      </c>
      <c r="B22">
        <v>105.099998</v>
      </c>
      <c r="C22">
        <v>105.910004</v>
      </c>
      <c r="D22">
        <v>104.199997</v>
      </c>
      <c r="E22">
        <v>104.43</v>
      </c>
      <c r="F22">
        <v>103.63698599999999</v>
      </c>
      <c r="G22">
        <v>13813300</v>
      </c>
      <c r="H22" s="4">
        <v>6.7073149999999999E-4</v>
      </c>
      <c r="I22">
        <v>0.72</v>
      </c>
      <c r="J22">
        <v>0.27</v>
      </c>
      <c r="K22">
        <v>-0.48</v>
      </c>
      <c r="L22">
        <v>-0.33</v>
      </c>
      <c r="M22">
        <v>-0.2</v>
      </c>
      <c r="N22">
        <v>8.9999999999999993E-3</v>
      </c>
      <c r="O22" s="4">
        <v>7.1999999999999998E-3</v>
      </c>
      <c r="P22">
        <v>2.7000000000000001E-3</v>
      </c>
      <c r="Q22">
        <v>-4.7999999999999996E-3</v>
      </c>
      <c r="R22" s="4">
        <v>9.0000000000000006E-5</v>
      </c>
      <c r="S22">
        <v>5.8073149999999997E-4</v>
      </c>
      <c r="T22" s="4">
        <v>31</v>
      </c>
      <c r="U22" s="4">
        <f t="shared" si="0"/>
        <v>5.8073149999999997E-4</v>
      </c>
      <c r="V22" s="4">
        <f t="shared" si="1"/>
        <v>7.7106058469746715E-3</v>
      </c>
      <c r="W22" s="4">
        <f t="shared" si="2"/>
        <v>-7.0398743469746719E-3</v>
      </c>
      <c r="AC22" t="s">
        <v>51</v>
      </c>
      <c r="AD22" s="8" t="s">
        <v>37</v>
      </c>
      <c r="AE22" s="8">
        <v>1.6470295373776983E-4</v>
      </c>
      <c r="AF22" s="8">
        <v>5.6928773118038872E-4</v>
      </c>
      <c r="AG22" s="8">
        <v>0.28931407567183426</v>
      </c>
      <c r="AH22" s="8">
        <v>0.77257797927424732</v>
      </c>
      <c r="AI22" s="8">
        <v>-9.5644365327811408E-4</v>
      </c>
      <c r="AJ22" s="8">
        <v>1.2858495607536537E-3</v>
      </c>
      <c r="AK22" s="8">
        <v>-9.5644365327811408E-4</v>
      </c>
      <c r="AL22" s="8">
        <v>1.2858495607536537E-3</v>
      </c>
    </row>
    <row r="23" spans="1:38" ht="14.7" thickBot="1" x14ac:dyDescent="0.55000000000000004">
      <c r="A23" s="1">
        <v>43524</v>
      </c>
      <c r="B23">
        <v>105.010002</v>
      </c>
      <c r="C23">
        <v>105.209999</v>
      </c>
      <c r="D23">
        <v>104.18</v>
      </c>
      <c r="E23">
        <v>104.360001</v>
      </c>
      <c r="F23">
        <v>103.56752</v>
      </c>
      <c r="G23">
        <v>15156900</v>
      </c>
      <c r="H23" s="4">
        <v>-7.6074360000000004E-3</v>
      </c>
      <c r="I23">
        <v>-0.31</v>
      </c>
      <c r="J23">
        <v>-0.03</v>
      </c>
      <c r="K23">
        <v>-0.27</v>
      </c>
      <c r="L23">
        <v>0.31</v>
      </c>
      <c r="M23">
        <v>0.17</v>
      </c>
      <c r="N23">
        <v>0.01</v>
      </c>
      <c r="O23" s="4">
        <v>-3.0999999999999999E-3</v>
      </c>
      <c r="P23">
        <v>-2.9999999999999997E-4</v>
      </c>
      <c r="Q23">
        <v>-2.7000000000000001E-3</v>
      </c>
      <c r="R23" s="4">
        <v>1E-4</v>
      </c>
      <c r="S23">
        <v>-7.7074359999999998E-3</v>
      </c>
      <c r="T23" s="4">
        <v>30</v>
      </c>
      <c r="U23" s="4">
        <f t="shared" si="0"/>
        <v>-7.7074360000000007E-3</v>
      </c>
      <c r="V23" s="4">
        <f t="shared" si="1"/>
        <v>-2.9454774586281187E-3</v>
      </c>
      <c r="W23" s="4">
        <f t="shared" si="2"/>
        <v>-4.6619585413718821E-3</v>
      </c>
      <c r="AC23" t="s">
        <v>52</v>
      </c>
      <c r="AD23" s="9" t="s">
        <v>50</v>
      </c>
      <c r="AE23" s="9">
        <v>1.0355420685051253</v>
      </c>
      <c r="AF23" s="9">
        <v>6.3631571004387044E-2</v>
      </c>
      <c r="AG23" s="9">
        <v>16.274029576194661</v>
      </c>
      <c r="AH23" s="9">
        <v>3.1082629157414546E-41</v>
      </c>
      <c r="AI23" s="9">
        <v>0.91022701950040086</v>
      </c>
      <c r="AJ23" s="9">
        <v>1.1608571175098499</v>
      </c>
      <c r="AK23" s="9">
        <v>0.91022701950040086</v>
      </c>
      <c r="AL23" s="9">
        <v>1.1608571175098499</v>
      </c>
    </row>
    <row r="24" spans="1:38" x14ac:dyDescent="0.5">
      <c r="A24" s="1">
        <v>43523</v>
      </c>
      <c r="B24">
        <v>105.18</v>
      </c>
      <c r="C24">
        <v>105.379997</v>
      </c>
      <c r="D24">
        <v>104.510002</v>
      </c>
      <c r="E24">
        <v>105.160004</v>
      </c>
      <c r="F24">
        <v>104.36144299999999</v>
      </c>
      <c r="G24">
        <v>9968800</v>
      </c>
      <c r="H24" s="4">
        <v>-1.2346869999999999E-3</v>
      </c>
      <c r="I24">
        <v>0.09</v>
      </c>
      <c r="J24">
        <v>0.16</v>
      </c>
      <c r="K24">
        <v>-0.16</v>
      </c>
      <c r="L24">
        <v>-0.64</v>
      </c>
      <c r="M24">
        <v>-0.13</v>
      </c>
      <c r="N24">
        <v>0.01</v>
      </c>
      <c r="O24" s="4">
        <v>8.9999999999999998E-4</v>
      </c>
      <c r="P24">
        <v>1.6000000000000001E-3</v>
      </c>
      <c r="Q24">
        <v>-1.6000000000000001E-3</v>
      </c>
      <c r="R24" s="4">
        <v>1E-4</v>
      </c>
      <c r="S24">
        <v>-1.334687E-3</v>
      </c>
      <c r="T24" s="4">
        <v>29</v>
      </c>
      <c r="U24" s="4">
        <f t="shared" si="0"/>
        <v>-1.334687E-3</v>
      </c>
      <c r="V24" s="4">
        <f t="shared" si="1"/>
        <v>1.1966908153923826E-3</v>
      </c>
      <c r="W24" s="4">
        <f t="shared" si="2"/>
        <v>-2.4313778153923823E-3</v>
      </c>
    </row>
    <row r="25" spans="1:38" x14ac:dyDescent="0.5">
      <c r="A25" s="1">
        <v>43522</v>
      </c>
      <c r="B25">
        <v>104.5</v>
      </c>
      <c r="C25">
        <v>105.470001</v>
      </c>
      <c r="D25">
        <v>103.94000200000001</v>
      </c>
      <c r="E25">
        <v>105.290001</v>
      </c>
      <c r="F25">
        <v>104.49045599999999</v>
      </c>
      <c r="G25">
        <v>15465400</v>
      </c>
      <c r="H25" s="4">
        <v>-7.634297E-3</v>
      </c>
      <c r="I25">
        <v>-0.16</v>
      </c>
      <c r="J25">
        <v>-0.67</v>
      </c>
      <c r="K25">
        <v>-0.32</v>
      </c>
      <c r="L25">
        <v>0.08</v>
      </c>
      <c r="M25">
        <v>-0.17</v>
      </c>
      <c r="N25">
        <v>0.01</v>
      </c>
      <c r="O25" s="4">
        <v>-1.6000000000000001E-3</v>
      </c>
      <c r="P25">
        <v>-6.7000000000000002E-3</v>
      </c>
      <c r="Q25">
        <v>-3.2000000000000002E-3</v>
      </c>
      <c r="R25" s="4">
        <v>1E-4</v>
      </c>
      <c r="S25">
        <v>-7.7342970000000002E-3</v>
      </c>
      <c r="T25" s="4">
        <v>28</v>
      </c>
      <c r="U25" s="4">
        <f t="shared" si="0"/>
        <v>-7.7342970000000002E-3</v>
      </c>
      <c r="V25" s="4">
        <f t="shared" si="1"/>
        <v>-1.3921643558704308E-3</v>
      </c>
      <c r="W25" s="4">
        <f t="shared" si="2"/>
        <v>-6.2421326441295692E-3</v>
      </c>
    </row>
    <row r="26" spans="1:38" x14ac:dyDescent="0.5">
      <c r="A26" s="1">
        <v>43521</v>
      </c>
      <c r="B26">
        <v>105.75</v>
      </c>
      <c r="C26">
        <v>107.269997</v>
      </c>
      <c r="D26">
        <v>105.69000200000001</v>
      </c>
      <c r="E26">
        <v>106.099998</v>
      </c>
      <c r="F26">
        <v>105.294304</v>
      </c>
      <c r="G26">
        <v>11230700</v>
      </c>
      <c r="H26" s="4">
        <v>1.04761625E-2</v>
      </c>
      <c r="I26">
        <v>0.15</v>
      </c>
      <c r="J26">
        <v>-0.25</v>
      </c>
      <c r="K26">
        <v>-0.2</v>
      </c>
      <c r="L26">
        <v>-0.73</v>
      </c>
      <c r="M26">
        <v>-0.53</v>
      </c>
      <c r="N26">
        <v>0.01</v>
      </c>
      <c r="O26" s="4">
        <v>1.5E-3</v>
      </c>
      <c r="P26">
        <v>-2.5000000000000001E-3</v>
      </c>
      <c r="Q26">
        <v>-2E-3</v>
      </c>
      <c r="R26" s="4">
        <v>1E-4</v>
      </c>
      <c r="S26">
        <v>1.0376162499999999E-2</v>
      </c>
      <c r="T26" s="4">
        <v>27</v>
      </c>
      <c r="U26" s="4">
        <f t="shared" si="0"/>
        <v>1.0376162500000001E-2</v>
      </c>
      <c r="V26" s="4">
        <f t="shared" si="1"/>
        <v>1.8180160564954578E-3</v>
      </c>
      <c r="W26" s="4">
        <f t="shared" si="2"/>
        <v>8.6581464435045424E-3</v>
      </c>
    </row>
    <row r="27" spans="1:38" x14ac:dyDescent="0.5">
      <c r="A27" s="1">
        <v>43518</v>
      </c>
      <c r="B27">
        <v>105.699997</v>
      </c>
      <c r="C27">
        <v>106.089996</v>
      </c>
      <c r="D27">
        <v>104.779999</v>
      </c>
      <c r="E27">
        <v>105</v>
      </c>
      <c r="F27">
        <v>104.20265999999999</v>
      </c>
      <c r="G27">
        <v>10647300</v>
      </c>
      <c r="H27" s="4">
        <v>-4.4562339999999999E-3</v>
      </c>
      <c r="I27">
        <v>0.65</v>
      </c>
      <c r="J27">
        <v>0.38</v>
      </c>
      <c r="K27">
        <v>-1.37</v>
      </c>
      <c r="L27">
        <v>0.3</v>
      </c>
      <c r="M27">
        <v>-0.62</v>
      </c>
      <c r="N27">
        <v>0.01</v>
      </c>
      <c r="O27" s="4">
        <v>6.4999999999999997E-3</v>
      </c>
      <c r="P27">
        <v>3.8E-3</v>
      </c>
      <c r="Q27">
        <v>-1.37E-2</v>
      </c>
      <c r="R27" s="4">
        <v>1E-4</v>
      </c>
      <c r="S27">
        <v>-4.5562340000000002E-3</v>
      </c>
      <c r="T27" s="4">
        <v>26</v>
      </c>
      <c r="U27" s="4">
        <f t="shared" si="0"/>
        <v>-4.5562340000000002E-3</v>
      </c>
      <c r="V27" s="4">
        <f t="shared" si="1"/>
        <v>6.9957263990210851E-3</v>
      </c>
      <c r="W27" s="4">
        <f t="shared" si="2"/>
        <v>-1.1451960399021084E-2</v>
      </c>
    </row>
    <row r="28" spans="1:38" x14ac:dyDescent="0.5">
      <c r="A28" s="1">
        <v>43517</v>
      </c>
      <c r="B28">
        <v>105.449997</v>
      </c>
      <c r="C28">
        <v>105.989998</v>
      </c>
      <c r="D28">
        <v>104.959999</v>
      </c>
      <c r="E28">
        <v>105.470001</v>
      </c>
      <c r="F28">
        <v>104.66909</v>
      </c>
      <c r="G28">
        <v>8400100</v>
      </c>
      <c r="H28" s="4">
        <v>-2.081575E-3</v>
      </c>
      <c r="I28">
        <v>-0.37</v>
      </c>
      <c r="J28">
        <v>-0.03</v>
      </c>
      <c r="K28">
        <v>-0.26</v>
      </c>
      <c r="L28">
        <v>0.6</v>
      </c>
      <c r="M28">
        <v>0.1</v>
      </c>
      <c r="N28">
        <v>0.01</v>
      </c>
      <c r="O28" s="4">
        <v>-3.7000000000000002E-3</v>
      </c>
      <c r="P28">
        <v>-2.9999999999999997E-4</v>
      </c>
      <c r="Q28">
        <v>-2.5999999999999999E-3</v>
      </c>
      <c r="R28" s="4">
        <v>1E-4</v>
      </c>
      <c r="S28">
        <v>-2.1815749999999998E-3</v>
      </c>
      <c r="T28" s="4">
        <v>25</v>
      </c>
      <c r="U28" s="4">
        <f t="shared" si="0"/>
        <v>-2.1815749999999998E-3</v>
      </c>
      <c r="V28" s="4">
        <f t="shared" si="1"/>
        <v>-3.566802699731194E-3</v>
      </c>
      <c r="W28" s="4">
        <f t="shared" si="2"/>
        <v>1.485227699731194E-3</v>
      </c>
    </row>
    <row r="29" spans="1:38" x14ac:dyDescent="0.5">
      <c r="A29" s="1">
        <v>43516</v>
      </c>
      <c r="B29">
        <v>105.209999</v>
      </c>
      <c r="C29">
        <v>105.800003</v>
      </c>
      <c r="D29">
        <v>104.879997</v>
      </c>
      <c r="E29">
        <v>105.69000200000001</v>
      </c>
      <c r="F29">
        <v>104.887421</v>
      </c>
      <c r="G29">
        <v>10030300</v>
      </c>
      <c r="H29" s="4">
        <v>4.8488960000000001E-3</v>
      </c>
      <c r="I29">
        <v>0.19</v>
      </c>
      <c r="J29">
        <v>0.28999999999999998</v>
      </c>
      <c r="K29">
        <v>0.59</v>
      </c>
      <c r="L29">
        <v>0.03</v>
      </c>
      <c r="M29">
        <v>-0.24</v>
      </c>
      <c r="N29">
        <v>0.01</v>
      </c>
      <c r="O29" s="4">
        <v>1.9E-3</v>
      </c>
      <c r="P29">
        <v>2.8999999999999998E-3</v>
      </c>
      <c r="Q29">
        <v>5.8999999999999999E-3</v>
      </c>
      <c r="R29" s="4">
        <v>1E-4</v>
      </c>
      <c r="S29">
        <v>4.7488959999999998E-3</v>
      </c>
      <c r="T29" s="4">
        <v>24</v>
      </c>
      <c r="U29" s="4">
        <f t="shared" si="0"/>
        <v>4.7488959999999998E-3</v>
      </c>
      <c r="V29" s="4">
        <f t="shared" si="1"/>
        <v>2.2322328838975079E-3</v>
      </c>
      <c r="W29" s="4">
        <f t="shared" si="2"/>
        <v>2.6166631161024922E-3</v>
      </c>
    </row>
    <row r="30" spans="1:38" x14ac:dyDescent="0.5">
      <c r="A30" s="1">
        <v>43515</v>
      </c>
      <c r="B30">
        <v>104.910004</v>
      </c>
      <c r="C30">
        <v>105.370003</v>
      </c>
      <c r="D30">
        <v>103.80999799999999</v>
      </c>
      <c r="E30">
        <v>105.18</v>
      </c>
      <c r="F30">
        <v>104.381287</v>
      </c>
      <c r="G30">
        <v>12764900</v>
      </c>
      <c r="H30" s="4">
        <v>-3.5054919999999998E-3</v>
      </c>
      <c r="I30">
        <v>0.19</v>
      </c>
      <c r="J30">
        <v>0.3</v>
      </c>
      <c r="K30">
        <v>0.32</v>
      </c>
      <c r="L30">
        <v>-0.01</v>
      </c>
      <c r="M30">
        <v>0.23</v>
      </c>
      <c r="N30">
        <v>0.01</v>
      </c>
      <c r="O30" s="4">
        <v>1.9E-3</v>
      </c>
      <c r="P30">
        <v>3.0000000000000001E-3</v>
      </c>
      <c r="Q30">
        <v>3.2000000000000002E-3</v>
      </c>
      <c r="R30" s="4">
        <v>1E-4</v>
      </c>
      <c r="S30">
        <v>-3.6054920000000001E-3</v>
      </c>
      <c r="T30" s="4">
        <v>23</v>
      </c>
      <c r="U30" s="4">
        <f t="shared" si="0"/>
        <v>-3.6054919999999996E-3</v>
      </c>
      <c r="V30" s="4">
        <f t="shared" si="1"/>
        <v>2.2322328838975079E-3</v>
      </c>
      <c r="W30" s="4">
        <f t="shared" si="2"/>
        <v>-5.7377248838975077E-3</v>
      </c>
    </row>
    <row r="31" spans="1:38" x14ac:dyDescent="0.5">
      <c r="A31" s="1">
        <v>43511</v>
      </c>
      <c r="B31">
        <v>103.900002</v>
      </c>
      <c r="C31">
        <v>105.699997</v>
      </c>
      <c r="D31">
        <v>103.660004</v>
      </c>
      <c r="E31">
        <v>105.550003</v>
      </c>
      <c r="F31">
        <v>104.748482</v>
      </c>
      <c r="G31">
        <v>14716900</v>
      </c>
      <c r="H31" s="4">
        <v>3.05605223E-2</v>
      </c>
      <c r="I31">
        <v>1.1299999999999999</v>
      </c>
      <c r="J31">
        <v>0.38</v>
      </c>
      <c r="K31">
        <v>0.53</v>
      </c>
      <c r="L31">
        <v>-0.21</v>
      </c>
      <c r="M31">
        <v>0.03</v>
      </c>
      <c r="N31">
        <v>0.01</v>
      </c>
      <c r="O31" s="4">
        <v>1.1299999999999999E-2</v>
      </c>
      <c r="P31">
        <v>3.8E-3</v>
      </c>
      <c r="Q31">
        <v>5.3E-3</v>
      </c>
      <c r="R31" s="4">
        <v>1E-4</v>
      </c>
      <c r="S31">
        <v>3.0460522300000001E-2</v>
      </c>
      <c r="T31" s="4">
        <v>22</v>
      </c>
      <c r="U31" s="4">
        <f t="shared" si="0"/>
        <v>3.0460522300000001E-2</v>
      </c>
      <c r="V31" s="4">
        <f t="shared" si="1"/>
        <v>1.1966328327845685E-2</v>
      </c>
      <c r="W31" s="4">
        <f t="shared" si="2"/>
        <v>1.8594193972154317E-2</v>
      </c>
    </row>
    <row r="32" spans="1:38" x14ac:dyDescent="0.5">
      <c r="A32" s="1">
        <v>43510</v>
      </c>
      <c r="B32">
        <v>102.470001</v>
      </c>
      <c r="C32">
        <v>103.099998</v>
      </c>
      <c r="D32">
        <v>101.349998</v>
      </c>
      <c r="E32">
        <v>102.41999800000001</v>
      </c>
      <c r="F32">
        <v>101.642242</v>
      </c>
      <c r="G32">
        <v>11518500</v>
      </c>
      <c r="H32" s="4">
        <v>-6.4992230000000002E-3</v>
      </c>
      <c r="I32">
        <v>-0.21</v>
      </c>
      <c r="J32">
        <v>0.51</v>
      </c>
      <c r="K32">
        <v>-0.55000000000000004</v>
      </c>
      <c r="L32">
        <v>0.39</v>
      </c>
      <c r="M32">
        <v>-0.16</v>
      </c>
      <c r="N32">
        <v>0.01</v>
      </c>
      <c r="O32" s="4">
        <v>-2.0999999999999999E-3</v>
      </c>
      <c r="P32">
        <v>5.1000000000000004E-3</v>
      </c>
      <c r="Q32">
        <v>-5.4999999999999997E-3</v>
      </c>
      <c r="R32" s="4">
        <v>1E-4</v>
      </c>
      <c r="S32">
        <v>-6.5992230000000004E-3</v>
      </c>
      <c r="T32" s="4">
        <v>21</v>
      </c>
      <c r="U32" s="4">
        <f t="shared" si="0"/>
        <v>-6.5992230000000004E-3</v>
      </c>
      <c r="V32" s="4">
        <f t="shared" si="1"/>
        <v>-1.9099353901229933E-3</v>
      </c>
      <c r="W32" s="4">
        <f t="shared" si="2"/>
        <v>-4.5892876098770066E-3</v>
      </c>
    </row>
    <row r="33" spans="1:23" x14ac:dyDescent="0.5">
      <c r="A33" s="1">
        <v>43509</v>
      </c>
      <c r="B33">
        <v>102.900002</v>
      </c>
      <c r="C33">
        <v>103.849998</v>
      </c>
      <c r="D33">
        <v>102.900002</v>
      </c>
      <c r="E33">
        <v>103.089996</v>
      </c>
      <c r="F33">
        <v>102.307159</v>
      </c>
      <c r="G33">
        <v>10754100</v>
      </c>
      <c r="H33" s="4">
        <v>4.7758575000000003E-3</v>
      </c>
      <c r="I33">
        <v>0.28000000000000003</v>
      </c>
      <c r="J33">
        <v>7.0000000000000007E-2</v>
      </c>
      <c r="K33">
        <v>0.05</v>
      </c>
      <c r="L33">
        <v>0.11</v>
      </c>
      <c r="M33">
        <v>0.2</v>
      </c>
      <c r="N33">
        <v>0.01</v>
      </c>
      <c r="O33" s="4">
        <v>2.8E-3</v>
      </c>
      <c r="P33">
        <v>6.9999999999999999E-4</v>
      </c>
      <c r="Q33">
        <v>5.0000000000000001E-4</v>
      </c>
      <c r="R33" s="4">
        <v>1E-4</v>
      </c>
      <c r="S33">
        <v>4.6758575E-3</v>
      </c>
      <c r="T33" s="4">
        <v>20</v>
      </c>
      <c r="U33" s="4">
        <f t="shared" si="0"/>
        <v>4.6758575E-3</v>
      </c>
      <c r="V33" s="4">
        <f t="shared" si="1"/>
        <v>3.1642207455521206E-3</v>
      </c>
      <c r="W33" s="4">
        <f t="shared" si="2"/>
        <v>1.6116367544478797E-3</v>
      </c>
    </row>
    <row r="34" spans="1:23" x14ac:dyDescent="0.5">
      <c r="A34" s="1">
        <v>43508</v>
      </c>
      <c r="B34">
        <v>101.949997</v>
      </c>
      <c r="C34">
        <v>102.91999800000001</v>
      </c>
      <c r="D34">
        <v>101.889999</v>
      </c>
      <c r="E34">
        <v>102.599998</v>
      </c>
      <c r="F34">
        <v>101.820877</v>
      </c>
      <c r="G34">
        <v>12852300</v>
      </c>
      <c r="H34" s="4">
        <v>1.70499738E-2</v>
      </c>
      <c r="I34">
        <v>1.36</v>
      </c>
      <c r="J34">
        <v>0.04</v>
      </c>
      <c r="K34">
        <v>-0.24</v>
      </c>
      <c r="L34">
        <v>-7.0000000000000007E-2</v>
      </c>
      <c r="M34">
        <v>-0.24</v>
      </c>
      <c r="N34">
        <v>0.01</v>
      </c>
      <c r="O34" s="4">
        <v>1.3599999999999999E-2</v>
      </c>
      <c r="P34">
        <v>4.0000000000000002E-4</v>
      </c>
      <c r="Q34">
        <v>-2.3999999999999998E-3</v>
      </c>
      <c r="R34" s="4">
        <v>1E-4</v>
      </c>
      <c r="S34">
        <v>1.69499738E-2</v>
      </c>
      <c r="T34" s="4">
        <v>19</v>
      </c>
      <c r="U34" s="4">
        <f t="shared" si="0"/>
        <v>1.69499738E-2</v>
      </c>
      <c r="V34" s="4">
        <f t="shared" si="1"/>
        <v>1.4348075085407473E-2</v>
      </c>
      <c r="W34" s="4">
        <f t="shared" si="2"/>
        <v>2.701898714592527E-3</v>
      </c>
    </row>
    <row r="35" spans="1:23" x14ac:dyDescent="0.5">
      <c r="A35" s="1">
        <v>43507</v>
      </c>
      <c r="B35">
        <v>101.760002</v>
      </c>
      <c r="C35">
        <v>102.010002</v>
      </c>
      <c r="D35">
        <v>100.769997</v>
      </c>
      <c r="E35">
        <v>100.879997</v>
      </c>
      <c r="F35">
        <v>100.11393700000001</v>
      </c>
      <c r="G35">
        <v>10978500</v>
      </c>
      <c r="H35" s="4">
        <v>-4.7356949999999998E-3</v>
      </c>
      <c r="I35">
        <v>0.14000000000000001</v>
      </c>
      <c r="J35">
        <v>0.65</v>
      </c>
      <c r="K35">
        <v>0.21</v>
      </c>
      <c r="L35">
        <v>-0.08</v>
      </c>
      <c r="M35">
        <v>-0.02</v>
      </c>
      <c r="N35">
        <v>0.01</v>
      </c>
      <c r="O35" s="4">
        <v>1.4E-3</v>
      </c>
      <c r="P35">
        <v>6.4999999999999997E-3</v>
      </c>
      <c r="Q35">
        <v>2.0999999999999999E-3</v>
      </c>
      <c r="R35" s="4">
        <v>1E-4</v>
      </c>
      <c r="S35">
        <v>-4.8356950000000001E-3</v>
      </c>
      <c r="T35" s="4">
        <v>18</v>
      </c>
      <c r="U35" s="4">
        <f t="shared" si="0"/>
        <v>-4.8356950000000001E-3</v>
      </c>
      <c r="V35" s="4">
        <f t="shared" si="1"/>
        <v>1.7144618496449454E-3</v>
      </c>
      <c r="W35" s="4">
        <f t="shared" si="2"/>
        <v>-6.450156849644945E-3</v>
      </c>
    </row>
    <row r="36" spans="1:23" x14ac:dyDescent="0.5">
      <c r="A36" s="1">
        <v>43504</v>
      </c>
      <c r="B36">
        <v>102.08000199999999</v>
      </c>
      <c r="C36">
        <v>102.339996</v>
      </c>
      <c r="D36">
        <v>100.05999799999999</v>
      </c>
      <c r="E36">
        <v>101.360001</v>
      </c>
      <c r="F36">
        <v>100.59030199999999</v>
      </c>
      <c r="G36">
        <v>12892600</v>
      </c>
      <c r="H36" s="4">
        <v>-9.9627919999999998E-3</v>
      </c>
      <c r="I36">
        <v>0.09</v>
      </c>
      <c r="J36">
        <v>-7.0000000000000007E-2</v>
      </c>
      <c r="K36">
        <v>-0.68</v>
      </c>
      <c r="L36">
        <v>-0.35</v>
      </c>
      <c r="M36">
        <v>-0.12</v>
      </c>
      <c r="N36">
        <v>0.01</v>
      </c>
      <c r="O36" s="4">
        <v>8.9999999999999998E-4</v>
      </c>
      <c r="P36">
        <v>-6.9999999999999999E-4</v>
      </c>
      <c r="Q36">
        <v>-6.7999999999999996E-3</v>
      </c>
      <c r="R36" s="4">
        <v>1E-4</v>
      </c>
      <c r="S36">
        <v>-1.0062791999999999E-2</v>
      </c>
      <c r="T36" s="4">
        <v>17</v>
      </c>
      <c r="U36" s="4">
        <f t="shared" si="0"/>
        <v>-1.0062791999999999E-2</v>
      </c>
      <c r="V36" s="4">
        <f t="shared" si="1"/>
        <v>1.1966908153923826E-3</v>
      </c>
      <c r="W36" s="4">
        <f t="shared" si="2"/>
        <v>-1.1159482815392382E-2</v>
      </c>
    </row>
    <row r="37" spans="1:23" x14ac:dyDescent="0.5">
      <c r="A37" s="1">
        <v>43503</v>
      </c>
      <c r="B37">
        <v>103.25</v>
      </c>
      <c r="C37">
        <v>103.5</v>
      </c>
      <c r="D37">
        <v>101.44000200000001</v>
      </c>
      <c r="E37">
        <v>102.379997</v>
      </c>
      <c r="F37">
        <v>101.602547</v>
      </c>
      <c r="G37">
        <v>13177500</v>
      </c>
      <c r="H37" s="4">
        <v>-1.3109750999999999E-2</v>
      </c>
      <c r="I37">
        <v>-0.93</v>
      </c>
      <c r="J37">
        <v>-0.15</v>
      </c>
      <c r="K37">
        <v>0.41</v>
      </c>
      <c r="L37">
        <v>0.55000000000000004</v>
      </c>
      <c r="M37">
        <v>0.31</v>
      </c>
      <c r="N37">
        <v>0.01</v>
      </c>
      <c r="O37" s="4">
        <v>-9.2999999999999992E-3</v>
      </c>
      <c r="P37">
        <v>-1.5E-3</v>
      </c>
      <c r="Q37">
        <v>4.1000000000000003E-3</v>
      </c>
      <c r="R37" s="4">
        <v>1E-4</v>
      </c>
      <c r="S37">
        <v>-1.3209751E-2</v>
      </c>
      <c r="T37" s="4">
        <v>16</v>
      </c>
      <c r="U37" s="4">
        <f t="shared" si="0"/>
        <v>-1.3209750999999999E-2</v>
      </c>
      <c r="V37" s="4">
        <f t="shared" si="1"/>
        <v>-9.3658382833598942E-3</v>
      </c>
      <c r="W37" s="4">
        <f t="shared" si="2"/>
        <v>-3.7439127166401052E-3</v>
      </c>
    </row>
    <row r="38" spans="1:23" x14ac:dyDescent="0.5">
      <c r="A38" s="1">
        <v>43502</v>
      </c>
      <c r="B38">
        <v>103.709999</v>
      </c>
      <c r="C38">
        <v>104.620003</v>
      </c>
      <c r="D38">
        <v>103.470001</v>
      </c>
      <c r="E38">
        <v>103.739998</v>
      </c>
      <c r="F38">
        <v>102.952225</v>
      </c>
      <c r="G38">
        <v>8745000</v>
      </c>
      <c r="H38" s="4">
        <v>-4.8174900000000001E-4</v>
      </c>
      <c r="I38">
        <v>-0.22</v>
      </c>
      <c r="J38">
        <v>-0.02</v>
      </c>
      <c r="K38">
        <v>0.01</v>
      </c>
      <c r="L38">
        <v>-7.0000000000000007E-2</v>
      </c>
      <c r="M38">
        <v>7.0000000000000007E-2</v>
      </c>
      <c r="N38">
        <v>0.01</v>
      </c>
      <c r="O38" s="4">
        <v>-2.2000000000000001E-3</v>
      </c>
      <c r="P38">
        <v>-2.0000000000000001E-4</v>
      </c>
      <c r="Q38">
        <v>1E-4</v>
      </c>
      <c r="R38" s="4">
        <v>1E-4</v>
      </c>
      <c r="S38">
        <v>-5.81749E-4</v>
      </c>
      <c r="T38" s="4">
        <v>15</v>
      </c>
      <c r="U38" s="4">
        <f t="shared" si="0"/>
        <v>-5.81749E-4</v>
      </c>
      <c r="V38" s="4">
        <f t="shared" si="1"/>
        <v>-2.013489596973506E-3</v>
      </c>
      <c r="W38" s="4">
        <f t="shared" si="2"/>
        <v>1.531740596973506E-3</v>
      </c>
    </row>
    <row r="39" spans="1:23" x14ac:dyDescent="0.5">
      <c r="A39" s="1">
        <v>43501</v>
      </c>
      <c r="B39">
        <v>104.519997</v>
      </c>
      <c r="C39">
        <v>104.550003</v>
      </c>
      <c r="D39">
        <v>103.290001</v>
      </c>
      <c r="E39">
        <v>103.790001</v>
      </c>
      <c r="F39">
        <v>103.001846</v>
      </c>
      <c r="G39">
        <v>12763000</v>
      </c>
      <c r="H39" s="4">
        <v>-4.4124519999999999E-3</v>
      </c>
      <c r="I39">
        <v>0.43</v>
      </c>
      <c r="J39">
        <v>-0.14000000000000001</v>
      </c>
      <c r="K39">
        <v>-0.56000000000000005</v>
      </c>
      <c r="L39">
        <v>0.59</v>
      </c>
      <c r="M39">
        <v>-0.35</v>
      </c>
      <c r="N39">
        <v>0.01</v>
      </c>
      <c r="O39" s="4">
        <v>4.3E-3</v>
      </c>
      <c r="P39">
        <v>-1.4E-3</v>
      </c>
      <c r="Q39">
        <v>-5.5999999999999999E-3</v>
      </c>
      <c r="R39" s="4">
        <v>1E-4</v>
      </c>
      <c r="S39">
        <v>-4.5124520000000001E-3</v>
      </c>
      <c r="T39" s="4">
        <v>14</v>
      </c>
      <c r="U39" s="4">
        <f t="shared" si="0"/>
        <v>-4.5124520000000001E-3</v>
      </c>
      <c r="V39" s="4">
        <f t="shared" si="1"/>
        <v>4.7175338483098081E-3</v>
      </c>
      <c r="W39" s="4">
        <f t="shared" si="2"/>
        <v>-9.129985848309808E-3</v>
      </c>
    </row>
    <row r="40" spans="1:23" x14ac:dyDescent="0.5">
      <c r="A40" s="1">
        <v>43500</v>
      </c>
      <c r="B40">
        <v>103.790001</v>
      </c>
      <c r="C40">
        <v>104.25</v>
      </c>
      <c r="D40">
        <v>103.010002</v>
      </c>
      <c r="E40">
        <v>104.25</v>
      </c>
      <c r="F40">
        <v>103.45835099999999</v>
      </c>
      <c r="G40">
        <v>9871500</v>
      </c>
      <c r="H40" s="4">
        <v>3.5618477000000002E-3</v>
      </c>
      <c r="I40">
        <v>0.72</v>
      </c>
      <c r="J40">
        <v>0.42</v>
      </c>
      <c r="K40">
        <v>-0.56999999999999995</v>
      </c>
      <c r="L40">
        <v>0.21</v>
      </c>
      <c r="M40">
        <v>-0.2</v>
      </c>
      <c r="N40">
        <v>0.01</v>
      </c>
      <c r="O40" s="4">
        <v>7.1999999999999998E-3</v>
      </c>
      <c r="P40">
        <v>4.1999999999999997E-3</v>
      </c>
      <c r="Q40">
        <v>-5.7000000000000002E-3</v>
      </c>
      <c r="R40" s="4">
        <v>1E-4</v>
      </c>
      <c r="S40">
        <v>3.4618476999999999E-3</v>
      </c>
      <c r="T40" s="4">
        <v>13</v>
      </c>
      <c r="U40" s="4">
        <f t="shared" si="0"/>
        <v>3.4618477000000003E-3</v>
      </c>
      <c r="V40" s="4">
        <f t="shared" si="1"/>
        <v>7.720605846974672E-3</v>
      </c>
      <c r="W40" s="4">
        <f t="shared" si="2"/>
        <v>-4.1587581469746723E-3</v>
      </c>
    </row>
    <row r="41" spans="1:23" x14ac:dyDescent="0.5">
      <c r="A41" s="1">
        <v>43497</v>
      </c>
      <c r="B41">
        <v>104</v>
      </c>
      <c r="C41">
        <v>104.849998</v>
      </c>
      <c r="D41">
        <v>103.519997</v>
      </c>
      <c r="E41">
        <v>103.879997</v>
      </c>
      <c r="F41">
        <v>103.091156</v>
      </c>
      <c r="G41">
        <v>13000800</v>
      </c>
      <c r="H41" s="4">
        <v>3.6714158999999998E-3</v>
      </c>
      <c r="I41">
        <v>0.14000000000000001</v>
      </c>
      <c r="J41">
        <v>-0.15</v>
      </c>
      <c r="K41">
        <v>0.34</v>
      </c>
      <c r="L41">
        <v>-0.76</v>
      </c>
      <c r="M41">
        <v>0.28999999999999998</v>
      </c>
      <c r="N41">
        <v>0.01</v>
      </c>
      <c r="O41" s="4">
        <v>1.4E-3</v>
      </c>
      <c r="P41">
        <v>-1.5E-3</v>
      </c>
      <c r="Q41">
        <v>3.3999999999999998E-3</v>
      </c>
      <c r="R41" s="4">
        <v>1E-4</v>
      </c>
      <c r="S41">
        <v>3.5714159E-3</v>
      </c>
      <c r="T41" s="4">
        <v>12</v>
      </c>
      <c r="U41" s="4">
        <f t="shared" si="0"/>
        <v>3.5714159E-3</v>
      </c>
      <c r="V41" s="4">
        <f t="shared" si="1"/>
        <v>1.7144618496449454E-3</v>
      </c>
      <c r="W41" s="4">
        <f t="shared" si="2"/>
        <v>1.9569540503550547E-3</v>
      </c>
    </row>
    <row r="42" spans="1:23" x14ac:dyDescent="0.5">
      <c r="A42" s="1">
        <v>43496</v>
      </c>
      <c r="B42">
        <v>103.410004</v>
      </c>
      <c r="C42">
        <v>103.800003</v>
      </c>
      <c r="D42">
        <v>102.730003</v>
      </c>
      <c r="E42">
        <v>103.5</v>
      </c>
      <c r="F42">
        <v>102.71405</v>
      </c>
      <c r="G42">
        <v>17520600</v>
      </c>
      <c r="H42" s="4">
        <v>-8.7156620000000008E-3</v>
      </c>
      <c r="I42">
        <v>0.92</v>
      </c>
      <c r="J42">
        <v>-0.04</v>
      </c>
      <c r="K42">
        <v>-1.08</v>
      </c>
      <c r="L42">
        <v>-0.35</v>
      </c>
      <c r="M42">
        <v>-0.03</v>
      </c>
      <c r="N42">
        <v>0.01</v>
      </c>
      <c r="O42" s="4">
        <v>9.1999999999999998E-3</v>
      </c>
      <c r="P42">
        <v>-4.0000000000000002E-4</v>
      </c>
      <c r="Q42">
        <v>-1.0800000000000001E-2</v>
      </c>
      <c r="R42" s="4">
        <v>1E-4</v>
      </c>
      <c r="S42">
        <v>-8.8156620000000002E-3</v>
      </c>
      <c r="T42" s="4">
        <v>11</v>
      </c>
      <c r="U42" s="4">
        <f t="shared" si="0"/>
        <v>-8.8156620000000002E-3</v>
      </c>
      <c r="V42" s="4">
        <f t="shared" si="1"/>
        <v>9.7916899839849223E-3</v>
      </c>
      <c r="W42" s="4">
        <f t="shared" si="2"/>
        <v>-1.8507351983984923E-2</v>
      </c>
    </row>
    <row r="43" spans="1:23" x14ac:dyDescent="0.5">
      <c r="A43" s="1">
        <v>43495</v>
      </c>
      <c r="B43">
        <v>104.139999</v>
      </c>
      <c r="C43">
        <v>105.239998</v>
      </c>
      <c r="D43">
        <v>103.779999</v>
      </c>
      <c r="E43">
        <v>104.410004</v>
      </c>
      <c r="F43">
        <v>103.617142</v>
      </c>
      <c r="G43">
        <v>12526300</v>
      </c>
      <c r="H43" s="4">
        <v>2.3039698000000002E-3</v>
      </c>
      <c r="I43">
        <v>1.51</v>
      </c>
      <c r="J43">
        <v>-0.32</v>
      </c>
      <c r="K43">
        <v>-1.06</v>
      </c>
      <c r="L43">
        <v>-0.19</v>
      </c>
      <c r="M43">
        <v>-0.88</v>
      </c>
      <c r="N43">
        <v>0.01</v>
      </c>
      <c r="O43" s="4">
        <v>1.5100000000000001E-2</v>
      </c>
      <c r="P43">
        <v>-3.2000000000000002E-3</v>
      </c>
      <c r="Q43">
        <v>-1.06E-2</v>
      </c>
      <c r="R43" s="4">
        <v>1E-4</v>
      </c>
      <c r="S43">
        <v>2.2039697999999999E-3</v>
      </c>
      <c r="T43" s="4">
        <v>10</v>
      </c>
      <c r="U43" s="4">
        <f t="shared" si="0"/>
        <v>2.2039698000000003E-3</v>
      </c>
      <c r="V43" s="4">
        <f t="shared" si="1"/>
        <v>1.5901388188165159E-2</v>
      </c>
      <c r="W43" s="4">
        <f t="shared" si="2"/>
        <v>-1.359741838816516E-2</v>
      </c>
    </row>
    <row r="44" spans="1:23" x14ac:dyDescent="0.5">
      <c r="A44" s="1">
        <v>43494</v>
      </c>
      <c r="B44">
        <v>103.879997</v>
      </c>
      <c r="C44">
        <v>105.110001</v>
      </c>
      <c r="D44">
        <v>103.730003</v>
      </c>
      <c r="E44">
        <v>104.16999800000001</v>
      </c>
      <c r="F44">
        <v>103.37896000000001</v>
      </c>
      <c r="G44">
        <v>9743300</v>
      </c>
      <c r="H44" s="4">
        <v>2.7917429000000001E-3</v>
      </c>
      <c r="I44">
        <v>-0.19</v>
      </c>
      <c r="J44">
        <v>0.02</v>
      </c>
      <c r="K44">
        <v>0.17</v>
      </c>
      <c r="L44">
        <v>0.03</v>
      </c>
      <c r="M44">
        <v>0.5</v>
      </c>
      <c r="N44">
        <v>0.01</v>
      </c>
      <c r="O44" s="4">
        <v>-1.9E-3</v>
      </c>
      <c r="P44">
        <v>2.0000000000000001E-4</v>
      </c>
      <c r="Q44">
        <v>1.6999999999999999E-3</v>
      </c>
      <c r="R44" s="4">
        <v>1E-4</v>
      </c>
      <c r="S44">
        <v>2.6917428999999999E-3</v>
      </c>
      <c r="T44" s="4">
        <v>9</v>
      </c>
      <c r="U44" s="4">
        <f t="shared" si="0"/>
        <v>2.6917429000000003E-3</v>
      </c>
      <c r="V44" s="4">
        <f t="shared" si="1"/>
        <v>-1.7028269764219684E-3</v>
      </c>
      <c r="W44" s="4">
        <f t="shared" si="2"/>
        <v>4.4945698764219683E-3</v>
      </c>
    </row>
    <row r="45" spans="1:23" x14ac:dyDescent="0.5">
      <c r="A45" s="1">
        <v>43493</v>
      </c>
      <c r="B45">
        <v>102.889999</v>
      </c>
      <c r="C45">
        <v>104.239998</v>
      </c>
      <c r="D45">
        <v>102.589996</v>
      </c>
      <c r="E45">
        <v>103.879997</v>
      </c>
      <c r="F45">
        <v>103.091156</v>
      </c>
      <c r="G45">
        <v>12283100</v>
      </c>
      <c r="H45" s="4">
        <v>4.739297E-3</v>
      </c>
      <c r="I45">
        <v>-0.8</v>
      </c>
      <c r="J45">
        <v>-0.08</v>
      </c>
      <c r="K45">
        <v>0.66</v>
      </c>
      <c r="L45">
        <v>0.28999999999999998</v>
      </c>
      <c r="M45">
        <v>0.17</v>
      </c>
      <c r="N45">
        <v>0.01</v>
      </c>
      <c r="O45" s="4">
        <v>-8.0000000000000002E-3</v>
      </c>
      <c r="P45">
        <v>-8.0000000000000004E-4</v>
      </c>
      <c r="Q45">
        <v>6.6E-3</v>
      </c>
      <c r="R45" s="4">
        <v>1E-4</v>
      </c>
      <c r="S45">
        <v>4.6392969999999997E-3</v>
      </c>
      <c r="T45" s="4">
        <v>8</v>
      </c>
      <c r="U45" s="4">
        <f t="shared" si="0"/>
        <v>4.6392969999999997E-3</v>
      </c>
      <c r="V45" s="4">
        <f t="shared" si="1"/>
        <v>-8.0196335943032333E-3</v>
      </c>
      <c r="W45" s="4">
        <f t="shared" si="2"/>
        <v>1.2758930594303233E-2</v>
      </c>
    </row>
    <row r="46" spans="1:23" x14ac:dyDescent="0.5">
      <c r="A46" s="1">
        <v>43490</v>
      </c>
      <c r="B46">
        <v>103.510002</v>
      </c>
      <c r="C46">
        <v>104.30999799999999</v>
      </c>
      <c r="D46">
        <v>102.739998</v>
      </c>
      <c r="E46">
        <v>103.389999</v>
      </c>
      <c r="F46">
        <v>102.60488100000001</v>
      </c>
      <c r="G46">
        <v>14369400</v>
      </c>
      <c r="H46" s="4">
        <v>6.3266590999999997E-3</v>
      </c>
      <c r="I46">
        <v>0.9</v>
      </c>
      <c r="J46">
        <v>0.41</v>
      </c>
      <c r="K46">
        <v>-0.36</v>
      </c>
      <c r="L46">
        <v>-0.37</v>
      </c>
      <c r="M46">
        <v>-0.56000000000000005</v>
      </c>
      <c r="N46">
        <v>0.01</v>
      </c>
      <c r="O46" s="4">
        <v>8.9999999999999993E-3</v>
      </c>
      <c r="P46">
        <v>4.1000000000000003E-3</v>
      </c>
      <c r="Q46">
        <v>-3.5999999999999999E-3</v>
      </c>
      <c r="R46" s="4">
        <v>1E-4</v>
      </c>
      <c r="S46">
        <v>6.2266591000000003E-3</v>
      </c>
      <c r="T46" s="4">
        <v>7</v>
      </c>
      <c r="U46" s="4">
        <f t="shared" si="0"/>
        <v>6.2266590999999994E-3</v>
      </c>
      <c r="V46" s="4">
        <f t="shared" si="1"/>
        <v>9.5845815702838965E-3</v>
      </c>
      <c r="W46" s="4">
        <f t="shared" si="2"/>
        <v>-3.2579224702838968E-3</v>
      </c>
    </row>
    <row r="47" spans="1:23" x14ac:dyDescent="0.5">
      <c r="A47" s="1">
        <v>43489</v>
      </c>
      <c r="B47">
        <v>102.129997</v>
      </c>
      <c r="C47">
        <v>103.089996</v>
      </c>
      <c r="D47">
        <v>101.94000200000001</v>
      </c>
      <c r="E47">
        <v>102.739998</v>
      </c>
      <c r="F47">
        <v>101.959816</v>
      </c>
      <c r="G47">
        <v>11296800</v>
      </c>
      <c r="H47" s="4">
        <v>5.8429670000000001E-4</v>
      </c>
      <c r="I47">
        <v>0.23</v>
      </c>
      <c r="J47">
        <v>0.48</v>
      </c>
      <c r="K47">
        <v>-0.09</v>
      </c>
      <c r="L47">
        <v>-0.09</v>
      </c>
      <c r="M47">
        <v>-0.2</v>
      </c>
      <c r="N47">
        <v>0.01</v>
      </c>
      <c r="O47" s="4">
        <v>2.3E-3</v>
      </c>
      <c r="P47">
        <v>4.7999999999999996E-3</v>
      </c>
      <c r="Q47">
        <v>-8.9999999999999998E-4</v>
      </c>
      <c r="R47" s="4">
        <v>1E-4</v>
      </c>
      <c r="S47">
        <v>4.8429670000000002E-4</v>
      </c>
      <c r="T47" s="4">
        <v>6</v>
      </c>
      <c r="U47" s="4">
        <f t="shared" si="0"/>
        <v>4.8429670000000002E-4</v>
      </c>
      <c r="V47" s="4">
        <f t="shared" si="1"/>
        <v>2.6464497112995578E-3</v>
      </c>
      <c r="W47" s="4">
        <f t="shared" si="2"/>
        <v>-2.0621530112995578E-3</v>
      </c>
    </row>
    <row r="48" spans="1:23" x14ac:dyDescent="0.5">
      <c r="A48" s="1">
        <v>43488</v>
      </c>
      <c r="B48">
        <v>103.44000200000001</v>
      </c>
      <c r="C48">
        <v>103.699997</v>
      </c>
      <c r="D48">
        <v>101.970001</v>
      </c>
      <c r="E48">
        <v>102.68</v>
      </c>
      <c r="F48">
        <v>101.90027600000001</v>
      </c>
      <c r="G48">
        <v>12146700</v>
      </c>
      <c r="H48" s="4">
        <v>-2.5257470000000001E-3</v>
      </c>
      <c r="I48">
        <v>0.15</v>
      </c>
      <c r="J48">
        <v>-0.42</v>
      </c>
      <c r="K48">
        <v>-0.13</v>
      </c>
      <c r="L48">
        <v>0.35</v>
      </c>
      <c r="M48">
        <v>0.26</v>
      </c>
      <c r="N48">
        <v>0.01</v>
      </c>
      <c r="O48" s="4">
        <v>1.5E-3</v>
      </c>
      <c r="P48">
        <v>-4.1999999999999997E-3</v>
      </c>
      <c r="Q48">
        <v>-1.2999999999999999E-3</v>
      </c>
      <c r="R48" s="4">
        <v>1E-4</v>
      </c>
      <c r="S48">
        <v>-2.6257469999999999E-3</v>
      </c>
      <c r="T48" s="4">
        <v>5</v>
      </c>
      <c r="U48" s="4">
        <f t="shared" si="0"/>
        <v>-2.6257469999999999E-3</v>
      </c>
      <c r="V48" s="4">
        <f t="shared" si="1"/>
        <v>1.8180160564954578E-3</v>
      </c>
      <c r="W48" s="4">
        <f t="shared" si="2"/>
        <v>-4.3437630564954581E-3</v>
      </c>
    </row>
    <row r="49" spans="1:29" x14ac:dyDescent="0.5">
      <c r="A49" s="1">
        <v>43487</v>
      </c>
      <c r="B49">
        <v>103.08000199999999</v>
      </c>
      <c r="C49">
        <v>103.589996</v>
      </c>
      <c r="D49">
        <v>102.129997</v>
      </c>
      <c r="E49">
        <v>102.94000200000001</v>
      </c>
      <c r="F49">
        <v>102.15830200000001</v>
      </c>
      <c r="G49">
        <v>17083700</v>
      </c>
      <c r="H49" s="4">
        <v>-1.5775854999999998E-2</v>
      </c>
      <c r="I49">
        <v>-1.53</v>
      </c>
      <c r="J49">
        <v>-0.35</v>
      </c>
      <c r="K49">
        <v>0.3</v>
      </c>
      <c r="L49">
        <v>0.24</v>
      </c>
      <c r="M49">
        <v>0.33</v>
      </c>
      <c r="N49">
        <v>0.01</v>
      </c>
      <c r="O49" s="4">
        <v>-1.5299999999999999E-2</v>
      </c>
      <c r="P49">
        <v>-3.5000000000000001E-3</v>
      </c>
      <c r="Q49">
        <v>3.0000000000000001E-3</v>
      </c>
      <c r="R49" s="4">
        <v>1E-4</v>
      </c>
      <c r="S49">
        <v>-1.5875855000000001E-2</v>
      </c>
      <c r="T49" s="4">
        <v>4</v>
      </c>
      <c r="U49" s="4">
        <f t="shared" si="0"/>
        <v>-1.5875854999999998E-2</v>
      </c>
      <c r="V49" s="4">
        <f t="shared" si="1"/>
        <v>-1.5579090694390649E-2</v>
      </c>
      <c r="W49" s="4">
        <f t="shared" si="2"/>
        <v>-1.9676430560934891E-4</v>
      </c>
    </row>
    <row r="50" spans="1:29" x14ac:dyDescent="0.5">
      <c r="A50" s="1">
        <v>43483</v>
      </c>
      <c r="B50">
        <v>103.769997</v>
      </c>
      <c r="C50">
        <v>104.900002</v>
      </c>
      <c r="D50">
        <v>102.83000199999999</v>
      </c>
      <c r="E50">
        <v>104.589996</v>
      </c>
      <c r="F50">
        <v>103.79576900000001</v>
      </c>
      <c r="G50">
        <v>16428700</v>
      </c>
      <c r="H50" s="4">
        <v>1.62261909E-2</v>
      </c>
      <c r="I50">
        <v>1.29</v>
      </c>
      <c r="J50">
        <v>-0.28000000000000003</v>
      </c>
      <c r="K50">
        <v>0.12</v>
      </c>
      <c r="L50">
        <v>0.19</v>
      </c>
      <c r="M50">
        <v>-0.22</v>
      </c>
      <c r="N50">
        <v>0.01</v>
      </c>
      <c r="O50" s="4">
        <v>1.29E-2</v>
      </c>
      <c r="P50">
        <v>-2.8E-3</v>
      </c>
      <c r="Q50">
        <v>1.1999999999999999E-3</v>
      </c>
      <c r="R50" s="4">
        <v>1E-4</v>
      </c>
      <c r="S50">
        <v>1.61261909E-2</v>
      </c>
      <c r="T50" s="4">
        <v>3</v>
      </c>
      <c r="U50" s="4">
        <f t="shared" si="0"/>
        <v>1.61261909E-2</v>
      </c>
      <c r="V50" s="4">
        <f t="shared" si="1"/>
        <v>1.3623195637453886E-2</v>
      </c>
      <c r="W50" s="4">
        <f t="shared" si="2"/>
        <v>2.6029952625461136E-3</v>
      </c>
    </row>
    <row r="51" spans="1:29" x14ac:dyDescent="0.5">
      <c r="A51" s="1">
        <v>43482</v>
      </c>
      <c r="B51">
        <v>102.110001</v>
      </c>
      <c r="C51">
        <v>103.5</v>
      </c>
      <c r="D51">
        <v>101.91999800000001</v>
      </c>
      <c r="E51">
        <v>102.91999800000001</v>
      </c>
      <c r="F51">
        <v>102.138451</v>
      </c>
      <c r="G51">
        <v>14247600</v>
      </c>
      <c r="H51" s="4">
        <v>4.0975448999999997E-3</v>
      </c>
      <c r="I51">
        <v>0.75</v>
      </c>
      <c r="J51">
        <v>0.09</v>
      </c>
      <c r="K51">
        <v>-0.19</v>
      </c>
      <c r="L51">
        <v>0.09</v>
      </c>
      <c r="M51">
        <v>-0.01</v>
      </c>
      <c r="N51">
        <v>0.01</v>
      </c>
      <c r="O51" s="4">
        <v>7.4999999999999997E-3</v>
      </c>
      <c r="P51">
        <v>8.9999999999999998E-4</v>
      </c>
      <c r="Q51">
        <v>-1.9E-3</v>
      </c>
      <c r="R51" s="4">
        <v>1E-4</v>
      </c>
      <c r="S51">
        <v>3.9975449000000003E-3</v>
      </c>
      <c r="T51" s="4">
        <v>2</v>
      </c>
      <c r="U51" s="4">
        <f t="shared" si="0"/>
        <v>3.9975448999999995E-3</v>
      </c>
      <c r="V51" s="4">
        <f t="shared" si="1"/>
        <v>8.0312684675262081E-3</v>
      </c>
      <c r="W51" s="4">
        <f t="shared" si="2"/>
        <v>-3.9337235675262084E-3</v>
      </c>
    </row>
    <row r="52" spans="1:29" x14ac:dyDescent="0.5">
      <c r="A52" s="1">
        <v>43481</v>
      </c>
      <c r="B52">
        <v>102.25</v>
      </c>
      <c r="C52">
        <v>103.449997</v>
      </c>
      <c r="D52">
        <v>101.800003</v>
      </c>
      <c r="E52">
        <v>102.5</v>
      </c>
      <c r="F52">
        <v>101.721642</v>
      </c>
      <c r="G52">
        <v>18533000</v>
      </c>
      <c r="H52" s="4">
        <v>8.0645348000000002E-3</v>
      </c>
      <c r="I52">
        <v>0.28000000000000003</v>
      </c>
      <c r="J52">
        <v>0.28000000000000003</v>
      </c>
      <c r="K52">
        <v>0.83</v>
      </c>
      <c r="L52">
        <v>-0.14000000000000001</v>
      </c>
      <c r="M52">
        <v>-0.24</v>
      </c>
      <c r="N52">
        <v>0.01</v>
      </c>
      <c r="O52" s="4">
        <v>2.8E-3</v>
      </c>
      <c r="P52">
        <v>2.8E-3</v>
      </c>
      <c r="Q52">
        <v>8.3000000000000001E-3</v>
      </c>
      <c r="R52" s="4">
        <v>1E-4</v>
      </c>
      <c r="S52">
        <v>7.9645348000000008E-3</v>
      </c>
      <c r="T52" s="4">
        <v>1</v>
      </c>
      <c r="U52" s="4">
        <f t="shared" si="0"/>
        <v>7.9645348000000008E-3</v>
      </c>
      <c r="V52" s="4">
        <f t="shared" si="1"/>
        <v>3.1642207455521206E-3</v>
      </c>
      <c r="W52" s="4">
        <f t="shared" si="2"/>
        <v>4.9003140544478796E-3</v>
      </c>
    </row>
    <row r="53" spans="1:29" s="4" customFormat="1" x14ac:dyDescent="0.5">
      <c r="A53" s="5">
        <v>43480</v>
      </c>
      <c r="B53" s="4">
        <v>98.889999000000003</v>
      </c>
      <c r="C53" s="4">
        <v>102.470001</v>
      </c>
      <c r="D53" s="4">
        <v>98.599997999999999</v>
      </c>
      <c r="E53" s="4">
        <v>101.68</v>
      </c>
      <c r="F53" s="4">
        <v>100.907867</v>
      </c>
      <c r="G53" s="4">
        <v>26504900</v>
      </c>
      <c r="H53" s="4">
        <v>7.3310312000000001E-3</v>
      </c>
      <c r="I53" s="4">
        <v>1.06</v>
      </c>
      <c r="J53" s="4">
        <v>-0.14000000000000001</v>
      </c>
      <c r="K53" s="4">
        <v>-0.88</v>
      </c>
      <c r="L53" s="4">
        <v>-0.3</v>
      </c>
      <c r="M53" s="4">
        <v>-0.59</v>
      </c>
      <c r="N53" s="4">
        <v>0.01</v>
      </c>
      <c r="O53" s="4">
        <v>1.06E-2</v>
      </c>
      <c r="P53" s="4">
        <v>-1.4E-3</v>
      </c>
      <c r="Q53" s="4">
        <v>-8.8000000000000005E-3</v>
      </c>
      <c r="R53" s="4">
        <v>1E-4</v>
      </c>
      <c r="S53" s="4">
        <v>7.2310311999999998E-3</v>
      </c>
      <c r="T53" s="4">
        <v>0</v>
      </c>
      <c r="U53" s="4">
        <f t="shared" si="0"/>
        <v>7.2310311999999998E-3</v>
      </c>
      <c r="V53" s="4">
        <f t="shared" si="1"/>
        <v>1.1241448879892098E-2</v>
      </c>
      <c r="W53" s="4">
        <f t="shared" si="2"/>
        <v>-3.9104176798920977E-3</v>
      </c>
      <c r="X53"/>
      <c r="Z53" s="3" t="s">
        <v>25</v>
      </c>
    </row>
    <row r="54" spans="1:29" x14ac:dyDescent="0.5">
      <c r="A54" s="1">
        <v>43479</v>
      </c>
      <c r="B54">
        <v>98.870002999999997</v>
      </c>
      <c r="C54">
        <v>101.360001</v>
      </c>
      <c r="D54">
        <v>98.660004000000001</v>
      </c>
      <c r="E54">
        <v>100.94000200000001</v>
      </c>
      <c r="F54">
        <v>100.173492</v>
      </c>
      <c r="G54">
        <v>21258500</v>
      </c>
      <c r="H54" s="4">
        <v>1.0309273399999999E-2</v>
      </c>
      <c r="I54">
        <v>-0.6</v>
      </c>
      <c r="J54">
        <v>-0.45</v>
      </c>
      <c r="K54">
        <v>0.87</v>
      </c>
      <c r="L54">
        <v>0.18</v>
      </c>
      <c r="M54">
        <v>0.01</v>
      </c>
      <c r="N54">
        <v>0.01</v>
      </c>
      <c r="O54" s="4">
        <v>-6.0000000000000001E-3</v>
      </c>
      <c r="P54">
        <v>-4.4999999999999997E-3</v>
      </c>
      <c r="Q54">
        <v>8.6999999999999994E-3</v>
      </c>
      <c r="R54" s="4">
        <v>1E-4</v>
      </c>
      <c r="S54">
        <v>1.02092734E-2</v>
      </c>
      <c r="T54" s="4">
        <v>-1</v>
      </c>
      <c r="U54" s="4">
        <f t="shared" si="0"/>
        <v>1.02092734E-2</v>
      </c>
      <c r="V54" s="4">
        <f t="shared" si="1"/>
        <v>-5.9485494572929813E-3</v>
      </c>
      <c r="W54" s="4">
        <f t="shared" si="2"/>
        <v>1.6257822857292981E-2</v>
      </c>
    </row>
    <row r="55" spans="1:29" x14ac:dyDescent="0.5">
      <c r="A55" s="1">
        <v>43476</v>
      </c>
      <c r="B55">
        <v>99.889999000000003</v>
      </c>
      <c r="C55">
        <v>100.16999800000001</v>
      </c>
      <c r="D55">
        <v>98.949996999999996</v>
      </c>
      <c r="E55">
        <v>99.910004000000001</v>
      </c>
      <c r="F55">
        <v>99.151313999999999</v>
      </c>
      <c r="G55">
        <v>15439900</v>
      </c>
      <c r="H55" s="4">
        <v>-4.7812929999999998E-3</v>
      </c>
      <c r="I55">
        <v>-0.01</v>
      </c>
      <c r="J55">
        <v>0.2</v>
      </c>
      <c r="K55">
        <v>0.3</v>
      </c>
      <c r="L55">
        <v>0.23</v>
      </c>
      <c r="M55">
        <v>0.24</v>
      </c>
      <c r="N55">
        <v>0.01</v>
      </c>
      <c r="O55" s="4">
        <v>-1E-4</v>
      </c>
      <c r="P55">
        <v>2E-3</v>
      </c>
      <c r="Q55">
        <v>3.0000000000000001E-3</v>
      </c>
      <c r="R55" s="4">
        <v>1E-4</v>
      </c>
      <c r="S55">
        <v>-4.8812930000000001E-3</v>
      </c>
      <c r="T55" s="4">
        <v>-2</v>
      </c>
      <c r="U55" s="4">
        <f t="shared" si="0"/>
        <v>-4.8812930000000001E-3</v>
      </c>
      <c r="V55" s="4">
        <f t="shared" si="1"/>
        <v>1.6114874688725729E-4</v>
      </c>
      <c r="W55" s="4">
        <f t="shared" si="2"/>
        <v>-4.9424417468872574E-3</v>
      </c>
    </row>
    <row r="56" spans="1:29" x14ac:dyDescent="0.5">
      <c r="A56" s="1">
        <v>43475</v>
      </c>
      <c r="B56">
        <v>100.019997</v>
      </c>
      <c r="C56">
        <v>100.730003</v>
      </c>
      <c r="D56">
        <v>99.269997000000004</v>
      </c>
      <c r="E56">
        <v>100.389999</v>
      </c>
      <c r="F56">
        <v>99.627662999999998</v>
      </c>
      <c r="G56">
        <v>14376100</v>
      </c>
      <c r="H56" s="4">
        <v>-9.9621E-5</v>
      </c>
      <c r="I56">
        <v>0.42</v>
      </c>
      <c r="J56">
        <v>-0.03</v>
      </c>
      <c r="K56">
        <v>-0.41</v>
      </c>
      <c r="L56">
        <v>-0.06</v>
      </c>
      <c r="M56">
        <v>-0.03</v>
      </c>
      <c r="N56">
        <v>0.01</v>
      </c>
      <c r="O56" s="4">
        <v>4.1999999999999997E-3</v>
      </c>
      <c r="P56">
        <v>-2.9999999999999997E-4</v>
      </c>
      <c r="Q56">
        <v>-4.1000000000000003E-3</v>
      </c>
      <c r="R56" s="4">
        <v>1E-4</v>
      </c>
      <c r="S56">
        <v>-1.9962100000000001E-4</v>
      </c>
      <c r="T56" s="4">
        <v>-3</v>
      </c>
      <c r="U56" s="4">
        <f t="shared" si="0"/>
        <v>-1.9962100000000001E-4</v>
      </c>
      <c r="V56" s="4">
        <f t="shared" si="1"/>
        <v>4.613979641459297E-3</v>
      </c>
      <c r="W56" s="4">
        <f t="shared" si="2"/>
        <v>-4.7136006414592972E-3</v>
      </c>
    </row>
    <row r="57" spans="1:29" x14ac:dyDescent="0.5">
      <c r="A57" s="1">
        <v>43474</v>
      </c>
      <c r="B57">
        <v>100.80999799999999</v>
      </c>
      <c r="C57">
        <v>101.489998</v>
      </c>
      <c r="D57">
        <v>99.93</v>
      </c>
      <c r="E57">
        <v>100.400002</v>
      </c>
      <c r="F57">
        <v>99.637589000000006</v>
      </c>
      <c r="G57">
        <v>14230300</v>
      </c>
      <c r="H57" s="4">
        <v>-1.690354E-3</v>
      </c>
      <c r="I57">
        <v>0.56000000000000005</v>
      </c>
      <c r="J57">
        <v>0.51</v>
      </c>
      <c r="K57">
        <v>-0.05</v>
      </c>
      <c r="L57">
        <v>0.1</v>
      </c>
      <c r="M57">
        <v>-0.2</v>
      </c>
      <c r="N57">
        <v>0.01</v>
      </c>
      <c r="O57" s="4">
        <v>5.5999999999999999E-3</v>
      </c>
      <c r="P57">
        <v>5.1000000000000004E-3</v>
      </c>
      <c r="Q57">
        <v>-5.0000000000000001E-4</v>
      </c>
      <c r="R57" s="4">
        <v>1E-4</v>
      </c>
      <c r="S57">
        <v>-1.7903540000000001E-3</v>
      </c>
      <c r="T57" s="4">
        <v>-4</v>
      </c>
      <c r="U57" s="4">
        <f t="shared" si="0"/>
        <v>-1.7903540000000001E-3</v>
      </c>
      <c r="V57" s="4">
        <f t="shared" si="1"/>
        <v>6.0637385373664724E-3</v>
      </c>
      <c r="W57" s="4">
        <f t="shared" si="2"/>
        <v>-7.7540925373664723E-3</v>
      </c>
      <c r="AA57" s="13" t="s">
        <v>53</v>
      </c>
      <c r="AB57" s="14" t="s">
        <v>59</v>
      </c>
      <c r="AC57" s="14" t="s">
        <v>61</v>
      </c>
    </row>
    <row r="58" spans="1:29" x14ac:dyDescent="0.5">
      <c r="A58" s="1">
        <v>43473</v>
      </c>
      <c r="B58">
        <v>101.629997</v>
      </c>
      <c r="C58">
        <v>101.82</v>
      </c>
      <c r="D58">
        <v>99.550003000000004</v>
      </c>
      <c r="E58">
        <v>100.57</v>
      </c>
      <c r="F58">
        <v>99.806297000000001</v>
      </c>
      <c r="G58">
        <v>13578800</v>
      </c>
      <c r="H58" s="4">
        <v>-1.8857069999999999E-3</v>
      </c>
      <c r="I58">
        <v>1.01</v>
      </c>
      <c r="J58">
        <v>0.45</v>
      </c>
      <c r="K58">
        <v>-0.53</v>
      </c>
      <c r="L58">
        <v>0.34</v>
      </c>
      <c r="M58">
        <v>-0.09</v>
      </c>
      <c r="N58">
        <v>0.01</v>
      </c>
      <c r="O58" s="4">
        <v>1.01E-2</v>
      </c>
      <c r="P58">
        <v>4.4999999999999997E-3</v>
      </c>
      <c r="Q58">
        <v>-5.3E-3</v>
      </c>
      <c r="R58" s="4">
        <v>1E-4</v>
      </c>
      <c r="S58">
        <v>-1.9857070000000002E-3</v>
      </c>
      <c r="T58" s="4">
        <v>-5</v>
      </c>
      <c r="U58" s="4">
        <f t="shared" si="0"/>
        <v>-1.9857069999999998E-3</v>
      </c>
      <c r="V58" s="4">
        <f t="shared" si="1"/>
        <v>1.0723677845639535E-2</v>
      </c>
      <c r="W58" s="4">
        <f t="shared" si="2"/>
        <v>-1.2609384845639535E-2</v>
      </c>
      <c r="AA58" s="12" t="s">
        <v>54</v>
      </c>
      <c r="AB58" s="12">
        <f>SUM(W53:W54)</f>
        <v>1.2347405177400884E-2</v>
      </c>
      <c r="AC58" s="12" t="s">
        <v>63</v>
      </c>
    </row>
    <row r="59" spans="1:29" x14ac:dyDescent="0.5">
      <c r="A59" s="1">
        <v>43472</v>
      </c>
      <c r="B59">
        <v>100.43</v>
      </c>
      <c r="C59">
        <v>101.470001</v>
      </c>
      <c r="D59">
        <v>99.709998999999996</v>
      </c>
      <c r="E59">
        <v>100.760002</v>
      </c>
      <c r="F59">
        <v>99.994857999999994</v>
      </c>
      <c r="G59">
        <v>15430700</v>
      </c>
      <c r="H59" s="4">
        <v>6.9524880000000004E-4</v>
      </c>
      <c r="I59">
        <v>0.94</v>
      </c>
      <c r="J59">
        <v>0.83</v>
      </c>
      <c r="K59">
        <v>-0.66</v>
      </c>
      <c r="L59">
        <v>-0.7</v>
      </c>
      <c r="M59">
        <v>-0.44</v>
      </c>
      <c r="N59">
        <v>0.01</v>
      </c>
      <c r="O59" s="4">
        <v>9.4000000000000004E-3</v>
      </c>
      <c r="P59">
        <v>8.3000000000000001E-3</v>
      </c>
      <c r="Q59">
        <v>-6.6E-3</v>
      </c>
      <c r="R59" s="4">
        <v>1E-4</v>
      </c>
      <c r="S59">
        <v>5.9524879999999999E-4</v>
      </c>
      <c r="T59" s="4">
        <v>-6</v>
      </c>
      <c r="U59" s="4">
        <f t="shared" si="0"/>
        <v>5.9524879999999999E-4</v>
      </c>
      <c r="V59" s="4">
        <f t="shared" si="1"/>
        <v>9.9987983976859481E-3</v>
      </c>
      <c r="W59" s="4">
        <f t="shared" si="2"/>
        <v>-9.3035495976859488E-3</v>
      </c>
      <c r="AA59" s="12" t="s">
        <v>55</v>
      </c>
      <c r="AB59" s="12">
        <f>SUM(W50:W56)</f>
        <v>6.2609485385221129E-3</v>
      </c>
      <c r="AC59" s="12" t="s">
        <v>64</v>
      </c>
    </row>
    <row r="60" spans="1:29" x14ac:dyDescent="0.5">
      <c r="A60" s="1">
        <v>43469</v>
      </c>
      <c r="B60">
        <v>99.110000999999997</v>
      </c>
      <c r="C60">
        <v>100.93</v>
      </c>
      <c r="D60">
        <v>98.279999000000004</v>
      </c>
      <c r="E60">
        <v>100.69000200000001</v>
      </c>
      <c r="F60">
        <v>99.925385000000006</v>
      </c>
      <c r="G60">
        <v>16935200</v>
      </c>
      <c r="H60" s="4">
        <v>3.6865374200000002E-2</v>
      </c>
      <c r="I60">
        <v>3.55</v>
      </c>
      <c r="J60">
        <v>0.38</v>
      </c>
      <c r="K60">
        <v>-0.73</v>
      </c>
      <c r="L60">
        <v>-7.0000000000000007E-2</v>
      </c>
      <c r="M60">
        <v>-0.6</v>
      </c>
      <c r="N60">
        <v>0.01</v>
      </c>
      <c r="O60" s="4">
        <v>3.5499999999999997E-2</v>
      </c>
      <c r="P60">
        <v>3.8E-3</v>
      </c>
      <c r="Q60">
        <v>-7.3000000000000001E-3</v>
      </c>
      <c r="R60" s="4">
        <v>1E-4</v>
      </c>
      <c r="S60">
        <v>3.6765374199999999E-2</v>
      </c>
      <c r="T60" s="4">
        <v>-7</v>
      </c>
      <c r="U60" s="4">
        <f t="shared" si="0"/>
        <v>3.6765374199999999E-2</v>
      </c>
      <c r="V60" s="4">
        <f t="shared" si="1"/>
        <v>3.7026446385669723E-2</v>
      </c>
      <c r="W60" s="4">
        <f t="shared" si="2"/>
        <v>-1.6107218566972087E-4</v>
      </c>
      <c r="AA60" s="12" t="s">
        <v>60</v>
      </c>
      <c r="AB60" s="12">
        <f>SUM(W3:W52)</f>
        <v>-9.6169092422015198E-2</v>
      </c>
      <c r="AC60" s="12" t="s">
        <v>62</v>
      </c>
    </row>
    <row r="61" spans="1:29" x14ac:dyDescent="0.5">
      <c r="A61" s="1">
        <v>43468</v>
      </c>
      <c r="B61">
        <v>98.639999000000003</v>
      </c>
      <c r="C61">
        <v>98.889999000000003</v>
      </c>
      <c r="D61">
        <v>96.690002000000007</v>
      </c>
      <c r="E61">
        <v>97.110000999999997</v>
      </c>
      <c r="F61">
        <v>96.372574</v>
      </c>
      <c r="G61">
        <v>16282700</v>
      </c>
      <c r="H61" s="4">
        <v>-1.4211727E-2</v>
      </c>
      <c r="I61">
        <v>-2.4500000000000002</v>
      </c>
      <c r="J61">
        <v>0.52</v>
      </c>
      <c r="K61">
        <v>1.22</v>
      </c>
      <c r="L61">
        <v>-0.25</v>
      </c>
      <c r="M61">
        <v>0.9</v>
      </c>
      <c r="N61">
        <v>0.01</v>
      </c>
      <c r="O61" s="4">
        <v>-2.4500000000000001E-2</v>
      </c>
      <c r="P61">
        <v>5.1999999999999998E-3</v>
      </c>
      <c r="Q61">
        <v>1.2200000000000001E-2</v>
      </c>
      <c r="R61" s="4">
        <v>1E-4</v>
      </c>
      <c r="S61">
        <v>-1.4311727E-2</v>
      </c>
      <c r="T61" s="4">
        <v>-8</v>
      </c>
      <c r="U61" s="4">
        <f t="shared" si="0"/>
        <v>-1.4311727E-2</v>
      </c>
      <c r="V61" s="4">
        <f t="shared" si="1"/>
        <v>-2.5106077724637802E-2</v>
      </c>
      <c r="W61" s="4">
        <f t="shared" si="2"/>
        <v>1.0894350724637802E-2</v>
      </c>
      <c r="AA61" s="12" t="s">
        <v>56</v>
      </c>
      <c r="AB61" s="12">
        <f>SUM(W48:W54)</f>
        <v>1.1376463564763861E-2</v>
      </c>
    </row>
    <row r="62" spans="1:29" x14ac:dyDescent="0.5">
      <c r="A62" s="1">
        <v>43467</v>
      </c>
      <c r="B62">
        <v>95.949996999999996</v>
      </c>
      <c r="C62">
        <v>99.779999000000004</v>
      </c>
      <c r="D62">
        <v>95.940002000000007</v>
      </c>
      <c r="E62">
        <v>99.309997999999993</v>
      </c>
      <c r="F62">
        <v>97.761939999999996</v>
      </c>
      <c r="G62">
        <v>15670900</v>
      </c>
      <c r="H62" s="4">
        <v>1.7311973200000001E-2</v>
      </c>
      <c r="I62">
        <v>0.23</v>
      </c>
      <c r="J62">
        <v>0.72</v>
      </c>
      <c r="K62">
        <v>1.1499999999999999</v>
      </c>
      <c r="L62">
        <v>-0.1</v>
      </c>
      <c r="M62">
        <v>0.25</v>
      </c>
      <c r="N62">
        <v>0.01</v>
      </c>
      <c r="O62" s="4">
        <v>2.3E-3</v>
      </c>
      <c r="P62">
        <v>7.1999999999999998E-3</v>
      </c>
      <c r="Q62">
        <v>1.15E-2</v>
      </c>
      <c r="R62" s="4">
        <v>1E-4</v>
      </c>
      <c r="S62">
        <v>1.7211973200000001E-2</v>
      </c>
      <c r="T62" s="4">
        <v>-9</v>
      </c>
      <c r="U62" s="4">
        <f t="shared" si="0"/>
        <v>1.7211973200000001E-2</v>
      </c>
      <c r="V62" s="4">
        <f t="shared" si="1"/>
        <v>2.6464497112995578E-3</v>
      </c>
      <c r="W62" s="4">
        <f t="shared" si="2"/>
        <v>1.4665523488700443E-2</v>
      </c>
      <c r="AA62" s="12" t="s">
        <v>57</v>
      </c>
      <c r="AB62" s="12">
        <f>SUM(W55:W83)</f>
        <v>-4.9665821335896747E-2</v>
      </c>
    </row>
    <row r="63" spans="1:29" x14ac:dyDescent="0.5">
      <c r="A63" s="1">
        <v>43465</v>
      </c>
      <c r="B63">
        <v>97.589995999999999</v>
      </c>
      <c r="C63">
        <v>98.809997999999993</v>
      </c>
      <c r="D63">
        <v>96.769997000000004</v>
      </c>
      <c r="E63">
        <v>97.620002999999997</v>
      </c>
      <c r="F63">
        <v>96.098288999999994</v>
      </c>
      <c r="G63">
        <v>13237200</v>
      </c>
      <c r="H63" s="4">
        <v>8.1586455000000006E-3</v>
      </c>
      <c r="I63">
        <v>0.9</v>
      </c>
      <c r="J63">
        <v>-0.13</v>
      </c>
      <c r="K63">
        <v>-0.47</v>
      </c>
      <c r="L63">
        <v>-7.0000000000000007E-2</v>
      </c>
      <c r="M63">
        <v>-0.13</v>
      </c>
      <c r="N63">
        <v>0.01</v>
      </c>
      <c r="O63" s="4">
        <v>8.9999999999999993E-3</v>
      </c>
      <c r="P63">
        <v>-1.2999999999999999E-3</v>
      </c>
      <c r="Q63">
        <v>-4.7000000000000002E-3</v>
      </c>
      <c r="R63" s="4">
        <v>1E-4</v>
      </c>
      <c r="S63">
        <v>8.0586454999999994E-3</v>
      </c>
      <c r="T63" s="4">
        <v>-10</v>
      </c>
      <c r="U63" s="4">
        <f t="shared" si="0"/>
        <v>8.0586455000000012E-3</v>
      </c>
      <c r="V63" s="4">
        <f t="shared" si="1"/>
        <v>9.5845815702838965E-3</v>
      </c>
      <c r="W63" s="4">
        <f t="shared" si="2"/>
        <v>-1.4259360702838959E-3</v>
      </c>
      <c r="AA63" s="12" t="s">
        <v>58</v>
      </c>
      <c r="AB63" s="12">
        <f>SUM(W52:W56)</f>
        <v>7.5916768435022094E-3</v>
      </c>
    </row>
    <row r="64" spans="1:29" x14ac:dyDescent="0.5">
      <c r="A64" s="1">
        <v>43462</v>
      </c>
      <c r="B64">
        <v>97.949996999999996</v>
      </c>
      <c r="C64">
        <v>98.32</v>
      </c>
      <c r="D64">
        <v>96.440002000000007</v>
      </c>
      <c r="E64">
        <v>96.830001999999993</v>
      </c>
      <c r="F64">
        <v>95.320601999999994</v>
      </c>
      <c r="G64">
        <v>17963300</v>
      </c>
      <c r="H64" s="4">
        <v>-2.163978E-3</v>
      </c>
      <c r="I64">
        <v>-0.03</v>
      </c>
      <c r="J64">
        <v>0.72</v>
      </c>
      <c r="K64">
        <v>0.25</v>
      </c>
      <c r="L64">
        <v>-0.34</v>
      </c>
      <c r="M64">
        <v>-0.04</v>
      </c>
      <c r="N64">
        <v>0.01</v>
      </c>
      <c r="O64" s="4">
        <v>-2.9999999999999997E-4</v>
      </c>
      <c r="P64">
        <v>7.1999999999999998E-3</v>
      </c>
      <c r="Q64">
        <v>2.5000000000000001E-3</v>
      </c>
      <c r="R64" s="4">
        <v>1E-4</v>
      </c>
      <c r="S64">
        <v>-2.2639779999999998E-3</v>
      </c>
      <c r="T64" s="4">
        <v>-11</v>
      </c>
      <c r="U64" s="4">
        <f t="shared" si="0"/>
        <v>-2.2639779999999998E-3</v>
      </c>
      <c r="V64" s="4">
        <f t="shared" si="1"/>
        <v>-4.5959666813767748E-5</v>
      </c>
      <c r="W64" s="4">
        <f t="shared" si="2"/>
        <v>-2.1180183331862322E-3</v>
      </c>
    </row>
    <row r="65" spans="1:23" x14ac:dyDescent="0.5">
      <c r="A65" s="1">
        <v>43461</v>
      </c>
      <c r="B65">
        <v>94.82</v>
      </c>
      <c r="C65">
        <v>97.150002000000001</v>
      </c>
      <c r="D65">
        <v>93.550003000000004</v>
      </c>
      <c r="E65">
        <v>97.040001000000004</v>
      </c>
      <c r="F65">
        <v>95.527321000000001</v>
      </c>
      <c r="G65">
        <v>20304700</v>
      </c>
      <c r="H65" s="4">
        <v>1.1254595900000001E-2</v>
      </c>
      <c r="I65">
        <v>0.78</v>
      </c>
      <c r="J65">
        <v>-0.71</v>
      </c>
      <c r="K65">
        <v>-0.08</v>
      </c>
      <c r="L65">
        <v>-0.13</v>
      </c>
      <c r="M65">
        <v>0.08</v>
      </c>
      <c r="N65">
        <v>0.01</v>
      </c>
      <c r="O65" s="4">
        <v>7.7999999999999996E-3</v>
      </c>
      <c r="P65">
        <v>-7.1000000000000004E-3</v>
      </c>
      <c r="Q65">
        <v>-8.0000000000000004E-4</v>
      </c>
      <c r="R65" s="4">
        <v>1E-4</v>
      </c>
      <c r="S65">
        <v>1.11545959E-2</v>
      </c>
      <c r="T65" s="4">
        <v>-12</v>
      </c>
      <c r="U65" s="4">
        <f t="shared" si="0"/>
        <v>1.1154595900000001E-2</v>
      </c>
      <c r="V65" s="4">
        <f t="shared" si="1"/>
        <v>8.3419310880777468E-3</v>
      </c>
      <c r="W65" s="4">
        <f t="shared" si="2"/>
        <v>2.912664811922254E-3</v>
      </c>
    </row>
    <row r="66" spans="1:23" x14ac:dyDescent="0.5">
      <c r="A66" s="1">
        <v>43460</v>
      </c>
      <c r="B66">
        <v>92.690002000000007</v>
      </c>
      <c r="C66">
        <v>95.959998999999996</v>
      </c>
      <c r="D66">
        <v>91.110000999999997</v>
      </c>
      <c r="E66">
        <v>95.959998999999996</v>
      </c>
      <c r="F66">
        <v>94.464164999999994</v>
      </c>
      <c r="G66">
        <v>22542900</v>
      </c>
      <c r="H66" s="4">
        <v>4.14587254E-2</v>
      </c>
      <c r="I66">
        <v>5.0599999999999996</v>
      </c>
      <c r="J66">
        <v>-0.16</v>
      </c>
      <c r="K66">
        <v>-1.05</v>
      </c>
      <c r="L66">
        <v>-0.17</v>
      </c>
      <c r="M66">
        <v>-1.07</v>
      </c>
      <c r="N66">
        <v>0.01</v>
      </c>
      <c r="O66" s="4">
        <v>5.0599999999999999E-2</v>
      </c>
      <c r="P66">
        <v>-1.6000000000000001E-3</v>
      </c>
      <c r="Q66">
        <v>-1.0500000000000001E-2</v>
      </c>
      <c r="R66" s="4">
        <v>1E-4</v>
      </c>
      <c r="S66">
        <v>4.1358725399999997E-2</v>
      </c>
      <c r="T66" s="4">
        <v>-13</v>
      </c>
      <c r="U66" s="4">
        <f t="shared" si="0"/>
        <v>4.1358725399999997E-2</v>
      </c>
      <c r="V66" s="4">
        <f t="shared" si="1"/>
        <v>5.2663131620097114E-2</v>
      </c>
      <c r="W66" s="4">
        <f t="shared" si="2"/>
        <v>-1.1204406220097114E-2</v>
      </c>
    </row>
    <row r="67" spans="1:23" x14ac:dyDescent="0.5">
      <c r="A67" s="1">
        <v>43458</v>
      </c>
      <c r="B67">
        <v>92.889999000000003</v>
      </c>
      <c r="C67">
        <v>94.220000999999996</v>
      </c>
      <c r="D67">
        <v>92.139999000000003</v>
      </c>
      <c r="E67">
        <v>92.139999000000003</v>
      </c>
      <c r="F67">
        <v>90.703704999999999</v>
      </c>
      <c r="G67">
        <v>17009300</v>
      </c>
      <c r="H67" s="4">
        <v>-2.1556801E-2</v>
      </c>
      <c r="I67">
        <v>-2.5499999999999998</v>
      </c>
      <c r="J67">
        <v>0.91</v>
      </c>
      <c r="K67">
        <v>-0.45</v>
      </c>
      <c r="L67">
        <v>-0.39</v>
      </c>
      <c r="M67">
        <v>-0.36</v>
      </c>
      <c r="N67">
        <v>0.01</v>
      </c>
      <c r="O67" s="4">
        <v>-2.5499999999999998E-2</v>
      </c>
      <c r="P67">
        <v>9.1000000000000004E-3</v>
      </c>
      <c r="Q67">
        <v>-4.4999999999999997E-3</v>
      </c>
      <c r="R67" s="4">
        <v>1E-4</v>
      </c>
      <c r="S67">
        <v>-2.1656801E-2</v>
      </c>
      <c r="T67" s="4">
        <v>-14</v>
      </c>
      <c r="U67" s="4">
        <f t="shared" si="0"/>
        <v>-2.1656801E-2</v>
      </c>
      <c r="V67" s="4">
        <f t="shared" si="1"/>
        <v>-2.6141619793142924E-2</v>
      </c>
      <c r="W67" s="4">
        <f t="shared" si="2"/>
        <v>4.5848187931429238E-3</v>
      </c>
    </row>
    <row r="68" spans="1:23" x14ac:dyDescent="0.5">
      <c r="A68" s="1">
        <v>43455</v>
      </c>
      <c r="B68">
        <v>96.68</v>
      </c>
      <c r="C68">
        <v>98.43</v>
      </c>
      <c r="D68">
        <v>93.690002000000007</v>
      </c>
      <c r="E68">
        <v>94.169998000000007</v>
      </c>
      <c r="F68">
        <v>92.702065000000005</v>
      </c>
      <c r="G68">
        <v>41313900</v>
      </c>
      <c r="H68" s="4">
        <v>-2.3639128999999998E-2</v>
      </c>
      <c r="I68">
        <v>-2.17</v>
      </c>
      <c r="J68">
        <v>-0.55000000000000004</v>
      </c>
      <c r="K68">
        <v>0.83</v>
      </c>
      <c r="L68">
        <v>0.1</v>
      </c>
      <c r="M68">
        <v>0.67</v>
      </c>
      <c r="N68">
        <v>0.01</v>
      </c>
      <c r="O68" s="4">
        <v>-2.1700000000000001E-2</v>
      </c>
      <c r="P68">
        <v>-5.4999999999999997E-3</v>
      </c>
      <c r="Q68">
        <v>8.3000000000000001E-3</v>
      </c>
      <c r="R68" s="4">
        <v>1E-4</v>
      </c>
      <c r="S68">
        <v>-2.3739129000000001E-2</v>
      </c>
      <c r="T68" s="4">
        <v>-15</v>
      </c>
      <c r="U68" s="4">
        <f t="shared" ref="U68:U131" si="3">H68-R68</f>
        <v>-2.3739128999999998E-2</v>
      </c>
      <c r="V68" s="4">
        <f t="shared" ref="V68:V131" si="4">$AE$23*O68+$AE$22+R68</f>
        <v>-2.2206559932823451E-2</v>
      </c>
      <c r="W68" s="4">
        <f t="shared" ref="W68:W131" si="5">H68-V68</f>
        <v>-1.4325690671765472E-3</v>
      </c>
    </row>
    <row r="69" spans="1:23" x14ac:dyDescent="0.5">
      <c r="A69" s="1">
        <v>43454</v>
      </c>
      <c r="B69">
        <v>96.610000999999997</v>
      </c>
      <c r="C69">
        <v>98.279999000000004</v>
      </c>
      <c r="D69">
        <v>95.690002000000007</v>
      </c>
      <c r="E69">
        <v>96.449996999999996</v>
      </c>
      <c r="F69">
        <v>94.946517999999998</v>
      </c>
      <c r="G69">
        <v>31825200</v>
      </c>
      <c r="H69" s="4">
        <v>-8.6340440000000004E-3</v>
      </c>
      <c r="I69">
        <v>-1.62</v>
      </c>
      <c r="J69">
        <v>-0.11</v>
      </c>
      <c r="K69">
        <v>0.77</v>
      </c>
      <c r="L69">
        <v>0.56000000000000005</v>
      </c>
      <c r="M69">
        <v>-0.04</v>
      </c>
      <c r="N69">
        <v>0.01</v>
      </c>
      <c r="O69" s="4">
        <v>-1.6199999999999999E-2</v>
      </c>
      <c r="P69">
        <v>-1.1000000000000001E-3</v>
      </c>
      <c r="Q69">
        <v>7.7000000000000002E-3</v>
      </c>
      <c r="R69" s="4">
        <v>1E-4</v>
      </c>
      <c r="S69">
        <v>-8.7340439999999998E-3</v>
      </c>
      <c r="T69" s="4">
        <v>-16</v>
      </c>
      <c r="U69" s="4">
        <f t="shared" si="3"/>
        <v>-8.7340439999999998E-3</v>
      </c>
      <c r="V69" s="4">
        <f t="shared" si="4"/>
        <v>-1.651107855604526E-2</v>
      </c>
      <c r="W69" s="4">
        <f t="shared" si="5"/>
        <v>7.87703455604526E-3</v>
      </c>
    </row>
    <row r="70" spans="1:23" x14ac:dyDescent="0.5">
      <c r="A70" s="1">
        <v>43453</v>
      </c>
      <c r="B70">
        <v>98.410004000000001</v>
      </c>
      <c r="C70">
        <v>100.58000199999999</v>
      </c>
      <c r="D70">
        <v>96.599997999999999</v>
      </c>
      <c r="E70">
        <v>97.290001000000004</v>
      </c>
      <c r="F70">
        <v>95.773430000000005</v>
      </c>
      <c r="G70">
        <v>28767900</v>
      </c>
      <c r="H70" s="4">
        <v>-1.2685195999999999E-2</v>
      </c>
      <c r="I70">
        <v>-1.58</v>
      </c>
      <c r="J70">
        <v>-0.61</v>
      </c>
      <c r="K70">
        <v>0.17</v>
      </c>
      <c r="L70">
        <v>-0.38</v>
      </c>
      <c r="M70">
        <v>0.39</v>
      </c>
      <c r="N70">
        <v>0.01</v>
      </c>
      <c r="O70" s="4">
        <v>-1.5800000000000002E-2</v>
      </c>
      <c r="P70">
        <v>-6.1000000000000004E-3</v>
      </c>
      <c r="Q70">
        <v>1.6999999999999999E-3</v>
      </c>
      <c r="R70" s="4">
        <v>1E-4</v>
      </c>
      <c r="S70">
        <v>-1.2785196E-2</v>
      </c>
      <c r="T70" s="4">
        <v>-17</v>
      </c>
      <c r="U70" s="4">
        <f t="shared" si="3"/>
        <v>-1.2785195999999999E-2</v>
      </c>
      <c r="V70" s="4">
        <f t="shared" si="4"/>
        <v>-1.6096861728643212E-2</v>
      </c>
      <c r="W70" s="4">
        <f t="shared" si="5"/>
        <v>3.411665728643213E-3</v>
      </c>
    </row>
    <row r="71" spans="1:23" x14ac:dyDescent="0.5">
      <c r="A71" s="1">
        <v>43452</v>
      </c>
      <c r="B71">
        <v>99.419998000000007</v>
      </c>
      <c r="C71">
        <v>100.889999</v>
      </c>
      <c r="D71">
        <v>98.120002999999997</v>
      </c>
      <c r="E71">
        <v>98.540001000000004</v>
      </c>
      <c r="F71">
        <v>97.003944000000004</v>
      </c>
      <c r="G71">
        <v>20837200</v>
      </c>
      <c r="H71" s="4">
        <v>-4.7469590000000002E-3</v>
      </c>
      <c r="I71">
        <v>-0.03</v>
      </c>
      <c r="J71">
        <v>-0.06</v>
      </c>
      <c r="K71">
        <v>-0.55000000000000004</v>
      </c>
      <c r="L71">
        <v>0.9</v>
      </c>
      <c r="M71">
        <v>-0.46</v>
      </c>
      <c r="N71">
        <v>0.01</v>
      </c>
      <c r="O71" s="4">
        <v>-2.9999999999999997E-4</v>
      </c>
      <c r="P71">
        <v>-5.9999999999999995E-4</v>
      </c>
      <c r="Q71">
        <v>-5.4999999999999997E-3</v>
      </c>
      <c r="R71" s="4">
        <v>1E-4</v>
      </c>
      <c r="S71">
        <v>-4.8469589999999996E-3</v>
      </c>
      <c r="T71" s="4">
        <v>-18</v>
      </c>
      <c r="U71" s="4">
        <f t="shared" si="3"/>
        <v>-4.8469590000000005E-3</v>
      </c>
      <c r="V71" s="4">
        <f t="shared" si="4"/>
        <v>-4.5959666813767748E-5</v>
      </c>
      <c r="W71" s="4">
        <f t="shared" si="5"/>
        <v>-4.7009993331862329E-3</v>
      </c>
    </row>
    <row r="72" spans="1:23" x14ac:dyDescent="0.5">
      <c r="A72" s="1">
        <v>43451</v>
      </c>
      <c r="B72">
        <v>99.769997000000004</v>
      </c>
      <c r="C72">
        <v>100.55999799999999</v>
      </c>
      <c r="D72">
        <v>98.440002000000007</v>
      </c>
      <c r="E72">
        <v>99.010002</v>
      </c>
      <c r="F72">
        <v>97.466614000000007</v>
      </c>
      <c r="G72">
        <v>25113500</v>
      </c>
      <c r="H72" s="4">
        <v>-1.2763066E-2</v>
      </c>
      <c r="I72">
        <v>-2.13</v>
      </c>
      <c r="J72">
        <v>-0.13</v>
      </c>
      <c r="K72">
        <v>0.98</v>
      </c>
      <c r="L72">
        <v>0.27</v>
      </c>
      <c r="M72">
        <v>0.22</v>
      </c>
      <c r="N72">
        <v>0.01</v>
      </c>
      <c r="O72" s="4">
        <v>-2.1299999999999999E-2</v>
      </c>
      <c r="P72">
        <v>-1.2999999999999999E-3</v>
      </c>
      <c r="Q72">
        <v>9.7999999999999997E-3</v>
      </c>
      <c r="R72" s="4">
        <v>1E-4</v>
      </c>
      <c r="S72">
        <v>-1.2863065999999999E-2</v>
      </c>
      <c r="T72" s="4">
        <v>-19</v>
      </c>
      <c r="U72" s="4">
        <f t="shared" si="3"/>
        <v>-1.2863065999999999E-2</v>
      </c>
      <c r="V72" s="4">
        <f t="shared" si="4"/>
        <v>-2.17923431054214E-2</v>
      </c>
      <c r="W72" s="4">
        <f t="shared" si="5"/>
        <v>9.0292771054213995E-3</v>
      </c>
    </row>
    <row r="73" spans="1:23" x14ac:dyDescent="0.5">
      <c r="A73" s="1">
        <v>43448</v>
      </c>
      <c r="B73">
        <v>99.989998</v>
      </c>
      <c r="C73">
        <v>101.94000200000001</v>
      </c>
      <c r="D73">
        <v>99.860000999999997</v>
      </c>
      <c r="E73">
        <v>100.290001</v>
      </c>
      <c r="F73">
        <v>98.726669000000001</v>
      </c>
      <c r="G73">
        <v>19879500</v>
      </c>
      <c r="H73" s="4">
        <v>-8.2080009999999995E-3</v>
      </c>
      <c r="I73">
        <v>-1.89</v>
      </c>
      <c r="J73">
        <v>0.08</v>
      </c>
      <c r="K73">
        <v>0.59</v>
      </c>
      <c r="L73">
        <v>-0.25</v>
      </c>
      <c r="M73">
        <v>0.6</v>
      </c>
      <c r="N73">
        <v>0.01</v>
      </c>
      <c r="O73" s="4">
        <v>-1.89E-2</v>
      </c>
      <c r="P73">
        <v>8.0000000000000004E-4</v>
      </c>
      <c r="Q73">
        <v>5.8999999999999999E-3</v>
      </c>
      <c r="R73" s="4">
        <v>1E-4</v>
      </c>
      <c r="S73">
        <v>-8.3080010000000006E-3</v>
      </c>
      <c r="T73" s="4">
        <v>-20</v>
      </c>
      <c r="U73" s="4">
        <f t="shared" si="3"/>
        <v>-8.3080009999999989E-3</v>
      </c>
      <c r="V73" s="4">
        <f t="shared" si="4"/>
        <v>-1.93070421410091E-2</v>
      </c>
      <c r="W73" s="4">
        <f t="shared" si="5"/>
        <v>1.1099041141009101E-2</v>
      </c>
    </row>
    <row r="74" spans="1:23" x14ac:dyDescent="0.5">
      <c r="A74" s="1">
        <v>43447</v>
      </c>
      <c r="B74">
        <v>101.550003</v>
      </c>
      <c r="C74">
        <v>101.970001</v>
      </c>
      <c r="D74">
        <v>100.66999800000001</v>
      </c>
      <c r="E74">
        <v>101.120003</v>
      </c>
      <c r="F74">
        <v>99.543723999999997</v>
      </c>
      <c r="G74">
        <v>17250900</v>
      </c>
      <c r="H74" s="4">
        <v>9.8991120000000007E-4</v>
      </c>
      <c r="I74">
        <v>-0.26</v>
      </c>
      <c r="J74">
        <v>-1.54</v>
      </c>
      <c r="K74">
        <v>-0.17</v>
      </c>
      <c r="L74">
        <v>0.16</v>
      </c>
      <c r="M74">
        <v>0.03</v>
      </c>
      <c r="N74">
        <v>0.01</v>
      </c>
      <c r="O74" s="4">
        <v>-2.5999999999999999E-3</v>
      </c>
      <c r="P74">
        <v>-1.54E-2</v>
      </c>
      <c r="Q74">
        <v>-1.6999999999999999E-3</v>
      </c>
      <c r="R74" s="4">
        <v>1E-4</v>
      </c>
      <c r="S74">
        <v>8.8991120000000003E-4</v>
      </c>
      <c r="T74" s="4">
        <v>-21</v>
      </c>
      <c r="U74" s="4">
        <f t="shared" si="3"/>
        <v>8.8991120000000003E-4</v>
      </c>
      <c r="V74" s="4">
        <f t="shared" si="4"/>
        <v>-2.4277064243755559E-3</v>
      </c>
      <c r="W74" s="4">
        <f t="shared" si="5"/>
        <v>3.417617624375556E-3</v>
      </c>
    </row>
    <row r="75" spans="1:23" x14ac:dyDescent="0.5">
      <c r="A75" s="1">
        <v>43446</v>
      </c>
      <c r="B75">
        <v>101.660004</v>
      </c>
      <c r="C75">
        <v>102.900002</v>
      </c>
      <c r="D75">
        <v>100.05999799999999</v>
      </c>
      <c r="E75">
        <v>101.019997</v>
      </c>
      <c r="F75">
        <v>99.445282000000006</v>
      </c>
      <c r="G75">
        <v>22621500</v>
      </c>
      <c r="H75" s="4">
        <v>6.4759808000000004E-3</v>
      </c>
      <c r="I75">
        <v>0.68</v>
      </c>
      <c r="J75">
        <v>0.49</v>
      </c>
      <c r="K75">
        <v>-0.13</v>
      </c>
      <c r="L75">
        <v>-0.23</v>
      </c>
      <c r="M75">
        <v>-0.1</v>
      </c>
      <c r="N75">
        <v>0.01</v>
      </c>
      <c r="O75" s="4">
        <v>6.7999999999999996E-3</v>
      </c>
      <c r="P75">
        <v>4.8999999999999998E-3</v>
      </c>
      <c r="Q75">
        <v>-1.2999999999999999E-3</v>
      </c>
      <c r="R75" s="4">
        <v>1E-4</v>
      </c>
      <c r="S75">
        <v>6.3759808000000001E-3</v>
      </c>
      <c r="T75" s="4">
        <v>-22</v>
      </c>
      <c r="U75" s="4">
        <f t="shared" si="3"/>
        <v>6.3759808000000001E-3</v>
      </c>
      <c r="V75" s="4">
        <f t="shared" si="4"/>
        <v>7.3063890195726221E-3</v>
      </c>
      <c r="W75" s="4">
        <f t="shared" si="5"/>
        <v>-8.3040821957262173E-4</v>
      </c>
    </row>
    <row r="76" spans="1:23" x14ac:dyDescent="0.5">
      <c r="A76" s="1">
        <v>43445</v>
      </c>
      <c r="B76">
        <v>103.129997</v>
      </c>
      <c r="C76">
        <v>103.660004</v>
      </c>
      <c r="D76">
        <v>100.209999</v>
      </c>
      <c r="E76">
        <v>100.370003</v>
      </c>
      <c r="F76">
        <v>98.805419999999998</v>
      </c>
      <c r="G76">
        <v>16860700</v>
      </c>
      <c r="H76" s="4">
        <v>-9.7671289999999994E-3</v>
      </c>
      <c r="I76">
        <v>-0.08</v>
      </c>
      <c r="J76">
        <v>-0.16</v>
      </c>
      <c r="K76">
        <v>-0.35</v>
      </c>
      <c r="L76">
        <v>0.13</v>
      </c>
      <c r="M76">
        <v>-0.08</v>
      </c>
      <c r="N76">
        <v>0.01</v>
      </c>
      <c r="O76" s="4">
        <v>-8.0000000000000004E-4</v>
      </c>
      <c r="P76">
        <v>-1.6000000000000001E-3</v>
      </c>
      <c r="Q76">
        <v>-3.5000000000000001E-3</v>
      </c>
      <c r="R76" s="4">
        <v>1E-4</v>
      </c>
      <c r="S76">
        <v>-9.8671290000000005E-3</v>
      </c>
      <c r="T76" s="4">
        <v>-23</v>
      </c>
      <c r="U76" s="4">
        <f t="shared" si="3"/>
        <v>-9.8671289999999988E-3</v>
      </c>
      <c r="V76" s="4">
        <f t="shared" si="4"/>
        <v>-5.6373070106633045E-4</v>
      </c>
      <c r="W76" s="4">
        <f t="shared" si="5"/>
        <v>-9.2033982989336693E-3</v>
      </c>
    </row>
    <row r="77" spans="1:23" x14ac:dyDescent="0.5">
      <c r="A77" s="1">
        <v>43444</v>
      </c>
      <c r="B77">
        <v>102.870003</v>
      </c>
      <c r="C77">
        <v>103.489998</v>
      </c>
      <c r="D77">
        <v>99.279999000000004</v>
      </c>
      <c r="E77">
        <v>101.360001</v>
      </c>
      <c r="F77">
        <v>99.779983999999999</v>
      </c>
      <c r="G77">
        <v>23636400</v>
      </c>
      <c r="H77" s="4">
        <v>-1.8685276000000001E-2</v>
      </c>
      <c r="I77">
        <v>0.1</v>
      </c>
      <c r="J77">
        <v>-0.41</v>
      </c>
      <c r="K77">
        <v>-1.57</v>
      </c>
      <c r="L77">
        <v>0.31</v>
      </c>
      <c r="M77">
        <v>-0.28999999999999998</v>
      </c>
      <c r="N77">
        <v>0.01</v>
      </c>
      <c r="O77" s="4">
        <v>1E-3</v>
      </c>
      <c r="P77">
        <v>-4.1000000000000003E-3</v>
      </c>
      <c r="Q77">
        <v>-1.5699999999999999E-2</v>
      </c>
      <c r="R77" s="4">
        <v>1E-4</v>
      </c>
      <c r="S77">
        <v>-1.8785276E-2</v>
      </c>
      <c r="T77" s="4">
        <v>-24</v>
      </c>
      <c r="U77" s="4">
        <f t="shared" si="3"/>
        <v>-1.8785276E-2</v>
      </c>
      <c r="V77" s="4">
        <f t="shared" si="4"/>
        <v>1.3002450222428952E-3</v>
      </c>
      <c r="W77" s="4">
        <f t="shared" si="5"/>
        <v>-1.9985521022242894E-2</v>
      </c>
    </row>
    <row r="78" spans="1:23" x14ac:dyDescent="0.5">
      <c r="A78" s="1">
        <v>43441</v>
      </c>
      <c r="B78">
        <v>105.160004</v>
      </c>
      <c r="C78">
        <v>106.980003</v>
      </c>
      <c r="D78">
        <v>102.910004</v>
      </c>
      <c r="E78">
        <v>103.290001</v>
      </c>
      <c r="F78">
        <v>101.679901</v>
      </c>
      <c r="G78">
        <v>19248600</v>
      </c>
      <c r="H78" s="4">
        <v>-1.8062567000000002E-2</v>
      </c>
      <c r="I78">
        <v>-2.36</v>
      </c>
      <c r="J78">
        <v>0.28000000000000003</v>
      </c>
      <c r="K78">
        <v>1.29</v>
      </c>
      <c r="L78">
        <v>-0.52</v>
      </c>
      <c r="M78">
        <v>0.6</v>
      </c>
      <c r="N78">
        <v>0.01</v>
      </c>
      <c r="O78" s="4">
        <v>-2.3599999999999999E-2</v>
      </c>
      <c r="P78">
        <v>2.8E-3</v>
      </c>
      <c r="Q78">
        <v>1.29E-2</v>
      </c>
      <c r="R78" s="4">
        <v>1E-4</v>
      </c>
      <c r="S78">
        <v>-1.8162567000000001E-2</v>
      </c>
      <c r="T78" s="4">
        <v>-25</v>
      </c>
      <c r="U78" s="4">
        <f t="shared" si="3"/>
        <v>-1.8162567000000001E-2</v>
      </c>
      <c r="V78" s="4">
        <f t="shared" si="4"/>
        <v>-2.4174089862983188E-2</v>
      </c>
      <c r="W78" s="4">
        <f t="shared" si="5"/>
        <v>6.1115228629831861E-3</v>
      </c>
    </row>
    <row r="79" spans="1:23" x14ac:dyDescent="0.5">
      <c r="A79" s="1">
        <v>43440</v>
      </c>
      <c r="B79">
        <v>105.010002</v>
      </c>
      <c r="C79">
        <v>105.360001</v>
      </c>
      <c r="D79">
        <v>102.879997</v>
      </c>
      <c r="E79">
        <v>105.19000200000001</v>
      </c>
      <c r="F79">
        <v>103.550285</v>
      </c>
      <c r="G79">
        <v>27213900</v>
      </c>
      <c r="H79" s="4">
        <v>-1.9024543000000001E-2</v>
      </c>
      <c r="I79">
        <v>-0.16</v>
      </c>
      <c r="J79">
        <v>-0.06</v>
      </c>
      <c r="K79">
        <v>-1</v>
      </c>
      <c r="L79">
        <v>0.13</v>
      </c>
      <c r="M79">
        <v>-0.31</v>
      </c>
      <c r="N79">
        <v>0.01</v>
      </c>
      <c r="O79" s="4">
        <v>-1.6000000000000001E-3</v>
      </c>
      <c r="P79">
        <v>-5.9999999999999995E-4</v>
      </c>
      <c r="Q79">
        <v>-0.01</v>
      </c>
      <c r="R79" s="4">
        <v>1E-4</v>
      </c>
      <c r="S79">
        <v>-1.9124543000000001E-2</v>
      </c>
      <c r="T79" s="4">
        <v>-26</v>
      </c>
      <c r="U79" s="4">
        <f t="shared" si="3"/>
        <v>-1.9124543000000001E-2</v>
      </c>
      <c r="V79" s="4">
        <f t="shared" si="4"/>
        <v>-1.3921643558704308E-3</v>
      </c>
      <c r="W79" s="4">
        <f t="shared" si="5"/>
        <v>-1.763237864412957E-2</v>
      </c>
    </row>
    <row r="80" spans="1:23" x14ac:dyDescent="0.5">
      <c r="A80" s="1">
        <v>43438</v>
      </c>
      <c r="B80">
        <v>111.599998</v>
      </c>
      <c r="C80">
        <v>111.599998</v>
      </c>
      <c r="D80">
        <v>106.730003</v>
      </c>
      <c r="E80">
        <v>107.230003</v>
      </c>
      <c r="F80">
        <v>105.558487</v>
      </c>
      <c r="G80">
        <v>23555900</v>
      </c>
      <c r="H80" s="4">
        <v>-4.4636393000000003E-2</v>
      </c>
      <c r="I80">
        <v>-3.45</v>
      </c>
      <c r="J80">
        <v>-1.03</v>
      </c>
      <c r="K80">
        <v>-0.12</v>
      </c>
      <c r="L80">
        <v>-0.17</v>
      </c>
      <c r="M80">
        <v>0.89</v>
      </c>
      <c r="N80">
        <v>0.01</v>
      </c>
      <c r="O80" s="4">
        <v>-3.4500000000000003E-2</v>
      </c>
      <c r="P80">
        <v>-1.03E-2</v>
      </c>
      <c r="Q80">
        <v>-1.1999999999999999E-3</v>
      </c>
      <c r="R80" s="4">
        <v>1E-4</v>
      </c>
      <c r="S80">
        <v>-4.4736392999999999E-2</v>
      </c>
      <c r="T80" s="4">
        <v>-27</v>
      </c>
      <c r="U80" s="4">
        <f t="shared" si="3"/>
        <v>-4.4736393000000006E-2</v>
      </c>
      <c r="V80" s="4">
        <f t="shared" si="4"/>
        <v>-3.5461498409689055E-2</v>
      </c>
      <c r="W80" s="4">
        <f t="shared" si="5"/>
        <v>-9.1748945903109488E-3</v>
      </c>
    </row>
    <row r="81" spans="1:23" x14ac:dyDescent="0.5">
      <c r="A81" s="1">
        <v>43437</v>
      </c>
      <c r="B81">
        <v>112.379997</v>
      </c>
      <c r="C81">
        <v>112.889999</v>
      </c>
      <c r="D81">
        <v>111.739998</v>
      </c>
      <c r="E81">
        <v>112.239998</v>
      </c>
      <c r="F81">
        <v>110.490379</v>
      </c>
      <c r="G81">
        <v>16034500</v>
      </c>
      <c r="H81" s="4">
        <v>9.4431996000000004E-3</v>
      </c>
      <c r="I81">
        <v>1.1299999999999999</v>
      </c>
      <c r="J81">
        <v>-0.12</v>
      </c>
      <c r="K81">
        <v>-0.7</v>
      </c>
      <c r="L81">
        <v>-0.28000000000000003</v>
      </c>
      <c r="M81">
        <v>-0.59</v>
      </c>
      <c r="N81">
        <v>0.01</v>
      </c>
      <c r="O81" s="4">
        <v>1.1299999999999999E-2</v>
      </c>
      <c r="P81">
        <v>-1.1999999999999999E-3</v>
      </c>
      <c r="Q81">
        <v>-7.0000000000000001E-3</v>
      </c>
      <c r="R81" s="4">
        <v>1E-4</v>
      </c>
      <c r="S81">
        <v>9.3431995999999993E-3</v>
      </c>
      <c r="T81" s="4">
        <v>-28</v>
      </c>
      <c r="U81" s="4">
        <f t="shared" si="3"/>
        <v>9.343199600000001E-3</v>
      </c>
      <c r="V81" s="4">
        <f t="shared" si="4"/>
        <v>1.1966328327845685E-2</v>
      </c>
      <c r="W81" s="4">
        <f t="shared" si="5"/>
        <v>-2.5231287278456842E-3</v>
      </c>
    </row>
    <row r="82" spans="1:23" x14ac:dyDescent="0.5">
      <c r="A82" s="1">
        <v>43434</v>
      </c>
      <c r="B82">
        <v>109.849998</v>
      </c>
      <c r="C82">
        <v>111.32</v>
      </c>
      <c r="D82">
        <v>109.58000199999999</v>
      </c>
      <c r="E82">
        <v>111.19000200000001</v>
      </c>
      <c r="F82">
        <v>109.456757</v>
      </c>
      <c r="G82">
        <v>18652700</v>
      </c>
      <c r="H82" s="4">
        <v>1.0267160399999999E-2</v>
      </c>
      <c r="I82">
        <v>0.78</v>
      </c>
      <c r="J82">
        <v>-0.38</v>
      </c>
      <c r="K82">
        <v>-0.38</v>
      </c>
      <c r="L82">
        <v>0.24</v>
      </c>
      <c r="M82">
        <v>-0.23</v>
      </c>
      <c r="N82">
        <v>8.0000000000000002E-3</v>
      </c>
      <c r="O82" s="4">
        <v>7.7999999999999996E-3</v>
      </c>
      <c r="P82">
        <v>-3.8E-3</v>
      </c>
      <c r="Q82">
        <v>-3.8E-3</v>
      </c>
      <c r="R82" s="4">
        <v>8.0000000000000007E-5</v>
      </c>
      <c r="S82">
        <v>1.0187160400000001E-2</v>
      </c>
      <c r="T82" s="4">
        <v>-29</v>
      </c>
      <c r="U82" s="4">
        <f t="shared" si="3"/>
        <v>1.0187160399999999E-2</v>
      </c>
      <c r="V82" s="4">
        <f t="shared" si="4"/>
        <v>8.3219310880777476E-3</v>
      </c>
      <c r="W82" s="4">
        <f t="shared" si="5"/>
        <v>1.9452293119222516E-3</v>
      </c>
    </row>
    <row r="83" spans="1:23" x14ac:dyDescent="0.5">
      <c r="A83" s="1">
        <v>43433</v>
      </c>
      <c r="B83">
        <v>110.269997</v>
      </c>
      <c r="C83">
        <v>110.800003</v>
      </c>
      <c r="D83">
        <v>109.639999</v>
      </c>
      <c r="E83">
        <v>110.05999799999999</v>
      </c>
      <c r="F83">
        <v>108.344368</v>
      </c>
      <c r="G83">
        <v>11144300</v>
      </c>
      <c r="H83" s="4">
        <v>-7.9322569999999998E-3</v>
      </c>
      <c r="I83">
        <v>-0.22</v>
      </c>
      <c r="J83">
        <v>-0.2</v>
      </c>
      <c r="K83">
        <v>-0.17</v>
      </c>
      <c r="L83">
        <v>-0.45</v>
      </c>
      <c r="M83">
        <v>0.02</v>
      </c>
      <c r="N83">
        <v>8.0000000000000002E-3</v>
      </c>
      <c r="O83" s="4">
        <v>-2.2000000000000001E-3</v>
      </c>
      <c r="P83">
        <v>-2E-3</v>
      </c>
      <c r="Q83">
        <v>-1.6999999999999999E-3</v>
      </c>
      <c r="R83" s="4">
        <v>8.0000000000000007E-5</v>
      </c>
      <c r="S83">
        <v>-8.0122570000000001E-3</v>
      </c>
      <c r="T83" s="4">
        <v>-30</v>
      </c>
      <c r="U83" s="4">
        <f t="shared" si="3"/>
        <v>-8.0122570000000001E-3</v>
      </c>
      <c r="V83" s="4">
        <f t="shared" si="4"/>
        <v>-2.0334895969735057E-3</v>
      </c>
      <c r="W83" s="4">
        <f t="shared" si="5"/>
        <v>-5.8987674030264942E-3</v>
      </c>
    </row>
    <row r="84" spans="1:23" x14ac:dyDescent="0.5">
      <c r="A84" s="1">
        <v>43432</v>
      </c>
      <c r="B84">
        <v>109.800003</v>
      </c>
      <c r="C84">
        <v>111.400002</v>
      </c>
      <c r="D84">
        <v>108.870003</v>
      </c>
      <c r="E84">
        <v>110.94000200000001</v>
      </c>
      <c r="F84">
        <v>109.210655</v>
      </c>
      <c r="G84">
        <v>13977300</v>
      </c>
      <c r="H84" s="4">
        <v>1.1119273299999999E-2</v>
      </c>
      <c r="I84">
        <v>2.42</v>
      </c>
      <c r="J84">
        <v>0.33</v>
      </c>
      <c r="K84">
        <v>-1.27</v>
      </c>
      <c r="L84">
        <v>0.11</v>
      </c>
      <c r="M84">
        <v>-0.91</v>
      </c>
      <c r="N84">
        <v>8.0000000000000002E-3</v>
      </c>
      <c r="O84" s="4">
        <v>2.4199999999999999E-2</v>
      </c>
      <c r="P84">
        <v>3.3E-3</v>
      </c>
      <c r="Q84">
        <v>-1.2699999999999999E-2</v>
      </c>
      <c r="R84" s="4">
        <v>8.0000000000000007E-5</v>
      </c>
      <c r="S84">
        <v>1.1039273299999999E-2</v>
      </c>
      <c r="T84" s="4">
        <v>-31</v>
      </c>
      <c r="U84" s="4">
        <f t="shared" si="3"/>
        <v>1.1039273299999999E-2</v>
      </c>
      <c r="V84" s="4">
        <f t="shared" si="4"/>
        <v>2.5304821011561802E-2</v>
      </c>
      <c r="W84" s="4">
        <f t="shared" si="5"/>
        <v>-1.4185547711561802E-2</v>
      </c>
    </row>
    <row r="85" spans="1:23" x14ac:dyDescent="0.5">
      <c r="A85" s="1">
        <v>43431</v>
      </c>
      <c r="B85">
        <v>108.760002</v>
      </c>
      <c r="C85">
        <v>110.029999</v>
      </c>
      <c r="D85">
        <v>108.629997</v>
      </c>
      <c r="E85">
        <v>109.720001</v>
      </c>
      <c r="F85">
        <v>108.009666</v>
      </c>
      <c r="G85">
        <v>9238200</v>
      </c>
      <c r="H85" s="4">
        <v>4.2101181000000001E-3</v>
      </c>
      <c r="I85">
        <v>0.11</v>
      </c>
      <c r="J85">
        <v>-1.04</v>
      </c>
      <c r="K85">
        <v>0.27</v>
      </c>
      <c r="L85">
        <v>0.59</v>
      </c>
      <c r="M85">
        <v>0.09</v>
      </c>
      <c r="N85">
        <v>8.0000000000000002E-3</v>
      </c>
      <c r="O85" s="4">
        <v>1.1000000000000001E-3</v>
      </c>
      <c r="P85">
        <v>-1.04E-2</v>
      </c>
      <c r="Q85">
        <v>2.7000000000000001E-3</v>
      </c>
      <c r="R85" s="4">
        <v>8.0000000000000007E-5</v>
      </c>
      <c r="S85">
        <v>4.1301180999999999E-3</v>
      </c>
      <c r="T85" s="4">
        <v>-32</v>
      </c>
      <c r="U85" s="4">
        <f t="shared" si="3"/>
        <v>4.1301180999999999E-3</v>
      </c>
      <c r="V85" s="4">
        <f t="shared" si="4"/>
        <v>1.3837992290934077E-3</v>
      </c>
      <c r="W85" s="4">
        <f t="shared" si="5"/>
        <v>2.8263188709065925E-3</v>
      </c>
    </row>
    <row r="86" spans="1:23" x14ac:dyDescent="0.5">
      <c r="A86" s="1">
        <v>43430</v>
      </c>
      <c r="B86">
        <v>107.720001</v>
      </c>
      <c r="C86">
        <v>109.980003</v>
      </c>
      <c r="D86">
        <v>107.449997</v>
      </c>
      <c r="E86">
        <v>109.260002</v>
      </c>
      <c r="F86">
        <v>107.556839</v>
      </c>
      <c r="G86">
        <v>13948300</v>
      </c>
      <c r="H86" s="4">
        <v>2.4472555E-2</v>
      </c>
      <c r="I86">
        <v>1.62</v>
      </c>
      <c r="J86">
        <v>-0.7</v>
      </c>
      <c r="K86">
        <v>-0.18</v>
      </c>
      <c r="L86">
        <v>-0.46</v>
      </c>
      <c r="M86">
        <v>-0.75</v>
      </c>
      <c r="N86">
        <v>8.0000000000000002E-3</v>
      </c>
      <c r="O86" s="4">
        <v>1.6199999999999999E-2</v>
      </c>
      <c r="P86">
        <v>-7.0000000000000001E-3</v>
      </c>
      <c r="Q86">
        <v>-1.8E-3</v>
      </c>
      <c r="R86" s="4">
        <v>8.0000000000000007E-5</v>
      </c>
      <c r="S86">
        <v>2.4392555E-2</v>
      </c>
      <c r="T86" s="4">
        <v>-33</v>
      </c>
      <c r="U86" s="4">
        <f t="shared" si="3"/>
        <v>2.4392555E-2</v>
      </c>
      <c r="V86" s="4">
        <f t="shared" si="4"/>
        <v>1.7020484463520797E-2</v>
      </c>
      <c r="W86" s="4">
        <f t="shared" si="5"/>
        <v>7.452070536479203E-3</v>
      </c>
    </row>
    <row r="87" spans="1:23" x14ac:dyDescent="0.5">
      <c r="A87" s="1">
        <v>43427</v>
      </c>
      <c r="B87">
        <v>106.739998</v>
      </c>
      <c r="C87">
        <v>107.389999</v>
      </c>
      <c r="D87">
        <v>106.05999799999999</v>
      </c>
      <c r="E87">
        <v>106.650002</v>
      </c>
      <c r="F87">
        <v>104.987526</v>
      </c>
      <c r="G87">
        <v>6488400</v>
      </c>
      <c r="H87" s="4">
        <v>-9.1972890000000009E-3</v>
      </c>
      <c r="I87">
        <v>-0.55000000000000004</v>
      </c>
      <c r="J87">
        <v>0.74</v>
      </c>
      <c r="K87">
        <v>-0.56999999999999995</v>
      </c>
      <c r="L87">
        <v>0.3</v>
      </c>
      <c r="M87">
        <v>-0.04</v>
      </c>
      <c r="N87">
        <v>8.0000000000000002E-3</v>
      </c>
      <c r="O87" s="4">
        <v>-5.4999999999999997E-3</v>
      </c>
      <c r="P87">
        <v>7.4000000000000003E-3</v>
      </c>
      <c r="Q87">
        <v>-5.7000000000000002E-3</v>
      </c>
      <c r="R87" s="4">
        <v>8.0000000000000007E-5</v>
      </c>
      <c r="S87">
        <v>-9.2772889999999993E-3</v>
      </c>
      <c r="T87" s="4">
        <v>-34</v>
      </c>
      <c r="U87" s="4">
        <f t="shared" si="3"/>
        <v>-9.2772890000000011E-3</v>
      </c>
      <c r="V87" s="4">
        <f t="shared" si="4"/>
        <v>-5.4507784230404185E-3</v>
      </c>
      <c r="W87" s="4">
        <f t="shared" si="5"/>
        <v>-3.7465105769595823E-3</v>
      </c>
    </row>
    <row r="88" spans="1:23" x14ac:dyDescent="0.5">
      <c r="A88" s="1">
        <v>43425</v>
      </c>
      <c r="B88">
        <v>109.029999</v>
      </c>
      <c r="C88">
        <v>109.610001</v>
      </c>
      <c r="D88">
        <v>107.639999</v>
      </c>
      <c r="E88">
        <v>107.639999</v>
      </c>
      <c r="F88">
        <v>105.96209</v>
      </c>
      <c r="G88">
        <v>10619600</v>
      </c>
      <c r="H88" s="4">
        <v>-7.4688460000000003E-3</v>
      </c>
      <c r="I88">
        <v>0.51</v>
      </c>
      <c r="J88">
        <v>0.94</v>
      </c>
      <c r="K88">
        <v>-0.3</v>
      </c>
      <c r="L88">
        <v>-0.33</v>
      </c>
      <c r="M88">
        <v>-0.02</v>
      </c>
      <c r="N88">
        <v>8.0000000000000002E-3</v>
      </c>
      <c r="O88" s="4">
        <v>5.1000000000000004E-3</v>
      </c>
      <c r="P88">
        <v>9.4000000000000004E-3</v>
      </c>
      <c r="Q88">
        <v>-3.0000000000000001E-3</v>
      </c>
      <c r="R88" s="4">
        <v>8.0000000000000007E-5</v>
      </c>
      <c r="S88">
        <v>-7.5488459999999997E-3</v>
      </c>
      <c r="T88" s="4">
        <v>-35</v>
      </c>
      <c r="U88" s="4">
        <f t="shared" si="3"/>
        <v>-7.5488460000000005E-3</v>
      </c>
      <c r="V88" s="4">
        <f t="shared" si="4"/>
        <v>5.5259675031139096E-3</v>
      </c>
      <c r="W88" s="4">
        <f t="shared" si="5"/>
        <v>-1.2994813503113909E-2</v>
      </c>
    </row>
    <row r="89" spans="1:23" x14ac:dyDescent="0.5">
      <c r="A89" s="1">
        <v>43424</v>
      </c>
      <c r="B89">
        <v>109.779999</v>
      </c>
      <c r="C89">
        <v>110.489998</v>
      </c>
      <c r="D89">
        <v>107.980003</v>
      </c>
      <c r="E89">
        <v>108.449997</v>
      </c>
      <c r="F89">
        <v>106.75946</v>
      </c>
      <c r="G89">
        <v>18936200</v>
      </c>
      <c r="H89" s="4">
        <v>-2.1474364999999999E-2</v>
      </c>
      <c r="I89">
        <v>-1.85</v>
      </c>
      <c r="J89">
        <v>0.02</v>
      </c>
      <c r="K89">
        <v>-0.63</v>
      </c>
      <c r="L89">
        <v>-0.35</v>
      </c>
      <c r="M89">
        <v>-0.3</v>
      </c>
      <c r="N89">
        <v>8.0000000000000002E-3</v>
      </c>
      <c r="O89" s="4">
        <v>-1.8499999999999999E-2</v>
      </c>
      <c r="P89">
        <v>2.0000000000000001E-4</v>
      </c>
      <c r="Q89">
        <v>-6.3E-3</v>
      </c>
      <c r="R89" s="4">
        <v>8.0000000000000007E-5</v>
      </c>
      <c r="S89">
        <v>-2.1554364999999999E-2</v>
      </c>
      <c r="T89" s="4">
        <v>-36</v>
      </c>
      <c r="U89" s="4">
        <f t="shared" si="3"/>
        <v>-2.1554364999999999E-2</v>
      </c>
      <c r="V89" s="4">
        <f t="shared" si="4"/>
        <v>-1.8912825313607048E-2</v>
      </c>
      <c r="W89" s="4">
        <f t="shared" si="5"/>
        <v>-2.561539686392951E-3</v>
      </c>
    </row>
    <row r="90" spans="1:23" x14ac:dyDescent="0.5">
      <c r="A90" s="1">
        <v>43423</v>
      </c>
      <c r="B90">
        <v>109.959999</v>
      </c>
      <c r="C90">
        <v>111.199997</v>
      </c>
      <c r="D90">
        <v>109.529999</v>
      </c>
      <c r="E90">
        <v>110.83000199999999</v>
      </c>
      <c r="F90">
        <v>109.10236399999999</v>
      </c>
      <c r="G90">
        <v>13987000</v>
      </c>
      <c r="H90" s="4">
        <v>7.6370491000000004E-3</v>
      </c>
      <c r="I90">
        <v>-1.88</v>
      </c>
      <c r="J90">
        <v>-0.35</v>
      </c>
      <c r="K90">
        <v>2.3199999999999998</v>
      </c>
      <c r="L90">
        <v>0.14000000000000001</v>
      </c>
      <c r="M90">
        <v>1.22</v>
      </c>
      <c r="N90">
        <v>8.0000000000000002E-3</v>
      </c>
      <c r="O90" s="4">
        <v>-1.8800000000000001E-2</v>
      </c>
      <c r="P90">
        <v>-3.5000000000000001E-3</v>
      </c>
      <c r="Q90">
        <v>2.3199999999999998E-2</v>
      </c>
      <c r="R90" s="4">
        <v>8.0000000000000007E-5</v>
      </c>
      <c r="S90">
        <v>7.5570491000000002E-3</v>
      </c>
      <c r="T90" s="4">
        <v>-37</v>
      </c>
      <c r="U90" s="4">
        <f t="shared" si="3"/>
        <v>7.5570491000000002E-3</v>
      </c>
      <c r="V90" s="4">
        <f t="shared" si="4"/>
        <v>-1.9223487934158588E-2</v>
      </c>
      <c r="W90" s="4">
        <f t="shared" si="5"/>
        <v>2.6860537034158589E-2</v>
      </c>
    </row>
    <row r="91" spans="1:23" x14ac:dyDescent="0.5">
      <c r="A91" s="1">
        <v>43420</v>
      </c>
      <c r="B91">
        <v>109.449997</v>
      </c>
      <c r="C91">
        <v>110.760002</v>
      </c>
      <c r="D91">
        <v>108.550003</v>
      </c>
      <c r="E91">
        <v>109.989998</v>
      </c>
      <c r="F91">
        <v>108.275459</v>
      </c>
      <c r="G91">
        <v>13798600</v>
      </c>
      <c r="H91" s="4">
        <v>-7.2686599999999995E-4</v>
      </c>
      <c r="I91">
        <v>0.15</v>
      </c>
      <c r="J91">
        <v>-0.02</v>
      </c>
      <c r="K91">
        <v>-0.01</v>
      </c>
      <c r="L91">
        <v>-0.78</v>
      </c>
      <c r="M91">
        <v>0.18</v>
      </c>
      <c r="N91">
        <v>8.0000000000000002E-3</v>
      </c>
      <c r="O91" s="4">
        <v>1.5E-3</v>
      </c>
      <c r="P91">
        <v>-2.0000000000000001E-4</v>
      </c>
      <c r="Q91">
        <v>-1E-4</v>
      </c>
      <c r="R91" s="4">
        <v>8.0000000000000007E-5</v>
      </c>
      <c r="S91">
        <v>-8.0686600000000005E-4</v>
      </c>
      <c r="T91" s="4">
        <v>-38</v>
      </c>
      <c r="U91" s="4">
        <f t="shared" si="3"/>
        <v>-8.0686599999999994E-4</v>
      </c>
      <c r="V91" s="4">
        <f t="shared" si="4"/>
        <v>1.7980160564954578E-3</v>
      </c>
      <c r="W91" s="4">
        <f t="shared" si="5"/>
        <v>-2.5248820564954576E-3</v>
      </c>
    </row>
    <row r="92" spans="1:23" x14ac:dyDescent="0.5">
      <c r="A92" s="1">
        <v>43419</v>
      </c>
      <c r="B92">
        <v>108.239998</v>
      </c>
      <c r="C92">
        <v>110.08000199999999</v>
      </c>
      <c r="D92">
        <v>106.80999799999999</v>
      </c>
      <c r="E92">
        <v>110.07</v>
      </c>
      <c r="F92">
        <v>108.354218</v>
      </c>
      <c r="G92">
        <v>19100000</v>
      </c>
      <c r="H92" s="4">
        <v>2.55287469E-2</v>
      </c>
      <c r="I92">
        <v>1.18</v>
      </c>
      <c r="J92">
        <v>0.31</v>
      </c>
      <c r="K92">
        <v>-0.55000000000000004</v>
      </c>
      <c r="L92">
        <v>-0.8</v>
      </c>
      <c r="M92">
        <v>-0.66</v>
      </c>
      <c r="N92">
        <v>8.0000000000000002E-3</v>
      </c>
      <c r="O92" s="4">
        <v>1.18E-2</v>
      </c>
      <c r="P92">
        <v>3.0999999999999999E-3</v>
      </c>
      <c r="Q92">
        <v>-5.4999999999999997E-3</v>
      </c>
      <c r="R92" s="4">
        <v>8.0000000000000007E-5</v>
      </c>
      <c r="S92">
        <v>2.5448746899999999E-2</v>
      </c>
      <c r="T92" s="4">
        <v>-39</v>
      </c>
      <c r="U92" s="4">
        <f t="shared" si="3"/>
        <v>2.5448746899999999E-2</v>
      </c>
      <c r="V92" s="4">
        <f t="shared" si="4"/>
        <v>1.2464099362098248E-2</v>
      </c>
      <c r="W92" s="4">
        <f t="shared" si="5"/>
        <v>1.3064647537901751E-2</v>
      </c>
    </row>
    <row r="93" spans="1:23" x14ac:dyDescent="0.5">
      <c r="A93" s="1">
        <v>43418</v>
      </c>
      <c r="B93">
        <v>110.230003</v>
      </c>
      <c r="C93">
        <v>110.709999</v>
      </c>
      <c r="D93">
        <v>105.980003</v>
      </c>
      <c r="E93">
        <v>107.33000199999999</v>
      </c>
      <c r="F93">
        <v>105.65692900000001</v>
      </c>
      <c r="G93">
        <v>18361400</v>
      </c>
      <c r="H93" s="4">
        <v>-2.0622239000000001E-2</v>
      </c>
      <c r="I93">
        <v>-0.77</v>
      </c>
      <c r="J93">
        <v>0</v>
      </c>
      <c r="K93">
        <v>-0.2</v>
      </c>
      <c r="L93">
        <v>0.55000000000000004</v>
      </c>
      <c r="M93">
        <v>0.13</v>
      </c>
      <c r="N93">
        <v>8.0000000000000002E-3</v>
      </c>
      <c r="O93" s="4">
        <v>-7.7000000000000002E-3</v>
      </c>
      <c r="P93">
        <v>0</v>
      </c>
      <c r="Q93">
        <v>-2E-3</v>
      </c>
      <c r="R93" s="4">
        <v>8.0000000000000007E-5</v>
      </c>
      <c r="S93">
        <v>-2.0702239000000001E-2</v>
      </c>
      <c r="T93" s="4">
        <v>-40</v>
      </c>
      <c r="U93" s="4">
        <f t="shared" si="3"/>
        <v>-2.0702239000000001E-2</v>
      </c>
      <c r="V93" s="4">
        <f t="shared" si="4"/>
        <v>-7.7289709737516955E-3</v>
      </c>
      <c r="W93" s="4">
        <f t="shared" si="5"/>
        <v>-1.2893268026248305E-2</v>
      </c>
    </row>
    <row r="94" spans="1:23" x14ac:dyDescent="0.5">
      <c r="A94" s="1">
        <v>43417</v>
      </c>
      <c r="B94">
        <v>109.099998</v>
      </c>
      <c r="C94">
        <v>111.120003</v>
      </c>
      <c r="D94">
        <v>109.099998</v>
      </c>
      <c r="E94">
        <v>109.589996</v>
      </c>
      <c r="F94">
        <v>107.881691</v>
      </c>
      <c r="G94">
        <v>13746100</v>
      </c>
      <c r="H94" s="4">
        <v>5.8742207999999997E-3</v>
      </c>
      <c r="I94">
        <v>-0.13</v>
      </c>
      <c r="J94">
        <v>-0.06</v>
      </c>
      <c r="K94">
        <v>7.0000000000000007E-2</v>
      </c>
      <c r="L94">
        <v>0.2</v>
      </c>
      <c r="M94">
        <v>-0.3</v>
      </c>
      <c r="N94">
        <v>8.0000000000000002E-3</v>
      </c>
      <c r="O94" s="4">
        <v>-1.2999999999999999E-3</v>
      </c>
      <c r="P94">
        <v>-5.9999999999999995E-4</v>
      </c>
      <c r="Q94">
        <v>6.9999999999999999E-4</v>
      </c>
      <c r="R94" s="4">
        <v>8.0000000000000007E-5</v>
      </c>
      <c r="S94">
        <v>5.7942208000000004E-3</v>
      </c>
      <c r="T94" s="4">
        <v>-41</v>
      </c>
      <c r="U94" s="4">
        <f t="shared" si="3"/>
        <v>5.7942207999999995E-3</v>
      </c>
      <c r="V94" s="4">
        <f t="shared" si="4"/>
        <v>-1.101501735318893E-3</v>
      </c>
      <c r="W94" s="4">
        <f t="shared" si="5"/>
        <v>6.9757225353188927E-3</v>
      </c>
    </row>
    <row r="95" spans="1:23" x14ac:dyDescent="0.5">
      <c r="A95" s="1">
        <v>43416</v>
      </c>
      <c r="B95">
        <v>111.41999800000001</v>
      </c>
      <c r="C95">
        <v>111.94000200000001</v>
      </c>
      <c r="D95">
        <v>108.599998</v>
      </c>
      <c r="E95">
        <v>108.949997</v>
      </c>
      <c r="F95">
        <v>107.251671</v>
      </c>
      <c r="G95">
        <v>13279700</v>
      </c>
      <c r="H95" s="4">
        <v>-2.1026115000000001E-2</v>
      </c>
      <c r="I95">
        <v>-2.06</v>
      </c>
      <c r="J95">
        <v>0.1</v>
      </c>
      <c r="K95">
        <v>0.96</v>
      </c>
      <c r="L95">
        <v>0.48</v>
      </c>
      <c r="M95">
        <v>0.88</v>
      </c>
      <c r="N95">
        <v>8.0000000000000002E-3</v>
      </c>
      <c r="O95" s="4">
        <v>-2.06E-2</v>
      </c>
      <c r="P95">
        <v>1E-3</v>
      </c>
      <c r="Q95">
        <v>9.5999999999999992E-3</v>
      </c>
      <c r="R95" s="4">
        <v>8.0000000000000007E-5</v>
      </c>
      <c r="S95">
        <v>-2.1106115000000002E-2</v>
      </c>
      <c r="T95" s="4">
        <v>-42</v>
      </c>
      <c r="U95" s="4">
        <f t="shared" si="3"/>
        <v>-2.1106115000000002E-2</v>
      </c>
      <c r="V95" s="4">
        <f t="shared" si="4"/>
        <v>-2.1087463657467814E-2</v>
      </c>
      <c r="W95" s="4">
        <f t="shared" si="5"/>
        <v>6.1348657467812096E-5</v>
      </c>
    </row>
    <row r="96" spans="1:23" x14ac:dyDescent="0.5">
      <c r="A96" s="1">
        <v>43413</v>
      </c>
      <c r="B96">
        <v>112.230003</v>
      </c>
      <c r="C96">
        <v>112.360001</v>
      </c>
      <c r="D96">
        <v>110.83000199999999</v>
      </c>
      <c r="E96">
        <v>111.290001</v>
      </c>
      <c r="F96">
        <v>109.55519099999999</v>
      </c>
      <c r="G96">
        <v>10432200</v>
      </c>
      <c r="H96" s="4">
        <v>-9.6992720000000001E-3</v>
      </c>
      <c r="I96">
        <v>-1.04</v>
      </c>
      <c r="J96">
        <v>-0.9</v>
      </c>
      <c r="K96">
        <v>0.38</v>
      </c>
      <c r="L96">
        <v>0.61</v>
      </c>
      <c r="M96">
        <v>0.74</v>
      </c>
      <c r="N96">
        <v>8.0000000000000002E-3</v>
      </c>
      <c r="O96" s="4">
        <v>-1.04E-2</v>
      </c>
      <c r="P96">
        <v>-8.9999999999999993E-3</v>
      </c>
      <c r="Q96">
        <v>3.8E-3</v>
      </c>
      <c r="R96" s="4">
        <v>8.0000000000000007E-5</v>
      </c>
      <c r="S96">
        <v>-9.7792720000000003E-3</v>
      </c>
      <c r="T96" s="4">
        <v>-43</v>
      </c>
      <c r="U96" s="4">
        <f t="shared" si="3"/>
        <v>-9.7792720000000003E-3</v>
      </c>
      <c r="V96" s="4">
        <f t="shared" si="4"/>
        <v>-1.0524934558715532E-2</v>
      </c>
      <c r="W96" s="4">
        <f t="shared" si="5"/>
        <v>8.2566255871553175E-4</v>
      </c>
    </row>
    <row r="97" spans="1:23" x14ac:dyDescent="0.5">
      <c r="A97" s="1">
        <v>43412</v>
      </c>
      <c r="B97">
        <v>111.010002</v>
      </c>
      <c r="C97">
        <v>112.93</v>
      </c>
      <c r="D97">
        <v>111</v>
      </c>
      <c r="E97">
        <v>112.379997</v>
      </c>
      <c r="F97">
        <v>110.628204</v>
      </c>
      <c r="G97">
        <v>11662500</v>
      </c>
      <c r="H97" s="4">
        <v>8.0731265999999993E-3</v>
      </c>
      <c r="I97">
        <v>-0.28000000000000003</v>
      </c>
      <c r="J97">
        <v>-0.15</v>
      </c>
      <c r="K97">
        <v>0.22</v>
      </c>
      <c r="L97">
        <v>0.41</v>
      </c>
      <c r="M97">
        <v>0.32</v>
      </c>
      <c r="N97">
        <v>8.0000000000000002E-3</v>
      </c>
      <c r="O97" s="4">
        <v>-2.8E-3</v>
      </c>
      <c r="P97">
        <v>-1.5E-3</v>
      </c>
      <c r="Q97">
        <v>2.2000000000000001E-3</v>
      </c>
      <c r="R97" s="4">
        <v>8.0000000000000007E-5</v>
      </c>
      <c r="S97">
        <v>7.9931266000000008E-3</v>
      </c>
      <c r="T97" s="4">
        <v>-44</v>
      </c>
      <c r="U97" s="4">
        <f t="shared" si="3"/>
        <v>7.993126599999999E-3</v>
      </c>
      <c r="V97" s="4">
        <f t="shared" si="4"/>
        <v>-2.6548148380765809E-3</v>
      </c>
      <c r="W97" s="4">
        <f t="shared" si="5"/>
        <v>1.072794143807658E-2</v>
      </c>
    </row>
    <row r="98" spans="1:23" x14ac:dyDescent="0.5">
      <c r="A98" s="1">
        <v>43411</v>
      </c>
      <c r="B98">
        <v>110.370003</v>
      </c>
      <c r="C98">
        <v>111.730003</v>
      </c>
      <c r="D98">
        <v>109.349998</v>
      </c>
      <c r="E98">
        <v>111.480003</v>
      </c>
      <c r="F98">
        <v>109.74224100000001</v>
      </c>
      <c r="G98">
        <v>12679600</v>
      </c>
      <c r="H98" s="4">
        <v>1.71533374E-2</v>
      </c>
      <c r="I98">
        <v>2.11</v>
      </c>
      <c r="J98">
        <v>-0.49</v>
      </c>
      <c r="K98">
        <v>-1.03</v>
      </c>
      <c r="L98">
        <v>-0.33</v>
      </c>
      <c r="M98">
        <v>-0.76</v>
      </c>
      <c r="N98">
        <v>8.0000000000000002E-3</v>
      </c>
      <c r="O98" s="4">
        <v>2.1100000000000001E-2</v>
      </c>
      <c r="P98">
        <v>-4.8999999999999998E-3</v>
      </c>
      <c r="Q98">
        <v>-1.03E-2</v>
      </c>
      <c r="R98" s="4">
        <v>8.0000000000000007E-5</v>
      </c>
      <c r="S98">
        <v>1.7073337399999999E-2</v>
      </c>
      <c r="T98" s="4">
        <v>-45</v>
      </c>
      <c r="U98" s="4">
        <f t="shared" si="3"/>
        <v>1.7073337399999999E-2</v>
      </c>
      <c r="V98" s="4">
        <f t="shared" si="4"/>
        <v>2.2094640599195914E-2</v>
      </c>
      <c r="W98" s="4">
        <f t="shared" si="5"/>
        <v>-4.9413031991959143E-3</v>
      </c>
    </row>
    <row r="99" spans="1:23" x14ac:dyDescent="0.5">
      <c r="A99" s="6">
        <v>43410</v>
      </c>
      <c r="B99" s="7">
        <v>108.66999800000001</v>
      </c>
      <c r="C99" s="7">
        <v>109.66999800000001</v>
      </c>
      <c r="D99" s="7">
        <v>107.760002</v>
      </c>
      <c r="E99" s="7">
        <v>109.599998</v>
      </c>
      <c r="F99" s="7">
        <v>107.891541</v>
      </c>
      <c r="G99" s="7">
        <v>10825000</v>
      </c>
      <c r="H99" s="7">
        <v>4.6751320000000002E-3</v>
      </c>
      <c r="I99" s="7">
        <v>0.57999999999999996</v>
      </c>
      <c r="J99" s="7">
        <v>-0.14000000000000001</v>
      </c>
      <c r="K99" s="7">
        <v>0.04</v>
      </c>
      <c r="L99" s="7">
        <v>0.28999999999999998</v>
      </c>
      <c r="M99" s="7">
        <v>0.18</v>
      </c>
      <c r="N99" s="7">
        <v>8.0000000000000002E-3</v>
      </c>
      <c r="O99" s="7">
        <v>5.7999999999999996E-3</v>
      </c>
      <c r="P99" s="7">
        <v>-1.4E-3</v>
      </c>
      <c r="Q99" s="7">
        <v>4.0000000000000002E-4</v>
      </c>
      <c r="R99" s="7">
        <v>8.0000000000000007E-5</v>
      </c>
      <c r="S99" s="7">
        <v>4.595132E-3</v>
      </c>
      <c r="T99" s="7">
        <v>-46</v>
      </c>
      <c r="U99" s="4">
        <f t="shared" si="3"/>
        <v>4.595132E-3</v>
      </c>
      <c r="V99" s="4">
        <f t="shared" si="4"/>
        <v>6.2508469510674965E-3</v>
      </c>
      <c r="W99" s="4">
        <f t="shared" si="5"/>
        <v>-1.5757149510674962E-3</v>
      </c>
    </row>
    <row r="100" spans="1:23" x14ac:dyDescent="0.5">
      <c r="A100" s="6">
        <v>43409</v>
      </c>
      <c r="B100" s="7">
        <v>108.610001</v>
      </c>
      <c r="C100" s="7">
        <v>109.290001</v>
      </c>
      <c r="D100" s="7">
        <v>108.41999800000001</v>
      </c>
      <c r="E100" s="7">
        <v>109.089996</v>
      </c>
      <c r="F100" s="7">
        <v>107.389481</v>
      </c>
      <c r="G100" s="7">
        <v>10276400</v>
      </c>
      <c r="H100" s="7">
        <v>6.5509924000000004E-3</v>
      </c>
      <c r="I100" s="7">
        <v>0.4</v>
      </c>
      <c r="J100" s="7">
        <v>-0.87</v>
      </c>
      <c r="K100" s="7">
        <v>1.55</v>
      </c>
      <c r="L100" s="7">
        <v>-0.53</v>
      </c>
      <c r="M100" s="7">
        <v>0.75</v>
      </c>
      <c r="N100" s="7">
        <v>8.0000000000000002E-3</v>
      </c>
      <c r="O100" s="7">
        <v>4.0000000000000001E-3</v>
      </c>
      <c r="P100" s="7">
        <v>-8.6999999999999994E-3</v>
      </c>
      <c r="Q100" s="7">
        <v>1.55E-2</v>
      </c>
      <c r="R100" s="7">
        <v>8.0000000000000007E-5</v>
      </c>
      <c r="S100" s="7">
        <v>6.4709924000000002E-3</v>
      </c>
      <c r="T100" s="7">
        <v>-47</v>
      </c>
      <c r="U100" s="4">
        <f t="shared" si="3"/>
        <v>6.4709924000000002E-3</v>
      </c>
      <c r="V100" s="4">
        <f t="shared" si="4"/>
        <v>4.3868712277582711E-3</v>
      </c>
      <c r="W100" s="4">
        <f t="shared" si="5"/>
        <v>2.1641211722417293E-3</v>
      </c>
    </row>
    <row r="101" spans="1:23" x14ac:dyDescent="0.5">
      <c r="A101" s="6">
        <v>43406</v>
      </c>
      <c r="B101" s="7">
        <v>109.900002</v>
      </c>
      <c r="C101" s="7">
        <v>110.80999799999999</v>
      </c>
      <c r="D101" s="7">
        <v>107.489998</v>
      </c>
      <c r="E101" s="7">
        <v>108.379997</v>
      </c>
      <c r="F101" s="7">
        <v>106.690552</v>
      </c>
      <c r="G101" s="7">
        <v>19009200</v>
      </c>
      <c r="H101" s="7">
        <v>-5.5056430000000002E-3</v>
      </c>
      <c r="I101" s="7">
        <v>-0.53</v>
      </c>
      <c r="J101" s="7">
        <v>0.86</v>
      </c>
      <c r="K101" s="7">
        <v>0.64</v>
      </c>
      <c r="L101" s="7">
        <v>-0.4</v>
      </c>
      <c r="M101" s="7">
        <v>0.3</v>
      </c>
      <c r="N101" s="7">
        <v>8.0000000000000002E-3</v>
      </c>
      <c r="O101" s="7">
        <v>-5.3E-3</v>
      </c>
      <c r="P101" s="7">
        <v>8.6E-3</v>
      </c>
      <c r="Q101" s="7">
        <v>6.4000000000000003E-3</v>
      </c>
      <c r="R101" s="7">
        <v>8.0000000000000007E-5</v>
      </c>
      <c r="S101" s="7">
        <v>-5.5856430000000004E-3</v>
      </c>
      <c r="T101" s="7">
        <v>-48</v>
      </c>
      <c r="U101" s="4">
        <f t="shared" si="3"/>
        <v>-5.5856430000000004E-3</v>
      </c>
      <c r="V101" s="4">
        <f t="shared" si="4"/>
        <v>-5.2436700093393945E-3</v>
      </c>
      <c r="W101" s="4">
        <f t="shared" si="5"/>
        <v>-2.619729906606057E-4</v>
      </c>
    </row>
    <row r="102" spans="1:23" x14ac:dyDescent="0.5">
      <c r="A102" s="6">
        <v>43405</v>
      </c>
      <c r="B102" s="7">
        <v>109.620003</v>
      </c>
      <c r="C102" s="7">
        <v>110.220001</v>
      </c>
      <c r="D102" s="7">
        <v>108.32</v>
      </c>
      <c r="E102" s="7">
        <v>108.980003</v>
      </c>
      <c r="F102" s="7">
        <v>107.281204</v>
      </c>
      <c r="G102" s="7">
        <v>13065000</v>
      </c>
      <c r="H102" s="7">
        <v>-3.66826E-4</v>
      </c>
      <c r="I102" s="7">
        <v>1.29</v>
      </c>
      <c r="J102" s="7">
        <v>1.18</v>
      </c>
      <c r="K102" s="7">
        <v>-1.1000000000000001</v>
      </c>
      <c r="L102" s="7">
        <v>-0.18</v>
      </c>
      <c r="M102" s="7">
        <v>-0.52</v>
      </c>
      <c r="N102" s="7">
        <v>8.0000000000000002E-3</v>
      </c>
      <c r="O102" s="7">
        <v>1.29E-2</v>
      </c>
      <c r="P102" s="7">
        <v>1.18E-2</v>
      </c>
      <c r="Q102" s="7">
        <v>-1.0999999999999999E-2</v>
      </c>
      <c r="R102" s="7">
        <v>8.0000000000000007E-5</v>
      </c>
      <c r="S102" s="7">
        <v>-4.4682599999999999E-4</v>
      </c>
      <c r="T102" s="7">
        <v>-49</v>
      </c>
      <c r="U102" s="4">
        <f t="shared" si="3"/>
        <v>-4.4682599999999999E-4</v>
      </c>
      <c r="V102" s="4">
        <f t="shared" si="4"/>
        <v>1.3603195637453887E-2</v>
      </c>
      <c r="W102" s="4">
        <f t="shared" si="5"/>
        <v>-1.3970021637453887E-2</v>
      </c>
    </row>
    <row r="103" spans="1:23" x14ac:dyDescent="0.5">
      <c r="A103" s="6">
        <v>43404</v>
      </c>
      <c r="B103" s="7">
        <v>108.08000199999999</v>
      </c>
      <c r="C103" s="7">
        <v>110.480003</v>
      </c>
      <c r="D103" s="7">
        <v>107.790001</v>
      </c>
      <c r="E103" s="7">
        <v>109.019997</v>
      </c>
      <c r="F103" s="7">
        <v>107.320572</v>
      </c>
      <c r="G103" s="7">
        <v>20860000</v>
      </c>
      <c r="H103" s="7">
        <v>2.1743143699999998E-2</v>
      </c>
      <c r="I103" s="7">
        <v>1.22</v>
      </c>
      <c r="J103" s="7">
        <v>-0.68</v>
      </c>
      <c r="K103" s="7">
        <v>-0.69</v>
      </c>
      <c r="L103" s="7">
        <v>-0.37</v>
      </c>
      <c r="M103" s="7">
        <v>-1.01</v>
      </c>
      <c r="N103" s="7">
        <v>8.0000000000000002E-3</v>
      </c>
      <c r="O103" s="7">
        <v>1.2200000000000001E-2</v>
      </c>
      <c r="P103" s="7">
        <v>-6.7999999999999996E-3</v>
      </c>
      <c r="Q103" s="7">
        <v>-6.8999999999999999E-3</v>
      </c>
      <c r="R103" s="7">
        <v>8.0000000000000007E-5</v>
      </c>
      <c r="S103" s="7">
        <v>2.1663143700000002E-2</v>
      </c>
      <c r="T103" s="7">
        <v>-50</v>
      </c>
      <c r="U103" s="4">
        <f t="shared" si="3"/>
        <v>2.1663143699999998E-2</v>
      </c>
      <c r="V103" s="4">
        <f t="shared" si="4"/>
        <v>1.28783161895003E-2</v>
      </c>
      <c r="W103" s="4">
        <f t="shared" si="5"/>
        <v>8.8648275104996985E-3</v>
      </c>
    </row>
    <row r="104" spans="1:23" x14ac:dyDescent="0.5">
      <c r="A104" s="6">
        <v>43403</v>
      </c>
      <c r="B104" s="7">
        <v>105.709999</v>
      </c>
      <c r="C104" s="7">
        <v>106.980003</v>
      </c>
      <c r="D104" s="7">
        <v>104.860001</v>
      </c>
      <c r="E104" s="7">
        <v>106.699997</v>
      </c>
      <c r="F104" s="7">
        <v>105.036743</v>
      </c>
      <c r="G104" s="7">
        <v>18019700</v>
      </c>
      <c r="H104" s="7">
        <v>1.7644225100000001E-2</v>
      </c>
      <c r="I104" s="7">
        <v>1.66</v>
      </c>
      <c r="J104" s="7">
        <v>0.43</v>
      </c>
      <c r="K104" s="7">
        <v>0.11</v>
      </c>
      <c r="L104" s="7">
        <v>0.37</v>
      </c>
      <c r="M104" s="7">
        <v>0.38</v>
      </c>
      <c r="N104" s="7">
        <v>8.0000000000000002E-3</v>
      </c>
      <c r="O104" s="7">
        <v>1.66E-2</v>
      </c>
      <c r="P104" s="7">
        <v>4.3E-3</v>
      </c>
      <c r="Q104" s="7">
        <v>1.1000000000000001E-3</v>
      </c>
      <c r="R104" s="7">
        <v>8.0000000000000007E-5</v>
      </c>
      <c r="S104" s="7">
        <v>1.7564225100000001E-2</v>
      </c>
      <c r="T104" s="7">
        <v>-51</v>
      </c>
      <c r="U104" s="4">
        <f t="shared" si="3"/>
        <v>1.7564225100000001E-2</v>
      </c>
      <c r="V104" s="4">
        <f t="shared" si="4"/>
        <v>1.7434701290922849E-2</v>
      </c>
      <c r="W104" s="4">
        <f t="shared" si="5"/>
        <v>2.0952380907715215E-4</v>
      </c>
    </row>
    <row r="105" spans="1:23" x14ac:dyDescent="0.5">
      <c r="A105" s="6">
        <v>43402</v>
      </c>
      <c r="B105" s="7">
        <v>104.459999</v>
      </c>
      <c r="C105" s="7">
        <v>106.629997</v>
      </c>
      <c r="D105" s="7">
        <v>103.699997</v>
      </c>
      <c r="E105" s="7">
        <v>104.849998</v>
      </c>
      <c r="F105" s="7">
        <v>103.21558400000001</v>
      </c>
      <c r="G105" s="7">
        <v>18445200</v>
      </c>
      <c r="H105" s="7">
        <v>1.3827172800000001E-2</v>
      </c>
      <c r="I105" s="7">
        <v>-0.77</v>
      </c>
      <c r="J105" s="7">
        <v>-7.0000000000000007E-2</v>
      </c>
      <c r="K105" s="7">
        <v>1.63</v>
      </c>
      <c r="L105" s="7">
        <v>-7.0000000000000007E-2</v>
      </c>
      <c r="M105" s="7">
        <v>0.99</v>
      </c>
      <c r="N105" s="7">
        <v>8.0000000000000002E-3</v>
      </c>
      <c r="O105" s="7">
        <v>-7.7000000000000002E-3</v>
      </c>
      <c r="P105" s="7">
        <v>-6.9999999999999999E-4</v>
      </c>
      <c r="Q105" s="7">
        <v>1.6299999999999999E-2</v>
      </c>
      <c r="R105" s="7">
        <v>8.0000000000000007E-5</v>
      </c>
      <c r="S105" s="7">
        <v>1.37471728E-2</v>
      </c>
      <c r="T105" s="7">
        <v>-52</v>
      </c>
      <c r="U105" s="4">
        <f t="shared" si="3"/>
        <v>1.37471728E-2</v>
      </c>
      <c r="V105" s="4">
        <f t="shared" si="4"/>
        <v>-7.7289709737516955E-3</v>
      </c>
      <c r="W105" s="4">
        <f t="shared" si="5"/>
        <v>2.1556143773751694E-2</v>
      </c>
    </row>
    <row r="106" spans="1:23" x14ac:dyDescent="0.5">
      <c r="A106" s="6">
        <v>43399</v>
      </c>
      <c r="B106" s="7">
        <v>104</v>
      </c>
      <c r="C106" s="7">
        <v>104.55999799999999</v>
      </c>
      <c r="D106" s="7">
        <v>102.730003</v>
      </c>
      <c r="E106" s="7">
        <v>103.41999800000001</v>
      </c>
      <c r="F106" s="7">
        <v>101.807869</v>
      </c>
      <c r="G106" s="7">
        <v>19174900</v>
      </c>
      <c r="H106" s="7">
        <v>-1.3732701E-2</v>
      </c>
      <c r="I106" s="7">
        <v>-1.65</v>
      </c>
      <c r="J106" s="7">
        <v>0.56999999999999995</v>
      </c>
      <c r="K106" s="7">
        <v>0.36</v>
      </c>
      <c r="L106" s="7">
        <v>-0.37</v>
      </c>
      <c r="M106" s="7">
        <v>0.52</v>
      </c>
      <c r="N106" s="7">
        <v>8.0000000000000002E-3</v>
      </c>
      <c r="O106" s="7">
        <v>-1.6500000000000001E-2</v>
      </c>
      <c r="P106" s="7">
        <v>5.7000000000000002E-3</v>
      </c>
      <c r="Q106" s="7">
        <v>3.5999999999999999E-3</v>
      </c>
      <c r="R106" s="7">
        <v>8.0000000000000007E-5</v>
      </c>
      <c r="S106" s="7">
        <v>-1.3812701E-2</v>
      </c>
      <c r="T106" s="7">
        <v>-53</v>
      </c>
      <c r="U106" s="4">
        <f t="shared" si="3"/>
        <v>-1.3812701E-2</v>
      </c>
      <c r="V106" s="4">
        <f t="shared" si="4"/>
        <v>-1.68417411765968E-2</v>
      </c>
      <c r="W106" s="4">
        <f t="shared" si="5"/>
        <v>3.1090401765968001E-3</v>
      </c>
    </row>
    <row r="107" spans="1:23" x14ac:dyDescent="0.5">
      <c r="A107" s="6">
        <v>43398</v>
      </c>
      <c r="B107" s="7">
        <v>104.18</v>
      </c>
      <c r="C107" s="7">
        <v>105.900002</v>
      </c>
      <c r="D107" s="7">
        <v>103.720001</v>
      </c>
      <c r="E107" s="7">
        <v>104.860001</v>
      </c>
      <c r="F107" s="7">
        <v>103.225433</v>
      </c>
      <c r="G107" s="7">
        <v>17464700</v>
      </c>
      <c r="H107" s="7">
        <v>1.5199975500000001E-2</v>
      </c>
      <c r="I107" s="7">
        <v>1.93</v>
      </c>
      <c r="J107" s="7">
        <v>0.33</v>
      </c>
      <c r="K107" s="7">
        <v>-0.72</v>
      </c>
      <c r="L107" s="7">
        <v>-0.15</v>
      </c>
      <c r="M107" s="7">
        <v>-1.0900000000000001</v>
      </c>
      <c r="N107" s="7">
        <v>8.0000000000000002E-3</v>
      </c>
      <c r="O107" s="7">
        <v>1.9300000000000001E-2</v>
      </c>
      <c r="P107" s="7">
        <v>3.3E-3</v>
      </c>
      <c r="Q107" s="7">
        <v>-7.1999999999999998E-3</v>
      </c>
      <c r="R107" s="7">
        <v>8.0000000000000007E-5</v>
      </c>
      <c r="S107" s="7">
        <v>1.5119975500000001E-2</v>
      </c>
      <c r="T107" s="7">
        <v>-54</v>
      </c>
      <c r="U107" s="4">
        <f t="shared" si="3"/>
        <v>1.5119975500000001E-2</v>
      </c>
      <c r="V107" s="4">
        <f t="shared" si="4"/>
        <v>2.0230664875886688E-2</v>
      </c>
      <c r="W107" s="4">
        <f t="shared" si="5"/>
        <v>-5.0306893758866877E-3</v>
      </c>
    </row>
    <row r="108" spans="1:23" x14ac:dyDescent="0.5">
      <c r="A108" s="6">
        <v>43397</v>
      </c>
      <c r="B108" s="7">
        <v>104.760002</v>
      </c>
      <c r="C108" s="7">
        <v>105.029999</v>
      </c>
      <c r="D108" s="7">
        <v>102.910004</v>
      </c>
      <c r="E108" s="7">
        <v>103.290001</v>
      </c>
      <c r="F108" s="7">
        <v>101.679901</v>
      </c>
      <c r="G108" s="7">
        <v>23168900</v>
      </c>
      <c r="H108" s="7">
        <v>-1.8622362999999999E-2</v>
      </c>
      <c r="I108" s="7">
        <v>-3.33</v>
      </c>
      <c r="J108" s="7">
        <v>-0.81</v>
      </c>
      <c r="K108" s="7">
        <v>0.62</v>
      </c>
      <c r="L108" s="7">
        <v>0.28000000000000003</v>
      </c>
      <c r="M108" s="7">
        <v>1.28</v>
      </c>
      <c r="N108" s="7">
        <v>8.0000000000000002E-3</v>
      </c>
      <c r="O108" s="7">
        <v>-3.3300000000000003E-2</v>
      </c>
      <c r="P108" s="7">
        <v>-8.0999999999999996E-3</v>
      </c>
      <c r="Q108" s="7">
        <v>6.1999999999999998E-3</v>
      </c>
      <c r="R108" s="7">
        <v>8.0000000000000007E-5</v>
      </c>
      <c r="S108" s="7">
        <v>-1.8702363E-2</v>
      </c>
      <c r="T108" s="7">
        <v>-55</v>
      </c>
      <c r="U108" s="4">
        <f t="shared" si="3"/>
        <v>-1.8702363E-2</v>
      </c>
      <c r="V108" s="4">
        <f t="shared" si="4"/>
        <v>-3.4238847927482906E-2</v>
      </c>
      <c r="W108" s="4">
        <f t="shared" si="5"/>
        <v>1.5616484927482906E-2</v>
      </c>
    </row>
    <row r="109" spans="1:23" x14ac:dyDescent="0.5">
      <c r="A109" s="6">
        <v>43396</v>
      </c>
      <c r="B109" s="7">
        <v>104.199997</v>
      </c>
      <c r="C109" s="7">
        <v>106.160004</v>
      </c>
      <c r="D109" s="7">
        <v>103.699997</v>
      </c>
      <c r="E109" s="7">
        <v>105.25</v>
      </c>
      <c r="F109" s="7">
        <v>103.609352</v>
      </c>
      <c r="G109" s="7">
        <v>21407500</v>
      </c>
      <c r="H109" s="7">
        <v>-1.0436252E-2</v>
      </c>
      <c r="I109" s="7">
        <v>-0.62</v>
      </c>
      <c r="J109" s="7">
        <v>-0.19</v>
      </c>
      <c r="K109" s="7">
        <v>-0.33</v>
      </c>
      <c r="L109" s="7">
        <v>0.12</v>
      </c>
      <c r="M109" s="7">
        <v>-0.11</v>
      </c>
      <c r="N109" s="7">
        <v>8.0000000000000002E-3</v>
      </c>
      <c r="O109" s="7">
        <v>-6.1999999999999998E-3</v>
      </c>
      <c r="P109" s="7">
        <v>-1.9E-3</v>
      </c>
      <c r="Q109" s="7">
        <v>-3.3E-3</v>
      </c>
      <c r="R109" s="7">
        <v>8.0000000000000007E-5</v>
      </c>
      <c r="S109" s="7">
        <v>-1.0516252E-2</v>
      </c>
      <c r="T109" s="7">
        <v>-56</v>
      </c>
      <c r="U109" s="4">
        <f t="shared" si="3"/>
        <v>-1.0516252E-2</v>
      </c>
      <c r="V109" s="4">
        <f t="shared" si="4"/>
        <v>-6.1756578709940071E-3</v>
      </c>
      <c r="W109" s="4">
        <f t="shared" si="5"/>
        <v>-4.2605941290059929E-3</v>
      </c>
    </row>
    <row r="110" spans="1:23" x14ac:dyDescent="0.5">
      <c r="A110" s="6">
        <v>43395</v>
      </c>
      <c r="B110" s="7">
        <v>108.150002</v>
      </c>
      <c r="C110" s="7">
        <v>108.339996</v>
      </c>
      <c r="D110" s="7">
        <v>106.110001</v>
      </c>
      <c r="E110" s="7">
        <v>106.360001</v>
      </c>
      <c r="F110" s="7">
        <v>104.702049</v>
      </c>
      <c r="G110" s="7">
        <v>16199100</v>
      </c>
      <c r="H110" s="7">
        <v>-1.4363770999999999E-2</v>
      </c>
      <c r="I110" s="7">
        <v>-0.38</v>
      </c>
      <c r="J110" s="7">
        <v>0.33</v>
      </c>
      <c r="K110" s="7">
        <v>-1.19</v>
      </c>
      <c r="L110" s="7">
        <v>1.0900000000000001</v>
      </c>
      <c r="M110" s="7">
        <v>-0.16</v>
      </c>
      <c r="N110" s="7">
        <v>8.0000000000000002E-3</v>
      </c>
      <c r="O110" s="7">
        <v>-3.8E-3</v>
      </c>
      <c r="P110" s="7">
        <v>3.3E-3</v>
      </c>
      <c r="Q110" s="7">
        <v>-1.1900000000000001E-2</v>
      </c>
      <c r="R110" s="7">
        <v>8.0000000000000007E-5</v>
      </c>
      <c r="S110" s="7">
        <v>-1.4443770999999999E-2</v>
      </c>
      <c r="T110" s="7">
        <v>-57</v>
      </c>
      <c r="U110" s="4">
        <f t="shared" si="3"/>
        <v>-1.4443770999999999E-2</v>
      </c>
      <c r="V110" s="4">
        <f t="shared" si="4"/>
        <v>-3.6903569065817065E-3</v>
      </c>
      <c r="W110" s="4">
        <f t="shared" si="5"/>
        <v>-1.0673414093418293E-2</v>
      </c>
    </row>
    <row r="111" spans="1:23" x14ac:dyDescent="0.5">
      <c r="A111" s="6">
        <v>43392</v>
      </c>
      <c r="B111" s="7">
        <v>107.650002</v>
      </c>
      <c r="C111" s="7">
        <v>109.220001</v>
      </c>
      <c r="D111" s="7">
        <v>107.269997</v>
      </c>
      <c r="E111" s="7">
        <v>107.910004</v>
      </c>
      <c r="F111" s="7">
        <v>106.22788199999999</v>
      </c>
      <c r="G111" s="7">
        <v>15234500</v>
      </c>
      <c r="H111" s="7">
        <v>-1.6652679999999999E-3</v>
      </c>
      <c r="I111" s="7">
        <v>-0.25</v>
      </c>
      <c r="J111" s="7">
        <v>-1.25</v>
      </c>
      <c r="K111" s="7">
        <v>0.8</v>
      </c>
      <c r="L111" s="7">
        <v>0.39</v>
      </c>
      <c r="M111" s="7">
        <v>0.54</v>
      </c>
      <c r="N111" s="7">
        <v>8.0000000000000002E-3</v>
      </c>
      <c r="O111" s="7">
        <v>-2.5000000000000001E-3</v>
      </c>
      <c r="P111" s="7">
        <v>-1.2500000000000001E-2</v>
      </c>
      <c r="Q111" s="7">
        <v>8.0000000000000002E-3</v>
      </c>
      <c r="R111" s="7">
        <v>8.0000000000000007E-5</v>
      </c>
      <c r="S111" s="7">
        <v>-1.7452679999999999E-3</v>
      </c>
      <c r="T111" s="7">
        <v>-58</v>
      </c>
      <c r="U111" s="4">
        <f t="shared" si="3"/>
        <v>-1.7452679999999999E-3</v>
      </c>
      <c r="V111" s="4">
        <f t="shared" si="4"/>
        <v>-2.3441522175250435E-3</v>
      </c>
      <c r="W111" s="4">
        <f t="shared" si="5"/>
        <v>6.7888421752504359E-4</v>
      </c>
    </row>
    <row r="112" spans="1:23" x14ac:dyDescent="0.5">
      <c r="A112" s="6">
        <v>43391</v>
      </c>
      <c r="B112" s="7">
        <v>109.019997</v>
      </c>
      <c r="C112" s="7">
        <v>109.839996</v>
      </c>
      <c r="D112" s="7">
        <v>107.80999799999999</v>
      </c>
      <c r="E112" s="7">
        <v>108.089996</v>
      </c>
      <c r="F112" s="7">
        <v>106.405075</v>
      </c>
      <c r="G112" s="7">
        <v>17582500</v>
      </c>
      <c r="H112" s="7">
        <v>-1.5842723999999999E-2</v>
      </c>
      <c r="I112" s="7">
        <v>-1.54</v>
      </c>
      <c r="J112" s="7">
        <v>-0.54</v>
      </c>
      <c r="K112" s="7">
        <v>0.52</v>
      </c>
      <c r="L112" s="7">
        <v>-0.41</v>
      </c>
      <c r="M112" s="7">
        <v>0.36</v>
      </c>
      <c r="N112" s="7">
        <v>8.0000000000000002E-3</v>
      </c>
      <c r="O112" s="7">
        <v>-1.54E-2</v>
      </c>
      <c r="P112" s="7">
        <v>-5.4000000000000003E-3</v>
      </c>
      <c r="Q112" s="7">
        <v>5.1999999999999998E-3</v>
      </c>
      <c r="R112" s="7">
        <v>8.0000000000000007E-5</v>
      </c>
      <c r="S112" s="7">
        <v>-1.5922723999999999E-2</v>
      </c>
      <c r="T112" s="7">
        <v>-59</v>
      </c>
      <c r="U112" s="4">
        <f t="shared" si="3"/>
        <v>-1.5922723999999999E-2</v>
      </c>
      <c r="V112" s="4">
        <f t="shared" si="4"/>
        <v>-1.5702644901241163E-2</v>
      </c>
      <c r="W112" s="4">
        <f t="shared" si="5"/>
        <v>-1.4007909875883573E-4</v>
      </c>
    </row>
    <row r="113" spans="1:23" x14ac:dyDescent="0.5">
      <c r="A113" s="6">
        <v>43390</v>
      </c>
      <c r="B113" s="7">
        <v>108.379997</v>
      </c>
      <c r="C113" s="7">
        <v>110.800003</v>
      </c>
      <c r="D113" s="7">
        <v>108.230003</v>
      </c>
      <c r="E113" s="7">
        <v>109.83000199999999</v>
      </c>
      <c r="F113" s="7">
        <v>108.117958</v>
      </c>
      <c r="G113" s="7">
        <v>18794500</v>
      </c>
      <c r="H113" s="7">
        <v>1.11397591E-2</v>
      </c>
      <c r="I113" s="7">
        <v>-0.08</v>
      </c>
      <c r="J113" s="7">
        <v>-0.6</v>
      </c>
      <c r="K113" s="7">
        <v>0.18</v>
      </c>
      <c r="L113" s="7">
        <v>-0.27</v>
      </c>
      <c r="M113" s="7">
        <v>0.13</v>
      </c>
      <c r="N113" s="7">
        <v>8.0000000000000002E-3</v>
      </c>
      <c r="O113" s="7">
        <v>-8.0000000000000004E-4</v>
      </c>
      <c r="P113" s="7">
        <v>-6.0000000000000001E-3</v>
      </c>
      <c r="Q113" s="7">
        <v>1.8E-3</v>
      </c>
      <c r="R113" s="7">
        <v>8.0000000000000007E-5</v>
      </c>
      <c r="S113" s="7">
        <v>1.10597591E-2</v>
      </c>
      <c r="T113" s="7">
        <v>-60</v>
      </c>
      <c r="U113" s="4">
        <f t="shared" si="3"/>
        <v>1.10597591E-2</v>
      </c>
      <c r="V113" s="4">
        <f t="shared" si="4"/>
        <v>-5.837307010663305E-4</v>
      </c>
      <c r="W113" s="4">
        <f t="shared" si="5"/>
        <v>1.1723489801066331E-2</v>
      </c>
    </row>
    <row r="114" spans="1:23" x14ac:dyDescent="0.5">
      <c r="A114" s="6">
        <v>43389</v>
      </c>
      <c r="B114" s="7">
        <v>107.160004</v>
      </c>
      <c r="C114" s="7">
        <v>108.779999</v>
      </c>
      <c r="D114" s="7">
        <v>106.730003</v>
      </c>
      <c r="E114" s="7">
        <v>108.620003</v>
      </c>
      <c r="F114" s="7">
        <v>106.92681899999999</v>
      </c>
      <c r="G114" s="7">
        <v>19302800</v>
      </c>
      <c r="H114" s="7">
        <v>2.1440758599999998E-2</v>
      </c>
      <c r="I114" s="7">
        <v>2.2400000000000002</v>
      </c>
      <c r="J114" s="7">
        <v>0.56000000000000005</v>
      </c>
      <c r="K114" s="7">
        <v>-1.45</v>
      </c>
      <c r="L114" s="7">
        <v>-0.19</v>
      </c>
      <c r="M114" s="7">
        <v>-0.67</v>
      </c>
      <c r="N114" s="7">
        <v>8.0000000000000002E-3</v>
      </c>
      <c r="O114" s="7">
        <v>2.24E-2</v>
      </c>
      <c r="P114" s="7">
        <v>5.5999999999999999E-3</v>
      </c>
      <c r="Q114" s="7">
        <v>-1.4500000000000001E-2</v>
      </c>
      <c r="R114" s="7">
        <v>8.0000000000000007E-5</v>
      </c>
      <c r="S114" s="7">
        <v>2.1360758600000002E-2</v>
      </c>
      <c r="T114" s="7">
        <v>-61</v>
      </c>
      <c r="U114" s="4">
        <f t="shared" si="3"/>
        <v>2.1360758599999998E-2</v>
      </c>
      <c r="V114" s="4">
        <f t="shared" si="4"/>
        <v>2.3440845288252576E-2</v>
      </c>
      <c r="W114" s="4">
        <f t="shared" si="5"/>
        <v>-2.0000866882525781E-3</v>
      </c>
    </row>
    <row r="115" spans="1:23" x14ac:dyDescent="0.5">
      <c r="A115" s="6">
        <v>43388</v>
      </c>
      <c r="B115" s="7">
        <v>107.199997</v>
      </c>
      <c r="C115" s="7">
        <v>108.849998</v>
      </c>
      <c r="D115" s="7">
        <v>106.32</v>
      </c>
      <c r="E115" s="7">
        <v>106.339996</v>
      </c>
      <c r="F115" s="7">
        <v>104.68235</v>
      </c>
      <c r="G115" s="7">
        <v>18903200</v>
      </c>
      <c r="H115" s="7">
        <v>-5.7036359999999998E-3</v>
      </c>
      <c r="I115" s="7">
        <v>-0.48</v>
      </c>
      <c r="J115" s="7">
        <v>0.99</v>
      </c>
      <c r="K115" s="7">
        <v>0.47</v>
      </c>
      <c r="L115" s="7">
        <v>0.36</v>
      </c>
      <c r="M115" s="7">
        <v>0.51</v>
      </c>
      <c r="N115" s="7">
        <v>8.0000000000000002E-3</v>
      </c>
      <c r="O115" s="7">
        <v>-4.7999999999999996E-3</v>
      </c>
      <c r="P115" s="7">
        <v>9.9000000000000008E-3</v>
      </c>
      <c r="Q115" s="7">
        <v>4.7000000000000002E-3</v>
      </c>
      <c r="R115" s="7">
        <v>8.0000000000000007E-5</v>
      </c>
      <c r="S115" s="7">
        <v>-5.783636E-3</v>
      </c>
      <c r="T115" s="7">
        <v>-62</v>
      </c>
      <c r="U115" s="4">
        <f t="shared" si="3"/>
        <v>-5.783636E-3</v>
      </c>
      <c r="V115" s="4">
        <f t="shared" si="4"/>
        <v>-4.7258989750868317E-3</v>
      </c>
      <c r="W115" s="4">
        <f t="shared" si="5"/>
        <v>-9.7773702491316811E-4</v>
      </c>
    </row>
    <row r="116" spans="1:23" x14ac:dyDescent="0.5">
      <c r="A116" s="6">
        <v>43385</v>
      </c>
      <c r="B116" s="7">
        <v>110.370003</v>
      </c>
      <c r="C116" s="7">
        <v>110.83000199999999</v>
      </c>
      <c r="D116" s="7">
        <v>105.599998</v>
      </c>
      <c r="E116" s="7">
        <v>106.949997</v>
      </c>
      <c r="F116" s="7">
        <v>105.28284499999999</v>
      </c>
      <c r="G116" s="7">
        <v>32075700</v>
      </c>
      <c r="H116" s="7">
        <v>-1.0912781E-2</v>
      </c>
      <c r="I116" s="7">
        <v>1.38</v>
      </c>
      <c r="J116" s="7">
        <v>-1.1100000000000001</v>
      </c>
      <c r="K116" s="7">
        <v>-1.69</v>
      </c>
      <c r="L116" s="7">
        <v>7.0000000000000007E-2</v>
      </c>
      <c r="M116" s="7">
        <v>-0.49</v>
      </c>
      <c r="N116" s="7">
        <v>8.0000000000000002E-3</v>
      </c>
      <c r="O116" s="7">
        <v>1.38E-2</v>
      </c>
      <c r="P116" s="7">
        <v>-1.11E-2</v>
      </c>
      <c r="Q116" s="7">
        <v>-1.6899999999999998E-2</v>
      </c>
      <c r="R116" s="7">
        <v>8.0000000000000007E-5</v>
      </c>
      <c r="S116" s="7">
        <v>-1.0992781E-2</v>
      </c>
      <c r="T116" s="7">
        <v>-63</v>
      </c>
      <c r="U116" s="4">
        <f t="shared" si="3"/>
        <v>-1.0992781E-2</v>
      </c>
      <c r="V116" s="4">
        <f t="shared" si="4"/>
        <v>1.4535183499108499E-2</v>
      </c>
      <c r="W116" s="4">
        <f t="shared" si="5"/>
        <v>-2.5447964499108501E-2</v>
      </c>
    </row>
    <row r="117" spans="1:23" x14ac:dyDescent="0.5">
      <c r="A117" s="6">
        <v>43384</v>
      </c>
      <c r="B117" s="7">
        <v>110.970001</v>
      </c>
      <c r="C117" s="7">
        <v>111.470001</v>
      </c>
      <c r="D117" s="7">
        <v>107.379997</v>
      </c>
      <c r="E117" s="7">
        <v>108.129997</v>
      </c>
      <c r="F117" s="7">
        <v>106.44445</v>
      </c>
      <c r="G117" s="7">
        <v>33705600</v>
      </c>
      <c r="H117" s="7">
        <v>-2.9963268000000001E-2</v>
      </c>
      <c r="I117" s="7">
        <v>-1.96</v>
      </c>
      <c r="J117" s="7">
        <v>0.36</v>
      </c>
      <c r="K117" s="7">
        <v>-0.89</v>
      </c>
      <c r="L117" s="7">
        <v>0.43</v>
      </c>
      <c r="M117" s="7">
        <v>-0.56999999999999995</v>
      </c>
      <c r="N117" s="7">
        <v>8.0000000000000002E-3</v>
      </c>
      <c r="O117" s="7">
        <v>-1.9599999999999999E-2</v>
      </c>
      <c r="P117" s="7">
        <v>3.5999999999999999E-3</v>
      </c>
      <c r="Q117" s="7">
        <v>-8.8999999999999999E-3</v>
      </c>
      <c r="R117" s="7">
        <v>8.0000000000000007E-5</v>
      </c>
      <c r="S117" s="7">
        <v>-3.0043268000000001E-2</v>
      </c>
      <c r="T117" s="7">
        <v>-64</v>
      </c>
      <c r="U117" s="4">
        <f t="shared" si="3"/>
        <v>-3.0043268000000001E-2</v>
      </c>
      <c r="V117" s="4">
        <f t="shared" si="4"/>
        <v>-2.0051921588962688E-2</v>
      </c>
      <c r="W117" s="4">
        <f t="shared" si="5"/>
        <v>-9.9113464110373133E-3</v>
      </c>
    </row>
    <row r="118" spans="1:23" x14ac:dyDescent="0.5">
      <c r="A118" s="6">
        <v>43383</v>
      </c>
      <c r="B118" s="7">
        <v>114.699997</v>
      </c>
      <c r="C118" s="7">
        <v>114.949997</v>
      </c>
      <c r="D118" s="7">
        <v>111.470001</v>
      </c>
      <c r="E118" s="7">
        <v>111.470001</v>
      </c>
      <c r="F118" s="7">
        <v>109.73239100000001</v>
      </c>
      <c r="G118" s="7">
        <v>23086400</v>
      </c>
      <c r="H118" s="7">
        <v>-2.6632840000000001E-2</v>
      </c>
      <c r="I118" s="7">
        <v>-3.33</v>
      </c>
      <c r="J118" s="7">
        <v>0.41</v>
      </c>
      <c r="K118" s="7">
        <v>1.1399999999999999</v>
      </c>
      <c r="L118" s="7">
        <v>0.21</v>
      </c>
      <c r="M118" s="7">
        <v>0.77</v>
      </c>
      <c r="N118" s="7">
        <v>8.0000000000000002E-3</v>
      </c>
      <c r="O118" s="7">
        <v>-3.3300000000000003E-2</v>
      </c>
      <c r="P118" s="7">
        <v>4.1000000000000003E-3</v>
      </c>
      <c r="Q118" s="7">
        <v>1.14E-2</v>
      </c>
      <c r="R118" s="7">
        <v>8.0000000000000007E-5</v>
      </c>
      <c r="S118" s="7">
        <v>-2.6712840000000002E-2</v>
      </c>
      <c r="T118" s="7">
        <v>-65</v>
      </c>
      <c r="U118" s="4">
        <f t="shared" si="3"/>
        <v>-2.6712840000000002E-2</v>
      </c>
      <c r="V118" s="4">
        <f t="shared" si="4"/>
        <v>-3.4238847927482906E-2</v>
      </c>
      <c r="W118" s="4">
        <f t="shared" si="5"/>
        <v>7.6060079274829044E-3</v>
      </c>
    </row>
    <row r="119" spans="1:23" x14ac:dyDescent="0.5">
      <c r="A119" s="6">
        <v>43382</v>
      </c>
      <c r="B119" s="7">
        <v>114.66999800000001</v>
      </c>
      <c r="C119" s="7">
        <v>115.029999</v>
      </c>
      <c r="D119" s="7">
        <v>113.66999800000001</v>
      </c>
      <c r="E119" s="7">
        <v>114.519997</v>
      </c>
      <c r="F119" s="7">
        <v>112.73484000000001</v>
      </c>
      <c r="G119" s="7">
        <v>14069500</v>
      </c>
      <c r="H119" s="7">
        <v>-6.9372139999999997E-3</v>
      </c>
      <c r="I119" s="7">
        <v>-0.18</v>
      </c>
      <c r="J119" s="7">
        <v>-0.39</v>
      </c>
      <c r="K119" s="7">
        <v>0.17</v>
      </c>
      <c r="L119" s="7">
        <v>-0.5</v>
      </c>
      <c r="M119" s="7">
        <v>0.2</v>
      </c>
      <c r="N119" s="7">
        <v>8.0000000000000002E-3</v>
      </c>
      <c r="O119" s="7">
        <v>-1.8E-3</v>
      </c>
      <c r="P119" s="7">
        <v>-3.8999999999999998E-3</v>
      </c>
      <c r="Q119" s="7">
        <v>1.6999999999999999E-3</v>
      </c>
      <c r="R119" s="7">
        <v>8.0000000000000007E-5</v>
      </c>
      <c r="S119" s="7">
        <v>-7.0172139999999999E-3</v>
      </c>
      <c r="T119" s="7">
        <v>-66</v>
      </c>
      <c r="U119" s="4">
        <f t="shared" si="3"/>
        <v>-7.0172139999999999E-3</v>
      </c>
      <c r="V119" s="4">
        <f t="shared" si="4"/>
        <v>-1.6192727695714558E-3</v>
      </c>
      <c r="W119" s="4">
        <f t="shared" si="5"/>
        <v>-5.3179412304285439E-3</v>
      </c>
    </row>
    <row r="120" spans="1:23" x14ac:dyDescent="0.5">
      <c r="A120" s="6">
        <v>43381</v>
      </c>
      <c r="B120" s="7">
        <v>114.25</v>
      </c>
      <c r="C120" s="7">
        <v>115.779999</v>
      </c>
      <c r="D120" s="7">
        <v>113.349998</v>
      </c>
      <c r="E120" s="7">
        <v>115.32</v>
      </c>
      <c r="F120" s="7">
        <v>113.522369</v>
      </c>
      <c r="G120" s="7">
        <v>14370900</v>
      </c>
      <c r="H120" s="7">
        <v>6.1070539999999998E-3</v>
      </c>
      <c r="I120" s="7">
        <v>-0.18</v>
      </c>
      <c r="J120" s="7">
        <v>-0.23</v>
      </c>
      <c r="K120" s="7">
        <v>1.19</v>
      </c>
      <c r="L120" s="7">
        <v>0.5</v>
      </c>
      <c r="M120" s="7">
        <v>0.65</v>
      </c>
      <c r="N120" s="7">
        <v>8.0000000000000002E-3</v>
      </c>
      <c r="O120" s="7">
        <v>-1.8E-3</v>
      </c>
      <c r="P120" s="7">
        <v>-2.3E-3</v>
      </c>
      <c r="Q120" s="7">
        <v>1.1900000000000001E-2</v>
      </c>
      <c r="R120" s="7">
        <v>8.0000000000000007E-5</v>
      </c>
      <c r="S120" s="7">
        <v>6.0270539999999996E-3</v>
      </c>
      <c r="T120" s="7">
        <v>-67</v>
      </c>
      <c r="U120" s="4">
        <f t="shared" si="3"/>
        <v>6.0270539999999996E-3</v>
      </c>
      <c r="V120" s="4">
        <f t="shared" si="4"/>
        <v>-1.6192727695714558E-3</v>
      </c>
      <c r="W120" s="4">
        <f t="shared" si="5"/>
        <v>7.7263267695714555E-3</v>
      </c>
    </row>
    <row r="121" spans="1:23" x14ac:dyDescent="0.5">
      <c r="A121" s="6">
        <v>43378</v>
      </c>
      <c r="B121" s="7">
        <v>115.83000199999999</v>
      </c>
      <c r="C121" s="7">
        <v>116.099998</v>
      </c>
      <c r="D121" s="7">
        <v>114.019997</v>
      </c>
      <c r="E121" s="7">
        <v>114.620003</v>
      </c>
      <c r="F121" s="7">
        <v>112.83329000000001</v>
      </c>
      <c r="G121" s="7">
        <v>13777600</v>
      </c>
      <c r="H121" s="7">
        <v>-5.6388849999999997E-3</v>
      </c>
      <c r="I121" s="7">
        <v>-0.64</v>
      </c>
      <c r="J121" s="7">
        <v>-0.39</v>
      </c>
      <c r="K121" s="7">
        <v>0.39</v>
      </c>
      <c r="L121" s="7">
        <v>-0.37</v>
      </c>
      <c r="M121" s="7">
        <v>0.42</v>
      </c>
      <c r="N121" s="7">
        <v>8.0000000000000002E-3</v>
      </c>
      <c r="O121" s="7">
        <v>-6.4000000000000003E-3</v>
      </c>
      <c r="P121" s="7">
        <v>-3.8999999999999998E-3</v>
      </c>
      <c r="Q121" s="7">
        <v>3.8999999999999998E-3</v>
      </c>
      <c r="R121" s="7">
        <v>8.0000000000000007E-5</v>
      </c>
      <c r="S121" s="7">
        <v>-5.7188849999999999E-3</v>
      </c>
      <c r="T121" s="7">
        <v>-68</v>
      </c>
      <c r="U121" s="4">
        <f t="shared" si="3"/>
        <v>-5.7188849999999999E-3</v>
      </c>
      <c r="V121" s="4">
        <f t="shared" si="4"/>
        <v>-6.382766284695033E-3</v>
      </c>
      <c r="W121" s="4">
        <f t="shared" si="5"/>
        <v>7.4388128469503323E-4</v>
      </c>
    </row>
    <row r="122" spans="1:23" x14ac:dyDescent="0.5">
      <c r="A122" s="6">
        <v>43377</v>
      </c>
      <c r="B122" s="7">
        <v>114.550003</v>
      </c>
      <c r="C122" s="7">
        <v>116.80999799999999</v>
      </c>
      <c r="D122" s="7">
        <v>114.209999</v>
      </c>
      <c r="E122" s="7">
        <v>115.269997</v>
      </c>
      <c r="F122" s="7">
        <v>113.473152</v>
      </c>
      <c r="G122" s="7">
        <v>16357400</v>
      </c>
      <c r="H122" s="7">
        <v>9.0160598999999998E-3</v>
      </c>
      <c r="I122" s="7">
        <v>-0.93</v>
      </c>
      <c r="J122" s="7">
        <v>-0.8</v>
      </c>
      <c r="K122" s="7">
        <v>1.54</v>
      </c>
      <c r="L122" s="7">
        <v>0.09</v>
      </c>
      <c r="M122" s="7">
        <v>0.77</v>
      </c>
      <c r="N122" s="7">
        <v>8.0000000000000002E-3</v>
      </c>
      <c r="O122" s="7">
        <v>-9.2999999999999992E-3</v>
      </c>
      <c r="P122" s="7">
        <v>-8.0000000000000002E-3</v>
      </c>
      <c r="Q122" s="7">
        <v>1.54E-2</v>
      </c>
      <c r="R122" s="7">
        <v>8.0000000000000007E-5</v>
      </c>
      <c r="S122" s="7">
        <v>8.9360598999999995E-3</v>
      </c>
      <c r="T122" s="7">
        <v>-69</v>
      </c>
      <c r="U122" s="4">
        <f t="shared" si="3"/>
        <v>8.9360598999999995E-3</v>
      </c>
      <c r="V122" s="4">
        <f t="shared" si="4"/>
        <v>-9.3858382833598934E-3</v>
      </c>
      <c r="W122" s="4">
        <f t="shared" si="5"/>
        <v>1.8401898183359893E-2</v>
      </c>
    </row>
    <row r="123" spans="1:23" x14ac:dyDescent="0.5">
      <c r="A123" s="6">
        <v>43376</v>
      </c>
      <c r="B123" s="7">
        <v>114.94000200000001</v>
      </c>
      <c r="C123" s="7">
        <v>115.660004</v>
      </c>
      <c r="D123" s="7">
        <v>114.480003</v>
      </c>
      <c r="E123" s="7">
        <v>115.040001</v>
      </c>
      <c r="F123" s="7">
        <v>112.45921300000001</v>
      </c>
      <c r="G123" s="7">
        <v>17142000</v>
      </c>
      <c r="H123" s="7">
        <v>9.3884463000000005E-3</v>
      </c>
      <c r="I123" s="7">
        <v>0.2</v>
      </c>
      <c r="J123" s="7">
        <v>0.91</v>
      </c>
      <c r="K123" s="7">
        <v>0.44</v>
      </c>
      <c r="L123" s="7">
        <v>-0.35</v>
      </c>
      <c r="M123" s="7">
        <v>-0.19</v>
      </c>
      <c r="N123" s="7">
        <v>8.0000000000000002E-3</v>
      </c>
      <c r="O123" s="7">
        <v>2E-3</v>
      </c>
      <c r="P123" s="7">
        <v>9.1000000000000004E-3</v>
      </c>
      <c r="Q123" s="7">
        <v>4.4000000000000003E-3</v>
      </c>
      <c r="R123" s="7">
        <v>8.0000000000000007E-5</v>
      </c>
      <c r="S123" s="7">
        <v>9.3084463000000003E-3</v>
      </c>
      <c r="T123" s="7">
        <v>-70</v>
      </c>
      <c r="U123" s="4">
        <f t="shared" si="3"/>
        <v>9.3084463000000003E-3</v>
      </c>
      <c r="V123" s="4">
        <f t="shared" si="4"/>
        <v>2.3157870907480208E-3</v>
      </c>
      <c r="W123" s="4">
        <f t="shared" si="5"/>
        <v>7.0726592092519797E-3</v>
      </c>
    </row>
    <row r="124" spans="1:23" x14ac:dyDescent="0.5">
      <c r="A124" s="6">
        <v>43375</v>
      </c>
      <c r="B124" s="7">
        <v>113.360001</v>
      </c>
      <c r="C124" s="7">
        <v>114.120003</v>
      </c>
      <c r="D124" s="7">
        <v>112.80999799999999</v>
      </c>
      <c r="E124" s="7">
        <v>113.970001</v>
      </c>
      <c r="F124" s="7">
        <v>111.41321600000001</v>
      </c>
      <c r="G124" s="7">
        <v>13753100</v>
      </c>
      <c r="H124" s="7">
        <v>4.1409864000000003E-3</v>
      </c>
      <c r="I124" s="7">
        <v>-0.21</v>
      </c>
      <c r="J124" s="7">
        <v>-0.95</v>
      </c>
      <c r="K124" s="7">
        <v>0.66</v>
      </c>
      <c r="L124" s="7">
        <v>0.09</v>
      </c>
      <c r="M124" s="7">
        <v>0.36</v>
      </c>
      <c r="N124" s="7">
        <v>8.0000000000000002E-3</v>
      </c>
      <c r="O124" s="7">
        <v>-2.0999999999999999E-3</v>
      </c>
      <c r="P124" s="7">
        <v>-9.4999999999999998E-3</v>
      </c>
      <c r="Q124" s="7">
        <v>6.6E-3</v>
      </c>
      <c r="R124" s="7">
        <v>8.0000000000000007E-5</v>
      </c>
      <c r="S124" s="7">
        <v>4.0609864000000001E-3</v>
      </c>
      <c r="T124" s="7">
        <v>-71</v>
      </c>
      <c r="U124" s="4">
        <f t="shared" si="3"/>
        <v>4.0609864000000001E-3</v>
      </c>
      <c r="V124" s="4">
        <f t="shared" si="4"/>
        <v>-1.9299353901229934E-3</v>
      </c>
      <c r="W124" s="4">
        <f t="shared" si="5"/>
        <v>6.0709217901229939E-3</v>
      </c>
    </row>
    <row r="125" spans="1:23" x14ac:dyDescent="0.5">
      <c r="A125" s="6">
        <v>43374</v>
      </c>
      <c r="B125" s="7">
        <v>113.370003</v>
      </c>
      <c r="C125" s="7">
        <v>114.610001</v>
      </c>
      <c r="D125" s="7">
        <v>113.040001</v>
      </c>
      <c r="E125" s="7">
        <v>113.5</v>
      </c>
      <c r="F125" s="7">
        <v>110.95375799999999</v>
      </c>
      <c r="G125" s="7">
        <v>10146300</v>
      </c>
      <c r="H125" s="7">
        <v>5.8490019000000002E-3</v>
      </c>
      <c r="I125" s="7">
        <v>0.16</v>
      </c>
      <c r="J125" s="7">
        <v>-1.63</v>
      </c>
      <c r="K125" s="7">
        <v>0.37</v>
      </c>
      <c r="L125" s="7">
        <v>-0.14000000000000001</v>
      </c>
      <c r="M125" s="7">
        <v>0.06</v>
      </c>
      <c r="N125" s="7">
        <v>8.0000000000000002E-3</v>
      </c>
      <c r="O125" s="7">
        <v>1.6000000000000001E-3</v>
      </c>
      <c r="P125" s="7">
        <v>-1.6299999999999999E-2</v>
      </c>
      <c r="Q125" s="7">
        <v>3.7000000000000002E-3</v>
      </c>
      <c r="R125" s="7">
        <v>8.0000000000000007E-5</v>
      </c>
      <c r="S125" s="7">
        <v>5.7690019E-3</v>
      </c>
      <c r="T125" s="7">
        <v>-72</v>
      </c>
      <c r="U125" s="4">
        <f t="shared" si="3"/>
        <v>5.7690019E-3</v>
      </c>
      <c r="V125" s="4">
        <f t="shared" si="4"/>
        <v>1.9015702633459705E-3</v>
      </c>
      <c r="W125" s="4">
        <f t="shared" si="5"/>
        <v>3.9474316366540294E-3</v>
      </c>
    </row>
    <row r="126" spans="1:23" x14ac:dyDescent="0.5">
      <c r="A126" s="6">
        <v>43371</v>
      </c>
      <c r="B126" s="7">
        <v>113.650002</v>
      </c>
      <c r="C126" s="7">
        <v>114.239998</v>
      </c>
      <c r="D126" s="7">
        <v>112.519997</v>
      </c>
      <c r="E126" s="7">
        <v>112.839996</v>
      </c>
      <c r="F126" s="7">
        <v>110.30856300000001</v>
      </c>
      <c r="G126" s="7">
        <v>15815100</v>
      </c>
      <c r="H126" s="7">
        <v>-1.4669926E-2</v>
      </c>
      <c r="I126" s="7">
        <v>-0.03</v>
      </c>
      <c r="J126" s="7">
        <v>0.34</v>
      </c>
      <c r="K126" s="7">
        <v>-0.19</v>
      </c>
      <c r="L126" s="7">
        <v>0.13</v>
      </c>
      <c r="M126" s="7">
        <v>0.2</v>
      </c>
      <c r="N126" s="7">
        <v>8.0000000000000002E-3</v>
      </c>
      <c r="O126" s="7">
        <v>-2.9999999999999997E-4</v>
      </c>
      <c r="P126" s="7">
        <v>3.3999999999999998E-3</v>
      </c>
      <c r="Q126" s="7">
        <v>-1.9E-3</v>
      </c>
      <c r="R126" s="7">
        <v>8.0000000000000007E-5</v>
      </c>
      <c r="S126" s="7">
        <v>-1.4749926E-2</v>
      </c>
      <c r="T126" s="7">
        <v>-73</v>
      </c>
      <c r="U126" s="4">
        <f t="shared" si="3"/>
        <v>-1.4749926E-2</v>
      </c>
      <c r="V126" s="4">
        <f t="shared" si="4"/>
        <v>-6.5959666813767746E-5</v>
      </c>
      <c r="W126" s="4">
        <f t="shared" si="5"/>
        <v>-1.4603966333186232E-2</v>
      </c>
    </row>
    <row r="127" spans="1:23" x14ac:dyDescent="0.5">
      <c r="A127" s="6">
        <v>43370</v>
      </c>
      <c r="B127" s="7">
        <v>115.41999800000001</v>
      </c>
      <c r="C127" s="7">
        <v>115.760002</v>
      </c>
      <c r="D127" s="7">
        <v>114.160004</v>
      </c>
      <c r="E127" s="7">
        <v>114.519997</v>
      </c>
      <c r="F127" s="7">
        <v>111.950874</v>
      </c>
      <c r="G127" s="7">
        <v>13283000</v>
      </c>
      <c r="H127" s="7">
        <v>-4.3470870000000003E-3</v>
      </c>
      <c r="I127" s="7">
        <v>0.27</v>
      </c>
      <c r="J127" s="7">
        <v>-0.34</v>
      </c>
      <c r="K127" s="7">
        <v>-0.56999999999999995</v>
      </c>
      <c r="L127" s="7">
        <v>0.1</v>
      </c>
      <c r="M127" s="7">
        <v>-0.34</v>
      </c>
      <c r="N127" s="7">
        <v>8.0000000000000002E-3</v>
      </c>
      <c r="O127" s="7">
        <v>2.7000000000000001E-3</v>
      </c>
      <c r="P127" s="7">
        <v>-3.3999999999999998E-3</v>
      </c>
      <c r="Q127" s="7">
        <v>-5.7000000000000002E-3</v>
      </c>
      <c r="R127" s="7">
        <v>8.0000000000000007E-5</v>
      </c>
      <c r="S127" s="7">
        <v>-4.4270869999999997E-3</v>
      </c>
      <c r="T127" s="7">
        <v>-74</v>
      </c>
      <c r="U127" s="4">
        <f t="shared" si="3"/>
        <v>-4.4270870000000006E-3</v>
      </c>
      <c r="V127" s="4">
        <f t="shared" si="4"/>
        <v>3.0406665387016085E-3</v>
      </c>
      <c r="W127" s="4">
        <f t="shared" si="5"/>
        <v>-7.3877535387016089E-3</v>
      </c>
    </row>
    <row r="128" spans="1:23" x14ac:dyDescent="0.5">
      <c r="A128" s="6">
        <v>43369</v>
      </c>
      <c r="B128" s="7">
        <v>116.75</v>
      </c>
      <c r="C128" s="7">
        <v>116.870003</v>
      </c>
      <c r="D128" s="7">
        <v>114.660004</v>
      </c>
      <c r="E128" s="7">
        <v>115.019997</v>
      </c>
      <c r="F128" s="7">
        <v>112.43965900000001</v>
      </c>
      <c r="G128" s="7">
        <v>14023600</v>
      </c>
      <c r="H128" s="7">
        <v>-1.1770826E-2</v>
      </c>
      <c r="I128" s="7">
        <v>-0.4</v>
      </c>
      <c r="J128" s="7">
        <v>-0.48</v>
      </c>
      <c r="K128" s="7">
        <v>-0.57999999999999996</v>
      </c>
      <c r="L128" s="7">
        <v>0.51</v>
      </c>
      <c r="M128" s="7">
        <v>0.11</v>
      </c>
      <c r="N128" s="7">
        <v>8.0000000000000002E-3</v>
      </c>
      <c r="O128" s="7">
        <v>-4.0000000000000001E-3</v>
      </c>
      <c r="P128" s="7">
        <v>-4.7999999999999996E-3</v>
      </c>
      <c r="Q128" s="7">
        <v>-5.7999999999999996E-3</v>
      </c>
      <c r="R128" s="7">
        <v>8.0000000000000007E-5</v>
      </c>
      <c r="S128" s="7">
        <v>-1.1850826E-2</v>
      </c>
      <c r="T128" s="7">
        <v>-75</v>
      </c>
      <c r="U128" s="4">
        <f t="shared" si="3"/>
        <v>-1.1850826E-2</v>
      </c>
      <c r="V128" s="4">
        <f t="shared" si="4"/>
        <v>-3.8974653202827319E-3</v>
      </c>
      <c r="W128" s="4">
        <f t="shared" si="5"/>
        <v>-7.873360679717268E-3</v>
      </c>
    </row>
    <row r="129" spans="1:23" x14ac:dyDescent="0.5">
      <c r="A129" s="6">
        <v>43368</v>
      </c>
      <c r="B129" s="7">
        <v>117.040001</v>
      </c>
      <c r="C129" s="7">
        <v>117.970001</v>
      </c>
      <c r="D129" s="7">
        <v>116.32</v>
      </c>
      <c r="E129" s="7">
        <v>116.389999</v>
      </c>
      <c r="F129" s="7">
        <v>113.778931</v>
      </c>
      <c r="G129" s="7">
        <v>9308300</v>
      </c>
      <c r="H129" s="7">
        <v>-2.8272449999999999E-3</v>
      </c>
      <c r="I129" s="7">
        <v>-0.05</v>
      </c>
      <c r="J129" s="7">
        <v>0.21</v>
      </c>
      <c r="K129" s="7">
        <v>-0.44</v>
      </c>
      <c r="L129" s="7">
        <v>-0.32</v>
      </c>
      <c r="M129" s="7">
        <v>-0.08</v>
      </c>
      <c r="N129" s="7">
        <v>8.0000000000000002E-3</v>
      </c>
      <c r="O129" s="7">
        <v>-5.0000000000000001E-4</v>
      </c>
      <c r="P129" s="7">
        <v>2.0999999999999999E-3</v>
      </c>
      <c r="Q129" s="7">
        <v>-4.4000000000000003E-3</v>
      </c>
      <c r="R129" s="7">
        <v>8.0000000000000007E-5</v>
      </c>
      <c r="S129" s="7">
        <v>-2.9072450000000001E-3</v>
      </c>
      <c r="T129" s="7">
        <v>-76</v>
      </c>
      <c r="U129" s="4">
        <f t="shared" si="3"/>
        <v>-2.9072450000000001E-3</v>
      </c>
      <c r="V129" s="4">
        <f t="shared" si="4"/>
        <v>-2.7306808051479287E-4</v>
      </c>
      <c r="W129" s="4">
        <f t="shared" si="5"/>
        <v>-2.5541769194852072E-3</v>
      </c>
    </row>
    <row r="130" spans="1:23" x14ac:dyDescent="0.5">
      <c r="A130" s="6">
        <v>43367</v>
      </c>
      <c r="B130" s="7">
        <v>117.760002</v>
      </c>
      <c r="C130" s="7">
        <v>118.459999</v>
      </c>
      <c r="D130" s="7">
        <v>116.43</v>
      </c>
      <c r="E130" s="7">
        <v>116.720001</v>
      </c>
      <c r="F130" s="7">
        <v>114.101524</v>
      </c>
      <c r="G130" s="7">
        <v>12492500</v>
      </c>
      <c r="H130" s="7">
        <v>-9.5884190000000008E-3</v>
      </c>
      <c r="I130" s="7">
        <v>-0.31</v>
      </c>
      <c r="J130" s="7">
        <v>-0.06</v>
      </c>
      <c r="K130" s="7">
        <v>-0.87</v>
      </c>
      <c r="L130" s="7">
        <v>-0.43</v>
      </c>
      <c r="M130" s="7">
        <v>-0.28999999999999998</v>
      </c>
      <c r="N130" s="7">
        <v>8.0000000000000002E-3</v>
      </c>
      <c r="O130" s="7">
        <v>-3.0999999999999999E-3</v>
      </c>
      <c r="P130" s="7">
        <v>-5.9999999999999995E-4</v>
      </c>
      <c r="Q130" s="7">
        <v>-8.6999999999999994E-3</v>
      </c>
      <c r="R130" s="7">
        <v>8.0000000000000007E-5</v>
      </c>
      <c r="S130" s="7">
        <v>-9.6684189999999993E-3</v>
      </c>
      <c r="T130" s="7">
        <v>-77</v>
      </c>
      <c r="U130" s="4">
        <f t="shared" si="3"/>
        <v>-9.668419000000001E-3</v>
      </c>
      <c r="V130" s="4">
        <f t="shared" si="4"/>
        <v>-2.9654774586281183E-3</v>
      </c>
      <c r="W130" s="4">
        <f t="shared" si="5"/>
        <v>-6.6229415413718825E-3</v>
      </c>
    </row>
    <row r="131" spans="1:23" x14ac:dyDescent="0.5">
      <c r="A131" s="6">
        <v>43364</v>
      </c>
      <c r="B131" s="7">
        <v>119.129997</v>
      </c>
      <c r="C131" s="7">
        <v>119.230003</v>
      </c>
      <c r="D131" s="7">
        <v>117.739998</v>
      </c>
      <c r="E131" s="7">
        <v>117.849998</v>
      </c>
      <c r="F131" s="7">
        <v>115.206169</v>
      </c>
      <c r="G131" s="7">
        <v>24788200</v>
      </c>
      <c r="H131" s="7">
        <v>-6.5750260000000003E-3</v>
      </c>
      <c r="I131" s="7">
        <v>-0.13</v>
      </c>
      <c r="J131" s="7">
        <v>-0.44</v>
      </c>
      <c r="K131" s="7">
        <v>0.38</v>
      </c>
      <c r="L131" s="7">
        <v>0.22</v>
      </c>
      <c r="M131" s="7">
        <v>0.67</v>
      </c>
      <c r="N131" s="7">
        <v>8.0000000000000002E-3</v>
      </c>
      <c r="O131" s="7">
        <v>-1.2999999999999999E-3</v>
      </c>
      <c r="P131" s="7">
        <v>-4.4000000000000003E-3</v>
      </c>
      <c r="Q131" s="7">
        <v>3.8E-3</v>
      </c>
      <c r="R131" s="7">
        <v>8.0000000000000007E-5</v>
      </c>
      <c r="S131" s="7">
        <v>-6.6550259999999997E-3</v>
      </c>
      <c r="T131" s="7">
        <v>-78</v>
      </c>
      <c r="U131" s="4">
        <f t="shared" si="3"/>
        <v>-6.6550260000000005E-3</v>
      </c>
      <c r="V131" s="4">
        <f t="shared" si="4"/>
        <v>-1.101501735318893E-3</v>
      </c>
      <c r="W131" s="4">
        <f t="shared" si="5"/>
        <v>-5.4735242646811073E-3</v>
      </c>
    </row>
    <row r="132" spans="1:23" x14ac:dyDescent="0.5">
      <c r="A132" s="6">
        <v>43363</v>
      </c>
      <c r="B132" s="7">
        <v>118.5</v>
      </c>
      <c r="C132" s="7">
        <v>119.239998</v>
      </c>
      <c r="D132" s="7">
        <v>118.08000199999999</v>
      </c>
      <c r="E132" s="7">
        <v>118.629997</v>
      </c>
      <c r="F132" s="7">
        <v>115.968666</v>
      </c>
      <c r="G132" s="7">
        <v>15590000</v>
      </c>
      <c r="H132" s="7">
        <v>8.5868456000000003E-3</v>
      </c>
      <c r="I132" s="7">
        <v>0.77</v>
      </c>
      <c r="J132" s="7">
        <v>0.28999999999999998</v>
      </c>
      <c r="K132" s="7">
        <v>-0.18</v>
      </c>
      <c r="L132" s="7">
        <v>0.01</v>
      </c>
      <c r="M132" s="7">
        <v>-0.1</v>
      </c>
      <c r="N132" s="7">
        <v>8.0000000000000002E-3</v>
      </c>
      <c r="O132" s="7">
        <v>7.7000000000000002E-3</v>
      </c>
      <c r="P132" s="7">
        <v>2.8999999999999998E-3</v>
      </c>
      <c r="Q132" s="7">
        <v>-1.8E-3</v>
      </c>
      <c r="R132" s="7">
        <v>8.0000000000000007E-5</v>
      </c>
      <c r="S132" s="7">
        <v>8.5068456000000001E-3</v>
      </c>
      <c r="T132" s="7">
        <v>-79</v>
      </c>
      <c r="U132" s="4">
        <f t="shared" ref="U132:U195" si="6">H132-R132</f>
        <v>8.5068456000000001E-3</v>
      </c>
      <c r="V132" s="4">
        <f t="shared" ref="V132:V195" si="7">$AE$23*O132+$AE$22+R132</f>
        <v>8.2183768812272365E-3</v>
      </c>
      <c r="W132" s="4">
        <f t="shared" ref="W132:W195" si="8">H132-V132</f>
        <v>3.684687187727638E-4</v>
      </c>
    </row>
    <row r="133" spans="1:23" x14ac:dyDescent="0.5">
      <c r="A133" s="6">
        <v>43362</v>
      </c>
      <c r="B133" s="7">
        <v>114.44000200000001</v>
      </c>
      <c r="C133" s="7">
        <v>118.05999799999999</v>
      </c>
      <c r="D133" s="7">
        <v>114.44000200000001</v>
      </c>
      <c r="E133" s="7">
        <v>117.620003</v>
      </c>
      <c r="F133" s="7">
        <v>114.98133900000001</v>
      </c>
      <c r="G133" s="7">
        <v>16052800</v>
      </c>
      <c r="H133" s="7">
        <v>2.90464626E-2</v>
      </c>
      <c r="I133" s="7">
        <v>0.06</v>
      </c>
      <c r="J133" s="7">
        <v>-0.51</v>
      </c>
      <c r="K133" s="7">
        <v>1.17</v>
      </c>
      <c r="L133" s="7">
        <v>-0.47</v>
      </c>
      <c r="M133" s="7">
        <v>-0.03</v>
      </c>
      <c r="N133" s="7">
        <v>8.0000000000000002E-3</v>
      </c>
      <c r="O133" s="7">
        <v>5.9999999999999995E-4</v>
      </c>
      <c r="P133" s="7">
        <v>-5.1000000000000004E-3</v>
      </c>
      <c r="Q133" s="7">
        <v>1.17E-2</v>
      </c>
      <c r="R133" s="7">
        <v>8.0000000000000007E-5</v>
      </c>
      <c r="S133" s="7">
        <v>2.8966462599999999E-2</v>
      </c>
      <c r="T133" s="7">
        <v>-80</v>
      </c>
      <c r="U133" s="4">
        <f t="shared" si="6"/>
        <v>2.8966462599999999E-2</v>
      </c>
      <c r="V133" s="4">
        <f t="shared" si="7"/>
        <v>8.6602819484084498E-4</v>
      </c>
      <c r="W133" s="4">
        <f t="shared" si="8"/>
        <v>2.8180434405159153E-2</v>
      </c>
    </row>
    <row r="134" spans="1:23" x14ac:dyDescent="0.5">
      <c r="A134" s="6">
        <v>43361</v>
      </c>
      <c r="B134" s="7">
        <v>114.33000199999999</v>
      </c>
      <c r="C134" s="7">
        <v>114.660004</v>
      </c>
      <c r="D134" s="7">
        <v>113.55999799999999</v>
      </c>
      <c r="E134" s="7">
        <v>114.300003</v>
      </c>
      <c r="F134" s="7">
        <v>111.735809</v>
      </c>
      <c r="G134" s="7">
        <v>7944200</v>
      </c>
      <c r="H134" s="7">
        <v>4.0407191000000004E-3</v>
      </c>
      <c r="I134" s="7">
        <v>0.56999999999999995</v>
      </c>
      <c r="J134" s="7">
        <v>0.03</v>
      </c>
      <c r="K134" s="7">
        <v>-0.53</v>
      </c>
      <c r="L134" s="7">
        <v>-0.25</v>
      </c>
      <c r="M134" s="7">
        <v>-0.26</v>
      </c>
      <c r="N134" s="7">
        <v>8.0000000000000002E-3</v>
      </c>
      <c r="O134" s="7">
        <v>5.7000000000000002E-3</v>
      </c>
      <c r="P134" s="7">
        <v>2.9999999999999997E-4</v>
      </c>
      <c r="Q134" s="7">
        <v>-5.3E-3</v>
      </c>
      <c r="R134" s="7">
        <v>8.0000000000000007E-5</v>
      </c>
      <c r="S134" s="7">
        <v>3.9607191000000002E-3</v>
      </c>
      <c r="T134" s="7">
        <v>-81</v>
      </c>
      <c r="U134" s="4">
        <f t="shared" si="6"/>
        <v>3.9607191000000002E-3</v>
      </c>
      <c r="V134" s="4">
        <f t="shared" si="7"/>
        <v>6.1472927442169853E-3</v>
      </c>
      <c r="W134" s="4">
        <f t="shared" si="8"/>
        <v>-2.1065736442169849E-3</v>
      </c>
    </row>
    <row r="135" spans="1:23" x14ac:dyDescent="0.5">
      <c r="A135" s="6">
        <v>43360</v>
      </c>
      <c r="B135" s="7">
        <v>113.790001</v>
      </c>
      <c r="C135" s="7">
        <v>114.43</v>
      </c>
      <c r="D135" s="7">
        <v>113.300003</v>
      </c>
      <c r="E135" s="7">
        <v>113.839996</v>
      </c>
      <c r="F135" s="7">
        <v>111.28613300000001</v>
      </c>
      <c r="G135" s="7">
        <v>9561300</v>
      </c>
      <c r="H135" s="7">
        <v>2.9956173E-3</v>
      </c>
      <c r="I135" s="7">
        <v>-0.71</v>
      </c>
      <c r="J135" s="7">
        <v>-0.36</v>
      </c>
      <c r="K135" s="7">
        <v>0.92</v>
      </c>
      <c r="L135" s="7">
        <v>0.28999999999999998</v>
      </c>
      <c r="M135" s="7">
        <v>0.74</v>
      </c>
      <c r="N135" s="7">
        <v>8.0000000000000002E-3</v>
      </c>
      <c r="O135" s="7">
        <v>-7.1000000000000004E-3</v>
      </c>
      <c r="P135" s="7">
        <v>-3.5999999999999999E-3</v>
      </c>
      <c r="Q135" s="7">
        <v>9.1999999999999998E-3</v>
      </c>
      <c r="R135" s="7">
        <v>8.0000000000000007E-5</v>
      </c>
      <c r="S135" s="7">
        <v>2.9156172999999998E-3</v>
      </c>
      <c r="T135" s="7">
        <v>-82</v>
      </c>
      <c r="U135" s="4">
        <f t="shared" si="6"/>
        <v>2.9156172999999998E-3</v>
      </c>
      <c r="V135" s="4">
        <f t="shared" si="7"/>
        <v>-7.1076457326486198E-3</v>
      </c>
      <c r="W135" s="4">
        <f t="shared" si="8"/>
        <v>1.0103263032648619E-2</v>
      </c>
    </row>
    <row r="136" spans="1:23" x14ac:dyDescent="0.5">
      <c r="A136" s="6">
        <v>43357</v>
      </c>
      <c r="B136" s="7">
        <v>113.80999799999999</v>
      </c>
      <c r="C136" s="7">
        <v>114.489998</v>
      </c>
      <c r="D136" s="7">
        <v>113.230003</v>
      </c>
      <c r="E136" s="7">
        <v>113.5</v>
      </c>
      <c r="F136" s="7">
        <v>110.95375799999999</v>
      </c>
      <c r="G136" s="7">
        <v>10337900</v>
      </c>
      <c r="H136" s="7">
        <v>-1.76205E-4</v>
      </c>
      <c r="I136" s="7">
        <v>0.12</v>
      </c>
      <c r="J136" s="7">
        <v>0.31</v>
      </c>
      <c r="K136" s="7">
        <v>0.25</v>
      </c>
      <c r="L136" s="7">
        <v>-0.12</v>
      </c>
      <c r="M136" s="7">
        <v>-0.03</v>
      </c>
      <c r="N136" s="7">
        <v>8.0000000000000002E-3</v>
      </c>
      <c r="O136" s="7">
        <v>1.1999999999999999E-3</v>
      </c>
      <c r="P136" s="7">
        <v>3.0999999999999999E-3</v>
      </c>
      <c r="Q136" s="7">
        <v>2.5000000000000001E-3</v>
      </c>
      <c r="R136" s="7">
        <v>8.0000000000000007E-5</v>
      </c>
      <c r="S136" s="7">
        <v>-2.5620500000000002E-4</v>
      </c>
      <c r="T136" s="7">
        <v>-83</v>
      </c>
      <c r="U136" s="4">
        <f t="shared" si="6"/>
        <v>-2.5620500000000002E-4</v>
      </c>
      <c r="V136" s="4">
        <f t="shared" si="7"/>
        <v>1.4873534359439201E-3</v>
      </c>
      <c r="W136" s="4">
        <f t="shared" si="8"/>
        <v>-1.6635584359439202E-3</v>
      </c>
    </row>
    <row r="137" spans="1:23" x14ac:dyDescent="0.5">
      <c r="A137" s="6">
        <v>43356</v>
      </c>
      <c r="B137" s="7">
        <v>113.370003</v>
      </c>
      <c r="C137" s="7">
        <v>114.129997</v>
      </c>
      <c r="D137" s="7">
        <v>112.66999800000001</v>
      </c>
      <c r="E137" s="7">
        <v>113.519997</v>
      </c>
      <c r="F137" s="7">
        <v>110.97331200000001</v>
      </c>
      <c r="G137" s="7">
        <v>12470800</v>
      </c>
      <c r="H137" s="7">
        <v>3.8910586E-3</v>
      </c>
      <c r="I137" s="7">
        <v>0.45</v>
      </c>
      <c r="J137" s="7">
        <v>-0.48</v>
      </c>
      <c r="K137" s="7">
        <v>-0.39</v>
      </c>
      <c r="L137" s="7">
        <v>0.08</v>
      </c>
      <c r="M137" s="7">
        <v>-7.0000000000000007E-2</v>
      </c>
      <c r="N137" s="7">
        <v>8.0000000000000002E-3</v>
      </c>
      <c r="O137" s="7">
        <v>4.4999999999999997E-3</v>
      </c>
      <c r="P137" s="7">
        <v>-4.7999999999999996E-3</v>
      </c>
      <c r="Q137" s="7">
        <v>-3.8999999999999998E-3</v>
      </c>
      <c r="R137" s="7">
        <v>8.0000000000000007E-5</v>
      </c>
      <c r="S137" s="7">
        <v>3.8110586000000002E-3</v>
      </c>
      <c r="T137" s="7">
        <v>-84</v>
      </c>
      <c r="U137" s="4">
        <f t="shared" si="6"/>
        <v>3.8110585999999998E-3</v>
      </c>
      <c r="V137" s="4">
        <f t="shared" si="7"/>
        <v>4.9046422620108339E-3</v>
      </c>
      <c r="W137" s="4">
        <f t="shared" si="8"/>
        <v>-1.0135836620108339E-3</v>
      </c>
    </row>
    <row r="138" spans="1:23" x14ac:dyDescent="0.5">
      <c r="A138" s="6">
        <v>43355</v>
      </c>
      <c r="B138" s="7">
        <v>114.25</v>
      </c>
      <c r="C138" s="7">
        <v>114.879997</v>
      </c>
      <c r="D138" s="7">
        <v>112.849998</v>
      </c>
      <c r="E138" s="7">
        <v>113.08000199999999</v>
      </c>
      <c r="F138" s="7">
        <v>110.543182</v>
      </c>
      <c r="G138" s="7">
        <v>10800800</v>
      </c>
      <c r="H138" s="7">
        <v>-1.1797637999999999E-2</v>
      </c>
      <c r="I138" s="7">
        <v>0.03</v>
      </c>
      <c r="J138" s="7">
        <v>-0.13</v>
      </c>
      <c r="K138" s="7">
        <v>-0.06</v>
      </c>
      <c r="L138" s="7">
        <v>0.04</v>
      </c>
      <c r="M138" s="7">
        <v>0.52</v>
      </c>
      <c r="N138" s="7">
        <v>8.0000000000000002E-3</v>
      </c>
      <c r="O138" s="7">
        <v>2.9999999999999997E-4</v>
      </c>
      <c r="P138" s="7">
        <v>-1.2999999999999999E-3</v>
      </c>
      <c r="Q138" s="7">
        <v>-5.9999999999999995E-4</v>
      </c>
      <c r="R138" s="7">
        <v>8.0000000000000007E-5</v>
      </c>
      <c r="S138" s="7">
        <v>-1.1877637999999999E-2</v>
      </c>
      <c r="T138" s="7">
        <v>-85</v>
      </c>
      <c r="U138" s="4">
        <f t="shared" si="6"/>
        <v>-1.1877637999999999E-2</v>
      </c>
      <c r="V138" s="4">
        <f t="shared" si="7"/>
        <v>5.5536557428930745E-4</v>
      </c>
      <c r="W138" s="4">
        <f t="shared" si="8"/>
        <v>-1.2353003574289307E-2</v>
      </c>
    </row>
    <row r="139" spans="1:23" x14ac:dyDescent="0.5">
      <c r="A139" s="6">
        <v>43354</v>
      </c>
      <c r="B139" s="7">
        <v>113.540001</v>
      </c>
      <c r="C139" s="7">
        <v>114.58000199999999</v>
      </c>
      <c r="D139" s="7">
        <v>113.18</v>
      </c>
      <c r="E139" s="7">
        <v>114.43</v>
      </c>
      <c r="F139" s="7">
        <v>111.8629</v>
      </c>
      <c r="G139" s="7">
        <v>9333800</v>
      </c>
      <c r="H139" s="7">
        <v>6.3319181000000002E-3</v>
      </c>
      <c r="I139" s="7">
        <v>0.37</v>
      </c>
      <c r="J139" s="7">
        <v>-0.33</v>
      </c>
      <c r="K139" s="7">
        <v>-0.21</v>
      </c>
      <c r="L139" s="7">
        <v>-0.11</v>
      </c>
      <c r="M139" s="7">
        <v>-0.4</v>
      </c>
      <c r="N139" s="7">
        <v>8.0000000000000002E-3</v>
      </c>
      <c r="O139" s="7">
        <v>3.7000000000000002E-3</v>
      </c>
      <c r="P139" s="7">
        <v>-3.3E-3</v>
      </c>
      <c r="Q139" s="7">
        <v>-2.0999999999999999E-3</v>
      </c>
      <c r="R139" s="7">
        <v>8.0000000000000007E-5</v>
      </c>
      <c r="S139" s="7">
        <v>6.2519181E-3</v>
      </c>
      <c r="T139" s="7">
        <v>-86</v>
      </c>
      <c r="U139" s="4">
        <f t="shared" si="6"/>
        <v>6.2519181E-3</v>
      </c>
      <c r="V139" s="4">
        <f t="shared" si="7"/>
        <v>4.0762086072067341E-3</v>
      </c>
      <c r="W139" s="4">
        <f t="shared" si="8"/>
        <v>2.2557094927932661E-3</v>
      </c>
    </row>
    <row r="140" spans="1:23" x14ac:dyDescent="0.5">
      <c r="A140" s="6">
        <v>43353</v>
      </c>
      <c r="B140" s="7">
        <v>114.849998</v>
      </c>
      <c r="C140" s="7">
        <v>114.970001</v>
      </c>
      <c r="D140" s="7">
        <v>113.660004</v>
      </c>
      <c r="E140" s="7">
        <v>113.709999</v>
      </c>
      <c r="F140" s="7">
        <v>111.15904999999999</v>
      </c>
      <c r="G140" s="7">
        <v>8276900</v>
      </c>
      <c r="H140" s="7">
        <v>-5.3358779999999996E-3</v>
      </c>
      <c r="I140" s="7">
        <v>0.23</v>
      </c>
      <c r="J140" s="7">
        <v>7.0000000000000007E-2</v>
      </c>
      <c r="K140" s="7">
        <v>-0.33</v>
      </c>
      <c r="L140" s="7">
        <v>0.02</v>
      </c>
      <c r="M140" s="7">
        <v>-0.23</v>
      </c>
      <c r="N140" s="7">
        <v>8.0000000000000002E-3</v>
      </c>
      <c r="O140" s="7">
        <v>2.3E-3</v>
      </c>
      <c r="P140" s="7">
        <v>6.9999999999999999E-4</v>
      </c>
      <c r="Q140" s="7">
        <v>-3.3E-3</v>
      </c>
      <c r="R140" s="7">
        <v>8.0000000000000007E-5</v>
      </c>
      <c r="S140" s="7">
        <v>-5.4158779999999998E-3</v>
      </c>
      <c r="T140" s="7">
        <v>-87</v>
      </c>
      <c r="U140" s="4">
        <f t="shared" si="6"/>
        <v>-5.4158779999999998E-3</v>
      </c>
      <c r="V140" s="4">
        <f t="shared" si="7"/>
        <v>2.6264497112995582E-3</v>
      </c>
      <c r="W140" s="4">
        <f t="shared" si="8"/>
        <v>-7.9623277112995574E-3</v>
      </c>
    </row>
    <row r="141" spans="1:23" x14ac:dyDescent="0.5">
      <c r="A141" s="6">
        <v>43350</v>
      </c>
      <c r="B141" s="7">
        <v>114.5</v>
      </c>
      <c r="C141" s="7">
        <v>114.769997</v>
      </c>
      <c r="D141" s="7">
        <v>113.629997</v>
      </c>
      <c r="E141" s="7">
        <v>114.32</v>
      </c>
      <c r="F141" s="7">
        <v>111.755363</v>
      </c>
      <c r="G141" s="7">
        <v>10955600</v>
      </c>
      <c r="H141" s="7">
        <v>1.9281372E-3</v>
      </c>
      <c r="I141" s="7">
        <v>-0.18</v>
      </c>
      <c r="J141" s="7">
        <v>7.0000000000000007E-2</v>
      </c>
      <c r="K141" s="7">
        <v>-0.21</v>
      </c>
      <c r="L141" s="7">
        <v>0.02</v>
      </c>
      <c r="M141" s="7">
        <v>0.01</v>
      </c>
      <c r="N141" s="7">
        <v>8.0000000000000002E-3</v>
      </c>
      <c r="O141" s="7">
        <v>-1.8E-3</v>
      </c>
      <c r="P141" s="7">
        <v>6.9999999999999999E-4</v>
      </c>
      <c r="Q141" s="7">
        <v>-2.0999999999999999E-3</v>
      </c>
      <c r="R141" s="7">
        <v>8.0000000000000007E-5</v>
      </c>
      <c r="S141" s="7">
        <v>1.8481372E-3</v>
      </c>
      <c r="T141" s="7">
        <v>-88</v>
      </c>
      <c r="U141" s="4">
        <f t="shared" si="6"/>
        <v>1.8481372E-3</v>
      </c>
      <c r="V141" s="4">
        <f t="shared" si="7"/>
        <v>-1.6192727695714558E-3</v>
      </c>
      <c r="W141" s="4">
        <f t="shared" si="8"/>
        <v>3.5474099695714557E-3</v>
      </c>
    </row>
    <row r="142" spans="1:23" x14ac:dyDescent="0.5">
      <c r="A142" s="6">
        <v>43349</v>
      </c>
      <c r="B142" s="7">
        <v>114.5</v>
      </c>
      <c r="C142" s="7">
        <v>114.699997</v>
      </c>
      <c r="D142" s="7">
        <v>113.5</v>
      </c>
      <c r="E142" s="7">
        <v>114.099998</v>
      </c>
      <c r="F142" s="7">
        <v>111.54029800000001</v>
      </c>
      <c r="G142" s="7">
        <v>9877600</v>
      </c>
      <c r="H142" s="7">
        <v>-4.2760840000000003E-3</v>
      </c>
      <c r="I142" s="7">
        <v>-0.44</v>
      </c>
      <c r="J142" s="7">
        <v>-0.38</v>
      </c>
      <c r="K142" s="7">
        <v>-0.13</v>
      </c>
      <c r="L142" s="7">
        <v>0.42</v>
      </c>
      <c r="M142" s="7">
        <v>0.35</v>
      </c>
      <c r="N142" s="7">
        <v>8.0000000000000002E-3</v>
      </c>
      <c r="O142" s="7">
        <v>-4.4000000000000003E-3</v>
      </c>
      <c r="P142" s="7">
        <v>-3.8E-3</v>
      </c>
      <c r="Q142" s="7">
        <v>-1.2999999999999999E-3</v>
      </c>
      <c r="R142" s="7">
        <v>8.0000000000000007E-5</v>
      </c>
      <c r="S142" s="7">
        <v>-4.3560839999999997E-3</v>
      </c>
      <c r="T142" s="7">
        <v>-89</v>
      </c>
      <c r="U142" s="4">
        <f t="shared" si="6"/>
        <v>-4.3560840000000005E-3</v>
      </c>
      <c r="V142" s="4">
        <f t="shared" si="7"/>
        <v>-4.3116821476847818E-3</v>
      </c>
      <c r="W142" s="4">
        <f t="shared" si="8"/>
        <v>3.5598147684781471E-5</v>
      </c>
    </row>
    <row r="143" spans="1:23" x14ac:dyDescent="0.5">
      <c r="A143" s="6">
        <v>43348</v>
      </c>
      <c r="B143" s="7">
        <v>115</v>
      </c>
      <c r="C143" s="7">
        <v>115.699997</v>
      </c>
      <c r="D143" s="7">
        <v>114.25</v>
      </c>
      <c r="E143" s="7">
        <v>114.589996</v>
      </c>
      <c r="F143" s="7">
        <v>112.019302</v>
      </c>
      <c r="G143" s="7">
        <v>11462400</v>
      </c>
      <c r="H143" s="7">
        <v>-4.8633189999999996E-3</v>
      </c>
      <c r="I143" s="7">
        <v>-0.41</v>
      </c>
      <c r="J143" s="7">
        <v>-0.04</v>
      </c>
      <c r="K143" s="7">
        <v>0.69</v>
      </c>
      <c r="L143" s="7">
        <v>0.46</v>
      </c>
      <c r="M143" s="7">
        <v>0.6</v>
      </c>
      <c r="N143" s="7">
        <v>8.0000000000000002E-3</v>
      </c>
      <c r="O143" s="7">
        <v>-4.1000000000000003E-3</v>
      </c>
      <c r="P143" s="7">
        <v>-4.0000000000000002E-4</v>
      </c>
      <c r="Q143" s="7">
        <v>6.8999999999999999E-3</v>
      </c>
      <c r="R143" s="7">
        <v>8.0000000000000007E-5</v>
      </c>
      <c r="S143" s="7">
        <v>-4.9433189999999998E-3</v>
      </c>
      <c r="T143" s="7">
        <v>-90</v>
      </c>
      <c r="U143" s="4">
        <f t="shared" si="6"/>
        <v>-4.9433189999999998E-3</v>
      </c>
      <c r="V143" s="4">
        <f t="shared" si="7"/>
        <v>-4.0010195271332448E-3</v>
      </c>
      <c r="W143" s="4">
        <f t="shared" si="8"/>
        <v>-8.6229947286675483E-4</v>
      </c>
    </row>
    <row r="144" spans="1:23" x14ac:dyDescent="0.5">
      <c r="A144" s="6">
        <v>43347</v>
      </c>
      <c r="B144" s="7">
        <v>114.339996</v>
      </c>
      <c r="C144" s="7">
        <v>115.239998</v>
      </c>
      <c r="D144" s="7">
        <v>113.629997</v>
      </c>
      <c r="E144" s="7">
        <v>115.150002</v>
      </c>
      <c r="F144" s="7">
        <v>112.56675</v>
      </c>
      <c r="G144" s="7">
        <v>10174200</v>
      </c>
      <c r="H144" s="7">
        <v>4.9746924999999999E-3</v>
      </c>
      <c r="I144" s="7">
        <v>-0.11</v>
      </c>
      <c r="J144" s="7">
        <v>-0.31</v>
      </c>
      <c r="K144" s="7">
        <v>-0.08</v>
      </c>
      <c r="L144" s="7">
        <v>-0.03</v>
      </c>
      <c r="M144" s="7">
        <v>-0.15</v>
      </c>
      <c r="N144" s="7">
        <v>8.0000000000000002E-3</v>
      </c>
      <c r="O144" s="7">
        <v>-1.1000000000000001E-3</v>
      </c>
      <c r="P144" s="7">
        <v>-3.0999999999999999E-3</v>
      </c>
      <c r="Q144" s="7">
        <v>-8.0000000000000004E-4</v>
      </c>
      <c r="R144" s="7">
        <v>8.0000000000000007E-5</v>
      </c>
      <c r="S144" s="7">
        <v>4.8946924999999997E-3</v>
      </c>
      <c r="T144" s="7">
        <v>-91</v>
      </c>
      <c r="U144" s="4">
        <f t="shared" si="6"/>
        <v>4.8946924999999997E-3</v>
      </c>
      <c r="V144" s="4">
        <f t="shared" si="7"/>
        <v>-8.9439332161786803E-4</v>
      </c>
      <c r="W144" s="4">
        <f t="shared" si="8"/>
        <v>5.8690858216178679E-3</v>
      </c>
    </row>
    <row r="145" spans="1:23" x14ac:dyDescent="0.5">
      <c r="A145" s="6">
        <v>43343</v>
      </c>
      <c r="B145" s="7">
        <v>114.83000199999999</v>
      </c>
      <c r="C145" s="7">
        <v>114.839996</v>
      </c>
      <c r="D145" s="7">
        <v>113.82</v>
      </c>
      <c r="E145" s="7">
        <v>114.58000199999999</v>
      </c>
      <c r="F145" s="7">
        <v>112.00953699999999</v>
      </c>
      <c r="G145" s="7">
        <v>13065700</v>
      </c>
      <c r="H145" s="7">
        <v>-5.295648E-3</v>
      </c>
      <c r="I145" s="7">
        <v>0.08</v>
      </c>
      <c r="J145" s="7">
        <v>0.45</v>
      </c>
      <c r="K145" s="7">
        <v>-0.43</v>
      </c>
      <c r="L145" s="7">
        <v>0.18</v>
      </c>
      <c r="M145" s="7">
        <v>-0.14000000000000001</v>
      </c>
      <c r="N145" s="7">
        <v>7.0000000000000001E-3</v>
      </c>
      <c r="O145" s="7">
        <v>8.0000000000000004E-4</v>
      </c>
      <c r="P145" s="7">
        <v>4.4999999999999997E-3</v>
      </c>
      <c r="Q145" s="7">
        <v>-4.3E-3</v>
      </c>
      <c r="R145" s="7">
        <v>6.9999999999999994E-5</v>
      </c>
      <c r="S145" s="7">
        <v>-5.3656479999999998E-3</v>
      </c>
      <c r="T145" s="7">
        <v>-92</v>
      </c>
      <c r="U145" s="4">
        <f t="shared" si="6"/>
        <v>-5.3656479999999998E-3</v>
      </c>
      <c r="V145" s="4">
        <f t="shared" si="7"/>
        <v>1.06313660854187E-3</v>
      </c>
      <c r="W145" s="4">
        <f t="shared" si="8"/>
        <v>-6.3587846085418698E-3</v>
      </c>
    </row>
    <row r="146" spans="1:23" x14ac:dyDescent="0.5">
      <c r="A146" s="6">
        <v>43342</v>
      </c>
      <c r="B146" s="7">
        <v>115.589996</v>
      </c>
      <c r="C146" s="7">
        <v>116.040001</v>
      </c>
      <c r="D146" s="7">
        <v>114.980003</v>
      </c>
      <c r="E146" s="7">
        <v>115.19000200000001</v>
      </c>
      <c r="F146" s="7">
        <v>112.605858</v>
      </c>
      <c r="G146" s="7">
        <v>8991800</v>
      </c>
      <c r="H146" s="7">
        <v>-4.9239119999999999E-3</v>
      </c>
      <c r="I146" s="7">
        <v>-0.41</v>
      </c>
      <c r="J146" s="7">
        <v>0.23</v>
      </c>
      <c r="K146" s="7">
        <v>-0.43</v>
      </c>
      <c r="L146" s="7">
        <v>-0.21</v>
      </c>
      <c r="M146" s="7">
        <v>-0.13</v>
      </c>
      <c r="N146" s="7">
        <v>7.0000000000000001E-3</v>
      </c>
      <c r="O146" s="7">
        <v>-4.1000000000000003E-3</v>
      </c>
      <c r="P146" s="7">
        <v>2.3E-3</v>
      </c>
      <c r="Q146" s="7">
        <v>-4.3E-3</v>
      </c>
      <c r="R146" s="7">
        <v>6.9999999999999994E-5</v>
      </c>
      <c r="S146" s="7">
        <v>-4.9939119999999997E-3</v>
      </c>
      <c r="T146" s="7">
        <v>-93</v>
      </c>
      <c r="U146" s="4">
        <f t="shared" si="6"/>
        <v>-4.9939119999999997E-3</v>
      </c>
      <c r="V146" s="4">
        <f t="shared" si="7"/>
        <v>-4.0110195271332453E-3</v>
      </c>
      <c r="W146" s="4">
        <f t="shared" si="8"/>
        <v>-9.1289247286675465E-4</v>
      </c>
    </row>
    <row r="147" spans="1:23" x14ac:dyDescent="0.5">
      <c r="A147" s="6">
        <v>43341</v>
      </c>
      <c r="B147" s="7">
        <v>116.349998</v>
      </c>
      <c r="C147" s="7">
        <v>116.370003</v>
      </c>
      <c r="D147" s="7">
        <v>115.360001</v>
      </c>
      <c r="E147" s="7">
        <v>115.760002</v>
      </c>
      <c r="F147" s="7">
        <v>113.16306299999999</v>
      </c>
      <c r="G147" s="7">
        <v>7221700</v>
      </c>
      <c r="H147" s="7">
        <v>-3.2718500000000002E-3</v>
      </c>
      <c r="I147" s="7">
        <v>0.56000000000000005</v>
      </c>
      <c r="J147" s="7">
        <v>-0.14000000000000001</v>
      </c>
      <c r="K147" s="7">
        <v>-0.59</v>
      </c>
      <c r="L147" s="7">
        <v>-0.14000000000000001</v>
      </c>
      <c r="M147" s="7">
        <v>-0.3</v>
      </c>
      <c r="N147" s="7">
        <v>7.0000000000000001E-3</v>
      </c>
      <c r="O147" s="7">
        <v>5.5999999999999999E-3</v>
      </c>
      <c r="P147" s="7">
        <v>-1.4E-3</v>
      </c>
      <c r="Q147" s="7">
        <v>-5.8999999999999999E-3</v>
      </c>
      <c r="R147" s="7">
        <v>6.9999999999999994E-5</v>
      </c>
      <c r="S147" s="7">
        <v>-3.3418499999999999E-3</v>
      </c>
      <c r="T147" s="7">
        <v>-94</v>
      </c>
      <c r="U147" s="4">
        <f t="shared" si="6"/>
        <v>-3.3418500000000004E-3</v>
      </c>
      <c r="V147" s="4">
        <f t="shared" si="7"/>
        <v>6.0337385373664719E-3</v>
      </c>
      <c r="W147" s="4">
        <f t="shared" si="8"/>
        <v>-9.3055885373664726E-3</v>
      </c>
    </row>
    <row r="148" spans="1:23" x14ac:dyDescent="0.5">
      <c r="A148" s="6">
        <v>43340</v>
      </c>
      <c r="B148" s="7">
        <v>117</v>
      </c>
      <c r="C148" s="7">
        <v>117.029999</v>
      </c>
      <c r="D148" s="7">
        <v>115.970001</v>
      </c>
      <c r="E148" s="7">
        <v>116.139999</v>
      </c>
      <c r="F148" s="7">
        <v>113.534531</v>
      </c>
      <c r="G148" s="7">
        <v>8302600</v>
      </c>
      <c r="H148" s="7">
        <v>-4.8839640000000002E-3</v>
      </c>
      <c r="I148" s="7">
        <v>-0.01</v>
      </c>
      <c r="J148" s="7">
        <v>-0.12</v>
      </c>
      <c r="K148" s="7">
        <v>-0.28999999999999998</v>
      </c>
      <c r="L148" s="7">
        <v>0.13</v>
      </c>
      <c r="M148" s="7">
        <v>-0.06</v>
      </c>
      <c r="N148" s="7">
        <v>7.0000000000000001E-3</v>
      </c>
      <c r="O148" s="7">
        <v>-1E-4</v>
      </c>
      <c r="P148" s="7">
        <v>-1.1999999999999999E-3</v>
      </c>
      <c r="Q148" s="7">
        <v>-2.8999999999999998E-3</v>
      </c>
      <c r="R148" s="7">
        <v>6.9999999999999994E-5</v>
      </c>
      <c r="S148" s="7">
        <v>-4.9539639999999999E-3</v>
      </c>
      <c r="T148" s="7">
        <v>-95</v>
      </c>
      <c r="U148" s="4">
        <f t="shared" si="6"/>
        <v>-4.9539639999999999E-3</v>
      </c>
      <c r="V148" s="4">
        <f t="shared" si="7"/>
        <v>1.3114874688725727E-4</v>
      </c>
      <c r="W148" s="4">
        <f t="shared" si="8"/>
        <v>-5.0151127468872573E-3</v>
      </c>
    </row>
    <row r="149" spans="1:23" x14ac:dyDescent="0.5">
      <c r="A149" s="6">
        <v>43339</v>
      </c>
      <c r="B149" s="7">
        <v>115.220001</v>
      </c>
      <c r="C149" s="7">
        <v>117.279999</v>
      </c>
      <c r="D149" s="7">
        <v>115.16999800000001</v>
      </c>
      <c r="E149" s="7">
        <v>116.709999</v>
      </c>
      <c r="F149" s="7">
        <v>114.091751</v>
      </c>
      <c r="G149" s="7">
        <v>13768000</v>
      </c>
      <c r="H149" s="7">
        <v>1.7701490100000002E-2</v>
      </c>
      <c r="I149" s="7">
        <v>0.74</v>
      </c>
      <c r="J149" s="7">
        <v>-0.62</v>
      </c>
      <c r="K149" s="7">
        <v>-0.11</v>
      </c>
      <c r="L149" s="7">
        <v>-0.2</v>
      </c>
      <c r="M149" s="7">
        <v>-0.36</v>
      </c>
      <c r="N149" s="7">
        <v>7.0000000000000001E-3</v>
      </c>
      <c r="O149" s="7">
        <v>7.4000000000000003E-3</v>
      </c>
      <c r="P149" s="7">
        <v>-6.1999999999999998E-3</v>
      </c>
      <c r="Q149" s="7">
        <v>-1.1000000000000001E-3</v>
      </c>
      <c r="R149" s="7">
        <v>6.9999999999999994E-5</v>
      </c>
      <c r="S149" s="7">
        <v>1.7631490100000001E-2</v>
      </c>
      <c r="T149" s="7">
        <v>-96</v>
      </c>
      <c r="U149" s="4">
        <f t="shared" si="6"/>
        <v>1.7631490100000001E-2</v>
      </c>
      <c r="V149" s="4">
        <f t="shared" si="7"/>
        <v>7.8977142606756982E-3</v>
      </c>
      <c r="W149" s="4">
        <f t="shared" si="8"/>
        <v>9.8037758393243035E-3</v>
      </c>
    </row>
    <row r="150" spans="1:23" x14ac:dyDescent="0.5">
      <c r="A150" s="6">
        <v>43336</v>
      </c>
      <c r="B150" s="7">
        <v>114.980003</v>
      </c>
      <c r="C150" s="7">
        <v>115.220001</v>
      </c>
      <c r="D150" s="7">
        <v>114.449997</v>
      </c>
      <c r="E150" s="7">
        <v>114.68</v>
      </c>
      <c r="F150" s="7">
        <v>112.107285</v>
      </c>
      <c r="G150" s="7">
        <v>8845700</v>
      </c>
      <c r="H150" s="7">
        <v>-4.3590099999999999E-4</v>
      </c>
      <c r="I150" s="7">
        <v>0.62</v>
      </c>
      <c r="J150" s="7">
        <v>-0.1</v>
      </c>
      <c r="K150" s="7">
        <v>-0.51</v>
      </c>
      <c r="L150" s="7">
        <v>-0.32</v>
      </c>
      <c r="M150" s="7">
        <v>-0.18</v>
      </c>
      <c r="N150" s="7">
        <v>7.0000000000000001E-3</v>
      </c>
      <c r="O150" s="7">
        <v>6.1999999999999998E-3</v>
      </c>
      <c r="P150" s="7">
        <v>-1E-3</v>
      </c>
      <c r="Q150" s="7">
        <v>-5.1000000000000004E-3</v>
      </c>
      <c r="R150" s="7">
        <v>6.9999999999999994E-5</v>
      </c>
      <c r="S150" s="7">
        <v>-5.0590100000000001E-4</v>
      </c>
      <c r="T150" s="7">
        <v>-97</v>
      </c>
      <c r="U150" s="4">
        <f t="shared" si="6"/>
        <v>-5.0590100000000001E-4</v>
      </c>
      <c r="V150" s="4">
        <f t="shared" si="7"/>
        <v>6.6550637784695459E-3</v>
      </c>
      <c r="W150" s="4">
        <f t="shared" si="8"/>
        <v>-7.0909647784695457E-3</v>
      </c>
    </row>
    <row r="151" spans="1:23" x14ac:dyDescent="0.5">
      <c r="A151" s="6">
        <v>43335</v>
      </c>
      <c r="B151" s="7">
        <v>114.959999</v>
      </c>
      <c r="C151" s="7">
        <v>115.150002</v>
      </c>
      <c r="D151" s="7">
        <v>114.43</v>
      </c>
      <c r="E151" s="7">
        <v>114.730003</v>
      </c>
      <c r="F151" s="7">
        <v>112.15617399999999</v>
      </c>
      <c r="G151" s="7">
        <v>9265400</v>
      </c>
      <c r="H151" s="7">
        <v>-2.0874579999999999E-3</v>
      </c>
      <c r="I151" s="7">
        <v>-0.19</v>
      </c>
      <c r="J151" s="7">
        <v>-0.09</v>
      </c>
      <c r="K151" s="7">
        <v>-0.33</v>
      </c>
      <c r="L151" s="7">
        <v>-0.01</v>
      </c>
      <c r="M151" s="7">
        <v>-0.16</v>
      </c>
      <c r="N151" s="7">
        <v>7.0000000000000001E-3</v>
      </c>
      <c r="O151" s="7">
        <v>-1.9E-3</v>
      </c>
      <c r="P151" s="7">
        <v>-8.9999999999999998E-4</v>
      </c>
      <c r="Q151" s="7">
        <v>-3.3E-3</v>
      </c>
      <c r="R151" s="7">
        <v>6.9999999999999994E-5</v>
      </c>
      <c r="S151" s="7">
        <v>-2.1574580000000001E-3</v>
      </c>
      <c r="T151" s="7">
        <v>-98</v>
      </c>
      <c r="U151" s="4">
        <f t="shared" si="6"/>
        <v>-2.1574580000000001E-3</v>
      </c>
      <c r="V151" s="4">
        <f t="shared" si="7"/>
        <v>-1.7328269764219685E-3</v>
      </c>
      <c r="W151" s="4">
        <f t="shared" si="8"/>
        <v>-3.5463102357803145E-4</v>
      </c>
    </row>
    <row r="152" spans="1:23" x14ac:dyDescent="0.5">
      <c r="A152" s="6">
        <v>43334</v>
      </c>
      <c r="B152" s="7">
        <v>115.30999799999999</v>
      </c>
      <c r="C152" s="7">
        <v>115.410004</v>
      </c>
      <c r="D152" s="7">
        <v>114.779999</v>
      </c>
      <c r="E152" s="7">
        <v>114.970001</v>
      </c>
      <c r="F152" s="7">
        <v>112.39078499999999</v>
      </c>
      <c r="G152" s="7">
        <v>8314700</v>
      </c>
      <c r="H152" s="7">
        <v>-3.0349610000000001E-3</v>
      </c>
      <c r="I152" s="7">
        <v>0.05</v>
      </c>
      <c r="J152" s="7">
        <v>0.3</v>
      </c>
      <c r="K152" s="7">
        <v>-0.45</v>
      </c>
      <c r="L152" s="7">
        <v>-0.52</v>
      </c>
      <c r="M152" s="7">
        <v>-0.31</v>
      </c>
      <c r="N152" s="7">
        <v>7.0000000000000001E-3</v>
      </c>
      <c r="O152" s="7">
        <v>5.0000000000000001E-4</v>
      </c>
      <c r="P152" s="7">
        <v>3.0000000000000001E-3</v>
      </c>
      <c r="Q152" s="7">
        <v>-4.4999999999999997E-3</v>
      </c>
      <c r="R152" s="7">
        <v>6.9999999999999994E-5</v>
      </c>
      <c r="S152" s="7">
        <v>-3.1049609999999998E-3</v>
      </c>
      <c r="T152" s="7">
        <v>-99</v>
      </c>
      <c r="U152" s="4">
        <f t="shared" si="6"/>
        <v>-3.1049610000000003E-3</v>
      </c>
      <c r="V152" s="4">
        <f t="shared" si="7"/>
        <v>7.5247398799033248E-4</v>
      </c>
      <c r="W152" s="4">
        <f t="shared" si="8"/>
        <v>-3.7874349879903325E-3</v>
      </c>
    </row>
    <row r="153" spans="1:23" x14ac:dyDescent="0.5">
      <c r="A153" s="6">
        <v>43333</v>
      </c>
      <c r="B153" s="7">
        <v>115.370003</v>
      </c>
      <c r="C153" s="7">
        <v>116.389999</v>
      </c>
      <c r="D153" s="7">
        <v>114.879997</v>
      </c>
      <c r="E153" s="7">
        <v>115.32</v>
      </c>
      <c r="F153" s="7">
        <v>112.73292499999999</v>
      </c>
      <c r="G153" s="7">
        <v>10976700</v>
      </c>
      <c r="H153" s="7">
        <v>6.1070622E-3</v>
      </c>
      <c r="I153" s="7">
        <v>0.33</v>
      </c>
      <c r="J153" s="7">
        <v>0.9</v>
      </c>
      <c r="K153" s="7">
        <v>0.15</v>
      </c>
      <c r="L153" s="7">
        <v>-0.2</v>
      </c>
      <c r="M153" s="7">
        <v>-0.21</v>
      </c>
      <c r="N153" s="7">
        <v>7.0000000000000001E-3</v>
      </c>
      <c r="O153" s="7">
        <v>3.3E-3</v>
      </c>
      <c r="P153" s="7">
        <v>8.9999999999999993E-3</v>
      </c>
      <c r="Q153" s="7">
        <v>1.5E-3</v>
      </c>
      <c r="R153" s="7">
        <v>6.9999999999999994E-5</v>
      </c>
      <c r="S153" s="7">
        <v>6.0370622000000002E-3</v>
      </c>
      <c r="T153" s="7">
        <v>-100</v>
      </c>
      <c r="U153" s="4">
        <f t="shared" si="6"/>
        <v>6.0370622000000002E-3</v>
      </c>
      <c r="V153" s="4">
        <f t="shared" si="7"/>
        <v>3.6519917798046833E-3</v>
      </c>
      <c r="W153" s="4">
        <f t="shared" si="8"/>
        <v>2.4550704201953166E-3</v>
      </c>
    </row>
    <row r="154" spans="1:23" x14ac:dyDescent="0.5">
      <c r="A154" s="6">
        <v>43332</v>
      </c>
      <c r="B154" s="7">
        <v>114.589996</v>
      </c>
      <c r="C154" s="7">
        <v>115.050003</v>
      </c>
      <c r="D154" s="7">
        <v>114.110001</v>
      </c>
      <c r="E154" s="7">
        <v>114.620003</v>
      </c>
      <c r="F154" s="7">
        <v>112.048637</v>
      </c>
      <c r="G154" s="7">
        <v>8618700</v>
      </c>
      <c r="H154" s="7">
        <v>-1.306918E-3</v>
      </c>
      <c r="I154" s="7">
        <v>0.25</v>
      </c>
      <c r="J154" s="7">
        <v>0.15</v>
      </c>
      <c r="K154" s="7">
        <v>0.17</v>
      </c>
      <c r="L154" s="7">
        <v>0.09</v>
      </c>
      <c r="M154" s="7">
        <v>0.14000000000000001</v>
      </c>
      <c r="N154" s="7">
        <v>7.0000000000000001E-3</v>
      </c>
      <c r="O154" s="7">
        <v>2.5000000000000001E-3</v>
      </c>
      <c r="P154" s="7">
        <v>1.5E-3</v>
      </c>
      <c r="Q154" s="7">
        <v>1.6999999999999999E-3</v>
      </c>
      <c r="R154" s="7">
        <v>6.9999999999999994E-5</v>
      </c>
      <c r="S154" s="7">
        <v>-1.376918E-3</v>
      </c>
      <c r="T154" s="7">
        <v>-101</v>
      </c>
      <c r="U154" s="4">
        <f t="shared" si="6"/>
        <v>-1.376918E-3</v>
      </c>
      <c r="V154" s="4">
        <f t="shared" si="7"/>
        <v>2.8235581250005836E-3</v>
      </c>
      <c r="W154" s="4">
        <f t="shared" si="8"/>
        <v>-4.1304761250005838E-3</v>
      </c>
    </row>
    <row r="155" spans="1:23" x14ac:dyDescent="0.5">
      <c r="A155" s="6">
        <v>43329</v>
      </c>
      <c r="B155" s="7">
        <v>114.639999</v>
      </c>
      <c r="C155" s="7">
        <v>115.07</v>
      </c>
      <c r="D155" s="7">
        <v>114.300003</v>
      </c>
      <c r="E155" s="7">
        <v>114.769997</v>
      </c>
      <c r="F155" s="7">
        <v>112.195267</v>
      </c>
      <c r="G155" s="7">
        <v>8505100</v>
      </c>
      <c r="H155" s="7">
        <v>0</v>
      </c>
      <c r="I155" s="7">
        <v>0.3</v>
      </c>
      <c r="J155" s="7">
        <v>0.11</v>
      </c>
      <c r="K155" s="7">
        <v>0.04</v>
      </c>
      <c r="L155" s="7">
        <v>0.2</v>
      </c>
      <c r="M155" s="7">
        <v>0.15</v>
      </c>
      <c r="N155" s="7">
        <v>7.0000000000000001E-3</v>
      </c>
      <c r="O155" s="7">
        <v>3.0000000000000001E-3</v>
      </c>
      <c r="P155" s="7">
        <v>1.1000000000000001E-3</v>
      </c>
      <c r="Q155" s="7">
        <v>4.0000000000000002E-4</v>
      </c>
      <c r="R155" s="7">
        <v>6.9999999999999994E-5</v>
      </c>
      <c r="S155" s="7">
        <v>-6.9999999999999994E-5</v>
      </c>
      <c r="T155" s="7">
        <v>-102</v>
      </c>
      <c r="U155" s="4">
        <f t="shared" si="6"/>
        <v>-6.9999999999999994E-5</v>
      </c>
      <c r="V155" s="4">
        <f t="shared" si="7"/>
        <v>3.3413291592531459E-3</v>
      </c>
      <c r="W155" s="4">
        <f t="shared" si="8"/>
        <v>-3.3413291592531459E-3</v>
      </c>
    </row>
    <row r="156" spans="1:23" x14ac:dyDescent="0.5">
      <c r="A156" s="6">
        <v>43328</v>
      </c>
      <c r="B156" s="7">
        <v>114.349998</v>
      </c>
      <c r="C156" s="7">
        <v>115.30999799999999</v>
      </c>
      <c r="D156" s="7">
        <v>114.300003</v>
      </c>
      <c r="E156" s="7">
        <v>114.769997</v>
      </c>
      <c r="F156" s="7">
        <v>112.195267</v>
      </c>
      <c r="G156" s="7">
        <v>10118600</v>
      </c>
      <c r="H156" s="7">
        <v>9.4106775000000007E-3</v>
      </c>
      <c r="I156" s="7">
        <v>0.86</v>
      </c>
      <c r="J156" s="7">
        <v>-0.04</v>
      </c>
      <c r="K156" s="7">
        <v>0.27</v>
      </c>
      <c r="L156" s="7">
        <v>-7.0000000000000007E-2</v>
      </c>
      <c r="M156" s="7">
        <v>0.4</v>
      </c>
      <c r="N156" s="7">
        <v>7.0000000000000001E-3</v>
      </c>
      <c r="O156" s="7">
        <v>8.6E-3</v>
      </c>
      <c r="P156" s="7">
        <v>-4.0000000000000002E-4</v>
      </c>
      <c r="Q156" s="7">
        <v>2.7000000000000001E-3</v>
      </c>
      <c r="R156" s="7">
        <v>6.9999999999999994E-5</v>
      </c>
      <c r="S156" s="7">
        <v>9.3406775000000001E-3</v>
      </c>
      <c r="T156" s="7">
        <v>-103</v>
      </c>
      <c r="U156" s="4">
        <f t="shared" si="6"/>
        <v>9.3406775000000001E-3</v>
      </c>
      <c r="V156" s="4">
        <f t="shared" si="7"/>
        <v>9.1403647428818478E-3</v>
      </c>
      <c r="W156" s="4">
        <f t="shared" si="8"/>
        <v>2.7031275711815288E-4</v>
      </c>
    </row>
    <row r="157" spans="1:23" x14ac:dyDescent="0.5">
      <c r="A157" s="6">
        <v>43327</v>
      </c>
      <c r="B157" s="7">
        <v>113.82</v>
      </c>
      <c r="C157" s="7">
        <v>114.33000199999999</v>
      </c>
      <c r="D157" s="7">
        <v>112.970001</v>
      </c>
      <c r="E157" s="7">
        <v>113.699997</v>
      </c>
      <c r="F157" s="7">
        <v>111.149277</v>
      </c>
      <c r="G157" s="7">
        <v>10152100</v>
      </c>
      <c r="H157" s="7">
        <v>-8.286089E-3</v>
      </c>
      <c r="I157" s="7">
        <v>-0.91</v>
      </c>
      <c r="J157" s="7">
        <v>-0.51</v>
      </c>
      <c r="K157" s="7">
        <v>-0.14000000000000001</v>
      </c>
      <c r="L157" s="7">
        <v>0.64</v>
      </c>
      <c r="M157" s="7">
        <v>-0.09</v>
      </c>
      <c r="N157" s="7">
        <v>7.0000000000000001E-3</v>
      </c>
      <c r="O157" s="7">
        <v>-9.1000000000000004E-3</v>
      </c>
      <c r="P157" s="7">
        <v>-5.1000000000000004E-3</v>
      </c>
      <c r="Q157" s="7">
        <v>-1.4E-3</v>
      </c>
      <c r="R157" s="7">
        <v>6.9999999999999994E-5</v>
      </c>
      <c r="S157" s="7">
        <v>-8.3560890000000006E-3</v>
      </c>
      <c r="T157" s="7">
        <v>-104</v>
      </c>
      <c r="U157" s="4">
        <f t="shared" si="6"/>
        <v>-8.3560890000000006E-3</v>
      </c>
      <c r="V157" s="4">
        <f t="shared" si="7"/>
        <v>-9.1887298696588706E-3</v>
      </c>
      <c r="W157" s="4">
        <f t="shared" si="8"/>
        <v>9.0264086965887065E-4</v>
      </c>
    </row>
    <row r="158" spans="1:23" x14ac:dyDescent="0.5">
      <c r="A158" s="6">
        <v>43326</v>
      </c>
      <c r="B158" s="7">
        <v>114.269997</v>
      </c>
      <c r="C158" s="7">
        <v>115.040001</v>
      </c>
      <c r="D158" s="7">
        <v>113.650002</v>
      </c>
      <c r="E158" s="7">
        <v>114.650002</v>
      </c>
      <c r="F158" s="7">
        <v>112.07796500000001</v>
      </c>
      <c r="G158" s="7">
        <v>10597600</v>
      </c>
      <c r="H158" s="7">
        <v>6.6731751000000004E-3</v>
      </c>
      <c r="I158" s="7">
        <v>0.69</v>
      </c>
      <c r="J158" s="7">
        <v>0.33</v>
      </c>
      <c r="K158" s="7">
        <v>0.2</v>
      </c>
      <c r="L158" s="7">
        <v>0.35</v>
      </c>
      <c r="M158" s="7">
        <v>0.19</v>
      </c>
      <c r="N158" s="7">
        <v>7.0000000000000001E-3</v>
      </c>
      <c r="O158" s="7">
        <v>6.8999999999999999E-3</v>
      </c>
      <c r="P158" s="7">
        <v>3.3E-3</v>
      </c>
      <c r="Q158" s="7">
        <v>2E-3</v>
      </c>
      <c r="R158" s="7">
        <v>6.9999999999999994E-5</v>
      </c>
      <c r="S158" s="7">
        <v>6.6031750999999998E-3</v>
      </c>
      <c r="T158" s="7">
        <v>-105</v>
      </c>
      <c r="U158" s="4">
        <f t="shared" si="6"/>
        <v>6.6031751000000007E-3</v>
      </c>
      <c r="V158" s="4">
        <f t="shared" si="7"/>
        <v>7.3799432264231345E-3</v>
      </c>
      <c r="W158" s="4">
        <f t="shared" si="8"/>
        <v>-7.0676812642313409E-4</v>
      </c>
    </row>
    <row r="159" spans="1:23" x14ac:dyDescent="0.5">
      <c r="A159" s="6">
        <v>43325</v>
      </c>
      <c r="B159" s="7">
        <v>115.55999799999999</v>
      </c>
      <c r="C159" s="7">
        <v>115.879997</v>
      </c>
      <c r="D159" s="7">
        <v>113.82</v>
      </c>
      <c r="E159" s="7">
        <v>113.889999</v>
      </c>
      <c r="F159" s="7">
        <v>111.335007</v>
      </c>
      <c r="G159" s="7">
        <v>10336300</v>
      </c>
      <c r="H159" s="7">
        <v>-1.5899139E-2</v>
      </c>
      <c r="I159" s="7">
        <v>-0.46</v>
      </c>
      <c r="J159" s="7">
        <v>-0.22</v>
      </c>
      <c r="K159" s="7">
        <v>-0.31</v>
      </c>
      <c r="L159" s="7">
        <v>0.31</v>
      </c>
      <c r="M159" s="7">
        <v>0</v>
      </c>
      <c r="N159" s="7">
        <v>7.0000000000000001E-3</v>
      </c>
      <c r="O159" s="7">
        <v>-4.5999999999999999E-3</v>
      </c>
      <c r="P159" s="7">
        <v>-2.2000000000000001E-3</v>
      </c>
      <c r="Q159" s="7">
        <v>-3.0999999999999999E-3</v>
      </c>
      <c r="R159" s="7">
        <v>6.9999999999999994E-5</v>
      </c>
      <c r="S159" s="7">
        <v>-1.5969139E-2</v>
      </c>
      <c r="T159" s="7">
        <v>-106</v>
      </c>
      <c r="U159" s="4">
        <f t="shared" si="6"/>
        <v>-1.5969139E-2</v>
      </c>
      <c r="V159" s="4">
        <f t="shared" si="7"/>
        <v>-4.5287905613858063E-3</v>
      </c>
      <c r="W159" s="4">
        <f t="shared" si="8"/>
        <v>-1.1370348438614192E-2</v>
      </c>
    </row>
    <row r="160" spans="1:23" x14ac:dyDescent="0.5">
      <c r="A160" s="6">
        <v>43322</v>
      </c>
      <c r="B160" s="7">
        <v>115.5</v>
      </c>
      <c r="C160" s="7">
        <v>115.949997</v>
      </c>
      <c r="D160" s="7">
        <v>114.68</v>
      </c>
      <c r="E160" s="7">
        <v>115.730003</v>
      </c>
      <c r="F160" s="7">
        <v>113.133736</v>
      </c>
      <c r="G160" s="7">
        <v>12630600</v>
      </c>
      <c r="H160" s="7">
        <v>-9.8390639999999998E-3</v>
      </c>
      <c r="I160" s="7">
        <v>-0.6</v>
      </c>
      <c r="J160" s="7">
        <v>0.34</v>
      </c>
      <c r="K160" s="7">
        <v>-0.23</v>
      </c>
      <c r="L160" s="7">
        <v>-0.26</v>
      </c>
      <c r="M160" s="7">
        <v>0.23</v>
      </c>
      <c r="N160" s="7">
        <v>7.0000000000000001E-3</v>
      </c>
      <c r="O160" s="7">
        <v>-6.0000000000000001E-3</v>
      </c>
      <c r="P160" s="7">
        <v>3.3999999999999998E-3</v>
      </c>
      <c r="Q160" s="7">
        <v>-2.3E-3</v>
      </c>
      <c r="R160" s="7">
        <v>6.9999999999999994E-5</v>
      </c>
      <c r="S160" s="7">
        <v>-9.9090640000000004E-3</v>
      </c>
      <c r="T160" s="7">
        <v>-107</v>
      </c>
      <c r="U160" s="4">
        <f t="shared" si="6"/>
        <v>-9.9090640000000004E-3</v>
      </c>
      <c r="V160" s="4">
        <f t="shared" si="7"/>
        <v>-5.9785494572929818E-3</v>
      </c>
      <c r="W160" s="4">
        <f t="shared" si="8"/>
        <v>-3.860514542707018E-3</v>
      </c>
    </row>
    <row r="161" spans="1:23" x14ac:dyDescent="0.5">
      <c r="A161" s="6">
        <v>43321</v>
      </c>
      <c r="B161" s="7">
        <v>117.510002</v>
      </c>
      <c r="C161" s="7">
        <v>117.720001</v>
      </c>
      <c r="D161" s="7">
        <v>116.699997</v>
      </c>
      <c r="E161" s="7">
        <v>116.879997</v>
      </c>
      <c r="F161" s="7">
        <v>114.257927</v>
      </c>
      <c r="G161" s="7">
        <v>9694200</v>
      </c>
      <c r="H161" s="7">
        <v>-7.7256979999999996E-3</v>
      </c>
      <c r="I161" s="7">
        <v>-0.05</v>
      </c>
      <c r="J161" s="7">
        <v>0.38</v>
      </c>
      <c r="K161" s="7">
        <v>-0.32</v>
      </c>
      <c r="L161" s="7">
        <v>0.04</v>
      </c>
      <c r="M161" s="7">
        <v>-0.3</v>
      </c>
      <c r="N161" s="7">
        <v>7.0000000000000001E-3</v>
      </c>
      <c r="O161" s="7">
        <v>-5.0000000000000001E-4</v>
      </c>
      <c r="P161" s="7">
        <v>3.8E-3</v>
      </c>
      <c r="Q161" s="7">
        <v>-3.2000000000000002E-3</v>
      </c>
      <c r="R161" s="7">
        <v>6.9999999999999994E-5</v>
      </c>
      <c r="S161" s="7">
        <v>-7.7956980000000002E-3</v>
      </c>
      <c r="T161" s="7">
        <v>-108</v>
      </c>
      <c r="U161" s="4">
        <f t="shared" si="6"/>
        <v>-7.7956979999999993E-3</v>
      </c>
      <c r="V161" s="4">
        <f t="shared" si="7"/>
        <v>-2.8306808051479289E-4</v>
      </c>
      <c r="W161" s="4">
        <f t="shared" si="8"/>
        <v>-7.4426299194852068E-3</v>
      </c>
    </row>
    <row r="162" spans="1:23" x14ac:dyDescent="0.5">
      <c r="A162" s="6">
        <v>43320</v>
      </c>
      <c r="B162" s="7">
        <v>117.33000199999999</v>
      </c>
      <c r="C162" s="7">
        <v>118.269997</v>
      </c>
      <c r="D162" s="7">
        <v>117.279999</v>
      </c>
      <c r="E162" s="7">
        <v>117.790001</v>
      </c>
      <c r="F162" s="7">
        <v>115.147522</v>
      </c>
      <c r="G162" s="7">
        <v>8997100</v>
      </c>
      <c r="H162" s="7">
        <v>2.0416505000000001E-3</v>
      </c>
      <c r="I162" s="7">
        <v>-0.04</v>
      </c>
      <c r="J162" s="7">
        <v>-0.13</v>
      </c>
      <c r="K162" s="7">
        <v>0.23</v>
      </c>
      <c r="L162" s="7">
        <v>-0.08</v>
      </c>
      <c r="M162" s="7">
        <v>-0.06</v>
      </c>
      <c r="N162" s="7">
        <v>7.0000000000000001E-3</v>
      </c>
      <c r="O162" s="7">
        <v>-4.0000000000000002E-4</v>
      </c>
      <c r="P162" s="7">
        <v>-1.2999999999999999E-3</v>
      </c>
      <c r="Q162" s="7">
        <v>2.3E-3</v>
      </c>
      <c r="R162" s="7">
        <v>6.9999999999999994E-5</v>
      </c>
      <c r="S162" s="7">
        <v>1.9716504999999999E-3</v>
      </c>
      <c r="T162" s="7">
        <v>-109</v>
      </c>
      <c r="U162" s="4">
        <f t="shared" si="6"/>
        <v>1.9716504999999999E-3</v>
      </c>
      <c r="V162" s="4">
        <f t="shared" si="7"/>
        <v>-1.7951387366428034E-4</v>
      </c>
      <c r="W162" s="4">
        <f t="shared" si="8"/>
        <v>2.2211643736642804E-3</v>
      </c>
    </row>
    <row r="163" spans="1:23" x14ac:dyDescent="0.5">
      <c r="A163" s="6">
        <v>43319</v>
      </c>
      <c r="B163" s="7">
        <v>117.739998</v>
      </c>
      <c r="C163" s="7">
        <v>118.290001</v>
      </c>
      <c r="D163" s="7">
        <v>117.33000199999999</v>
      </c>
      <c r="E163" s="7">
        <v>117.550003</v>
      </c>
      <c r="F163" s="7">
        <v>114.91291</v>
      </c>
      <c r="G163" s="7">
        <v>10562100</v>
      </c>
      <c r="H163" s="7">
        <v>3.6714702000000001E-3</v>
      </c>
      <c r="I163" s="7">
        <v>0.28999999999999998</v>
      </c>
      <c r="J163" s="7">
        <v>-0.03</v>
      </c>
      <c r="K163" s="7">
        <v>-0.13</v>
      </c>
      <c r="L163" s="7">
        <v>-0.34</v>
      </c>
      <c r="M163" s="7">
        <v>-0.15</v>
      </c>
      <c r="N163" s="7">
        <v>7.0000000000000001E-3</v>
      </c>
      <c r="O163" s="7">
        <v>2.8999999999999998E-3</v>
      </c>
      <c r="P163" s="7">
        <v>-2.9999999999999997E-4</v>
      </c>
      <c r="Q163" s="7">
        <v>-1.2999999999999999E-3</v>
      </c>
      <c r="R163" s="7">
        <v>6.9999999999999994E-5</v>
      </c>
      <c r="S163" s="7">
        <v>3.6014701999999999E-3</v>
      </c>
      <c r="T163" s="7">
        <v>-110</v>
      </c>
      <c r="U163" s="4">
        <f t="shared" si="6"/>
        <v>3.6014701999999999E-3</v>
      </c>
      <c r="V163" s="4">
        <f t="shared" si="7"/>
        <v>3.237774952402633E-3</v>
      </c>
      <c r="W163" s="4">
        <f t="shared" si="8"/>
        <v>4.3369524759736709E-4</v>
      </c>
    </row>
    <row r="164" spans="1:23" x14ac:dyDescent="0.5">
      <c r="A164" s="6">
        <v>43318</v>
      </c>
      <c r="B164" s="7">
        <v>116.790001</v>
      </c>
      <c r="C164" s="7">
        <v>117.529999</v>
      </c>
      <c r="D164" s="7">
        <v>116.18</v>
      </c>
      <c r="E164" s="7">
        <v>117.120003</v>
      </c>
      <c r="F164" s="7">
        <v>114.492554</v>
      </c>
      <c r="G164" s="7">
        <v>9857400</v>
      </c>
      <c r="H164" s="7">
        <v>2.5628320000000001E-4</v>
      </c>
      <c r="I164" s="7">
        <v>0.46</v>
      </c>
      <c r="J164" s="7">
        <v>0.23</v>
      </c>
      <c r="K164" s="7">
        <v>-0.32</v>
      </c>
      <c r="L164" s="7">
        <v>-0.3</v>
      </c>
      <c r="M164" s="7">
        <v>-0.21</v>
      </c>
      <c r="N164" s="7">
        <v>7.0000000000000001E-3</v>
      </c>
      <c r="O164" s="7">
        <v>4.5999999999999999E-3</v>
      </c>
      <c r="P164" s="7">
        <v>2.3E-3</v>
      </c>
      <c r="Q164" s="7">
        <v>-3.2000000000000002E-3</v>
      </c>
      <c r="R164" s="7">
        <v>6.9999999999999994E-5</v>
      </c>
      <c r="S164" s="7">
        <v>1.8628319999999999E-4</v>
      </c>
      <c r="T164" s="7">
        <v>-111</v>
      </c>
      <c r="U164" s="4">
        <f t="shared" si="6"/>
        <v>1.8628320000000002E-4</v>
      </c>
      <c r="V164" s="4">
        <f t="shared" si="7"/>
        <v>4.9981964688613463E-3</v>
      </c>
      <c r="W164" s="4">
        <f t="shared" si="8"/>
        <v>-4.7419132688613468E-3</v>
      </c>
    </row>
    <row r="165" spans="1:23" x14ac:dyDescent="0.5">
      <c r="A165" s="6">
        <v>43315</v>
      </c>
      <c r="B165" s="7">
        <v>116</v>
      </c>
      <c r="C165" s="7">
        <v>117.129997</v>
      </c>
      <c r="D165" s="7">
        <v>115.94000200000001</v>
      </c>
      <c r="E165" s="7">
        <v>117.089996</v>
      </c>
      <c r="F165" s="7">
        <v>114.463219</v>
      </c>
      <c r="G165" s="7">
        <v>11016100</v>
      </c>
      <c r="H165" s="7">
        <v>8.0929373000000002E-3</v>
      </c>
      <c r="I165" s="7">
        <v>0.31</v>
      </c>
      <c r="J165" s="7">
        <v>-0.91</v>
      </c>
      <c r="K165" s="7">
        <v>0.55000000000000004</v>
      </c>
      <c r="L165" s="7">
        <v>0.62</v>
      </c>
      <c r="M165" s="7">
        <v>0.35</v>
      </c>
      <c r="N165" s="7">
        <v>7.0000000000000001E-3</v>
      </c>
      <c r="O165" s="7">
        <v>3.0999999999999999E-3</v>
      </c>
      <c r="P165" s="7">
        <v>-9.1000000000000004E-3</v>
      </c>
      <c r="Q165" s="7">
        <v>5.4999999999999997E-3</v>
      </c>
      <c r="R165" s="7">
        <v>6.9999999999999994E-5</v>
      </c>
      <c r="S165" s="7">
        <v>8.0229372999999996E-3</v>
      </c>
      <c r="T165" s="7">
        <v>-112</v>
      </c>
      <c r="U165" s="4">
        <f t="shared" si="6"/>
        <v>8.0229372999999996E-3</v>
      </c>
      <c r="V165" s="4">
        <f t="shared" si="7"/>
        <v>3.4448833661036584E-3</v>
      </c>
      <c r="W165" s="4">
        <f t="shared" si="8"/>
        <v>4.6480539338963414E-3</v>
      </c>
    </row>
    <row r="166" spans="1:23" x14ac:dyDescent="0.5">
      <c r="A166" s="6">
        <v>43314</v>
      </c>
      <c r="B166" s="7">
        <v>114.57</v>
      </c>
      <c r="C166" s="7">
        <v>116.25</v>
      </c>
      <c r="D166" s="7">
        <v>114.33000199999999</v>
      </c>
      <c r="E166" s="7">
        <v>116.150002</v>
      </c>
      <c r="F166" s="7">
        <v>113.54431200000001</v>
      </c>
      <c r="G166" s="7">
        <v>11058100</v>
      </c>
      <c r="H166" s="7">
        <v>4.2365249999999997E-3</v>
      </c>
      <c r="I166" s="7">
        <v>0.67</v>
      </c>
      <c r="J166" s="7">
        <v>0.22</v>
      </c>
      <c r="K166" s="7">
        <v>-0.73</v>
      </c>
      <c r="L166" s="7">
        <v>-0.03</v>
      </c>
      <c r="M166" s="7">
        <v>-0.56999999999999995</v>
      </c>
      <c r="N166" s="7">
        <v>7.0000000000000001E-3</v>
      </c>
      <c r="O166" s="7">
        <v>6.7000000000000002E-3</v>
      </c>
      <c r="P166" s="7">
        <v>2.2000000000000001E-3</v>
      </c>
      <c r="Q166" s="7">
        <v>-7.3000000000000001E-3</v>
      </c>
      <c r="R166" s="7">
        <v>6.9999999999999994E-5</v>
      </c>
      <c r="S166" s="7">
        <v>4.1665249999999999E-3</v>
      </c>
      <c r="T166" s="7">
        <v>-113</v>
      </c>
      <c r="U166" s="4">
        <f t="shared" si="6"/>
        <v>4.1665249999999999E-3</v>
      </c>
      <c r="V166" s="4">
        <f t="shared" si="7"/>
        <v>7.1728348127221087E-3</v>
      </c>
      <c r="W166" s="4">
        <f t="shared" si="8"/>
        <v>-2.936309812722109E-3</v>
      </c>
    </row>
    <row r="167" spans="1:23" x14ac:dyDescent="0.5">
      <c r="A167" s="6">
        <v>43313</v>
      </c>
      <c r="B167" s="7">
        <v>115.75</v>
      </c>
      <c r="C167" s="7">
        <v>116.69000200000001</v>
      </c>
      <c r="D167" s="7">
        <v>115.279999</v>
      </c>
      <c r="E167" s="7">
        <v>115.660004</v>
      </c>
      <c r="F167" s="7">
        <v>113.065308</v>
      </c>
      <c r="G167" s="7">
        <v>13531600</v>
      </c>
      <c r="H167" s="7">
        <v>6.1766432E-3</v>
      </c>
      <c r="I167" s="7">
        <v>-0.13</v>
      </c>
      <c r="J167" s="7">
        <v>0.02</v>
      </c>
      <c r="K167" s="7">
        <v>-0.3</v>
      </c>
      <c r="L167" s="7">
        <v>-0.21</v>
      </c>
      <c r="M167" s="7">
        <v>-0.75</v>
      </c>
      <c r="N167" s="7">
        <v>7.0000000000000001E-3</v>
      </c>
      <c r="O167" s="7">
        <v>-1.2999999999999999E-3</v>
      </c>
      <c r="P167" s="7">
        <v>2.0000000000000001E-4</v>
      </c>
      <c r="Q167" s="7">
        <v>-3.0000000000000001E-3</v>
      </c>
      <c r="R167" s="7">
        <v>6.9999999999999994E-5</v>
      </c>
      <c r="S167" s="7">
        <v>6.1066432000000002E-3</v>
      </c>
      <c r="T167" s="7">
        <v>-114</v>
      </c>
      <c r="U167" s="4">
        <f t="shared" si="6"/>
        <v>6.1066432000000002E-3</v>
      </c>
      <c r="V167" s="4">
        <f t="shared" si="7"/>
        <v>-1.111501735318893E-3</v>
      </c>
      <c r="W167" s="4">
        <f t="shared" si="8"/>
        <v>7.2881449353188934E-3</v>
      </c>
    </row>
    <row r="168" spans="1:23" x14ac:dyDescent="0.5">
      <c r="A168" s="6">
        <v>43312</v>
      </c>
      <c r="B168" s="7">
        <v>117.08000199999999</v>
      </c>
      <c r="C168" s="7">
        <v>117.08000199999999</v>
      </c>
      <c r="D168" s="7">
        <v>114.82</v>
      </c>
      <c r="E168" s="7">
        <v>114.949997</v>
      </c>
      <c r="F168" s="7">
        <v>112.37123099999999</v>
      </c>
      <c r="G168" s="7">
        <v>15843800</v>
      </c>
      <c r="H168" s="7">
        <v>-1.5248919E-2</v>
      </c>
      <c r="I168" s="7">
        <v>0.51</v>
      </c>
      <c r="J168" s="7">
        <v>0.7</v>
      </c>
      <c r="K168" s="7">
        <v>-0.96</v>
      </c>
      <c r="L168" s="7">
        <v>0.31</v>
      </c>
      <c r="M168" s="7">
        <v>0.27</v>
      </c>
      <c r="N168" s="7">
        <v>8.0000000000000002E-3</v>
      </c>
      <c r="O168" s="7">
        <v>5.1000000000000004E-3</v>
      </c>
      <c r="P168" s="7">
        <v>7.0000000000000001E-3</v>
      </c>
      <c r="Q168" s="7">
        <v>-9.5999999999999992E-3</v>
      </c>
      <c r="R168" s="7">
        <v>8.0000000000000007E-5</v>
      </c>
      <c r="S168" s="7">
        <v>-1.5328919E-2</v>
      </c>
      <c r="T168" s="7">
        <v>-115</v>
      </c>
      <c r="U168" s="4">
        <f t="shared" si="6"/>
        <v>-1.5328919E-2</v>
      </c>
      <c r="V168" s="4">
        <f t="shared" si="7"/>
        <v>5.5259675031139096E-3</v>
      </c>
      <c r="W168" s="4">
        <f t="shared" si="8"/>
        <v>-2.0774886503113911E-2</v>
      </c>
    </row>
    <row r="169" spans="1:23" x14ac:dyDescent="0.5">
      <c r="A169" s="6">
        <v>43311</v>
      </c>
      <c r="B169" s="7">
        <v>116.279999</v>
      </c>
      <c r="C169" s="7">
        <v>117.610001</v>
      </c>
      <c r="D169" s="7">
        <v>116.05999799999999</v>
      </c>
      <c r="E169" s="7">
        <v>116.730003</v>
      </c>
      <c r="F169" s="7">
        <v>114.111305</v>
      </c>
      <c r="G169" s="7">
        <v>13411600</v>
      </c>
      <c r="H169" s="7">
        <v>6.0329815000000004E-3</v>
      </c>
      <c r="I169" s="7">
        <v>-0.7</v>
      </c>
      <c r="J169" s="7">
        <v>-0.03</v>
      </c>
      <c r="K169" s="7">
        <v>1.66</v>
      </c>
      <c r="L169" s="7">
        <v>0.25</v>
      </c>
      <c r="M169" s="7">
        <v>1.01</v>
      </c>
      <c r="N169" s="7">
        <v>8.0000000000000002E-3</v>
      </c>
      <c r="O169" s="7">
        <v>-7.0000000000000001E-3</v>
      </c>
      <c r="P169" s="7">
        <v>-2.9999999999999997E-4</v>
      </c>
      <c r="Q169" s="7">
        <v>1.66E-2</v>
      </c>
      <c r="R169" s="7">
        <v>8.0000000000000007E-5</v>
      </c>
      <c r="S169" s="7">
        <v>5.9529815000000002E-3</v>
      </c>
      <c r="T169" s="7">
        <v>-116</v>
      </c>
      <c r="U169" s="4">
        <f t="shared" si="6"/>
        <v>5.9529815000000002E-3</v>
      </c>
      <c r="V169" s="4">
        <f t="shared" si="7"/>
        <v>-7.0040915257981069E-3</v>
      </c>
      <c r="W169" s="4">
        <f t="shared" si="8"/>
        <v>1.3037073025798106E-2</v>
      </c>
    </row>
    <row r="170" spans="1:23" x14ac:dyDescent="0.5">
      <c r="A170" s="6">
        <v>43308</v>
      </c>
      <c r="B170" s="7">
        <v>115.18</v>
      </c>
      <c r="C170" s="7">
        <v>116.300003</v>
      </c>
      <c r="D170" s="7">
        <v>114.80999799999999</v>
      </c>
      <c r="E170" s="7">
        <v>116.029999</v>
      </c>
      <c r="F170" s="7">
        <v>113.427002</v>
      </c>
      <c r="G170" s="7">
        <v>12802700</v>
      </c>
      <c r="H170" s="7">
        <v>1.0274252100000001E-2</v>
      </c>
      <c r="I170" s="7">
        <v>-0.82</v>
      </c>
      <c r="J170" s="7">
        <v>-1.2</v>
      </c>
      <c r="K170" s="7">
        <v>1.1499999999999999</v>
      </c>
      <c r="L170" s="7">
        <v>0.51</v>
      </c>
      <c r="M170" s="7">
        <v>0.52</v>
      </c>
      <c r="N170" s="7">
        <v>8.0000000000000002E-3</v>
      </c>
      <c r="O170" s="7">
        <v>-8.2000000000000007E-3</v>
      </c>
      <c r="P170" s="7">
        <v>-1.2E-2</v>
      </c>
      <c r="Q170" s="7">
        <v>1.15E-2</v>
      </c>
      <c r="R170" s="7">
        <v>8.0000000000000007E-5</v>
      </c>
      <c r="S170" s="7">
        <v>1.01942521E-2</v>
      </c>
      <c r="T170" s="7">
        <v>-117</v>
      </c>
      <c r="U170" s="4">
        <f t="shared" si="6"/>
        <v>1.01942521E-2</v>
      </c>
      <c r="V170" s="4">
        <f t="shared" si="7"/>
        <v>-8.2467420080042583E-3</v>
      </c>
      <c r="W170" s="4">
        <f t="shared" si="8"/>
        <v>1.8520994108004257E-2</v>
      </c>
    </row>
    <row r="171" spans="1:23" x14ac:dyDescent="0.5">
      <c r="A171" s="6">
        <v>43307</v>
      </c>
      <c r="B171" s="7">
        <v>115.41999800000001</v>
      </c>
      <c r="C171" s="7">
        <v>115.589996</v>
      </c>
      <c r="D171" s="7">
        <v>114.58000199999999</v>
      </c>
      <c r="E171" s="7">
        <v>114.849998</v>
      </c>
      <c r="F171" s="7">
        <v>112.273476</v>
      </c>
      <c r="G171" s="7">
        <v>11897800</v>
      </c>
      <c r="H171" s="7">
        <v>-2.8651179999999998E-3</v>
      </c>
      <c r="I171" s="7">
        <v>-0.2</v>
      </c>
      <c r="J171" s="7">
        <v>0.76</v>
      </c>
      <c r="K171" s="7">
        <v>0.61</v>
      </c>
      <c r="L171" s="7">
        <v>-0.02</v>
      </c>
      <c r="M171" s="7">
        <v>0.62</v>
      </c>
      <c r="N171" s="7">
        <v>8.0000000000000002E-3</v>
      </c>
      <c r="O171" s="7">
        <v>-2E-3</v>
      </c>
      <c r="P171" s="7">
        <v>7.6E-3</v>
      </c>
      <c r="Q171" s="7">
        <v>6.1000000000000004E-3</v>
      </c>
      <c r="R171" s="7">
        <v>8.0000000000000007E-5</v>
      </c>
      <c r="S171" s="7">
        <v>-2.945118E-3</v>
      </c>
      <c r="T171" s="7">
        <v>-118</v>
      </c>
      <c r="U171" s="4">
        <f t="shared" si="6"/>
        <v>-2.945118E-3</v>
      </c>
      <c r="V171" s="4">
        <f t="shared" si="7"/>
        <v>-1.8263811832724809E-3</v>
      </c>
      <c r="W171" s="4">
        <f t="shared" si="8"/>
        <v>-1.0387368167275189E-3</v>
      </c>
    </row>
    <row r="172" spans="1:23" x14ac:dyDescent="0.5">
      <c r="A172" s="6">
        <v>43306</v>
      </c>
      <c r="B172" s="7">
        <v>113.879997</v>
      </c>
      <c r="C172" s="7">
        <v>115.519997</v>
      </c>
      <c r="D172" s="7">
        <v>113.379997</v>
      </c>
      <c r="E172" s="7">
        <v>115.18</v>
      </c>
      <c r="F172" s="7">
        <v>112.59607699999999</v>
      </c>
      <c r="G172" s="7">
        <v>13329100</v>
      </c>
      <c r="H172" s="7">
        <v>9.0231770000000003E-3</v>
      </c>
      <c r="I172" s="7">
        <v>0.83</v>
      </c>
      <c r="J172" s="7">
        <v>-0.57999999999999996</v>
      </c>
      <c r="K172" s="7">
        <v>-1.21</v>
      </c>
      <c r="L172" s="7">
        <v>0.05</v>
      </c>
      <c r="M172" s="7">
        <v>-0.3</v>
      </c>
      <c r="N172" s="7">
        <v>8.0000000000000002E-3</v>
      </c>
      <c r="O172" s="7">
        <v>8.3000000000000001E-3</v>
      </c>
      <c r="P172" s="7">
        <v>-5.7999999999999996E-3</v>
      </c>
      <c r="Q172" s="7">
        <v>-1.21E-2</v>
      </c>
      <c r="R172" s="7">
        <v>8.0000000000000007E-5</v>
      </c>
      <c r="S172" s="7">
        <v>8.9431770000000001E-3</v>
      </c>
      <c r="T172" s="7">
        <v>-119</v>
      </c>
      <c r="U172" s="4">
        <f t="shared" si="6"/>
        <v>8.9431770000000001E-3</v>
      </c>
      <c r="V172" s="4">
        <f t="shared" si="7"/>
        <v>8.8397021223303104E-3</v>
      </c>
      <c r="W172" s="4">
        <f t="shared" si="8"/>
        <v>1.8347487766968984E-4</v>
      </c>
    </row>
    <row r="173" spans="1:23" x14ac:dyDescent="0.5">
      <c r="A173" s="6">
        <v>43305</v>
      </c>
      <c r="B173" s="7">
        <v>113.550003</v>
      </c>
      <c r="C173" s="7">
        <v>114.779999</v>
      </c>
      <c r="D173" s="7">
        <v>113.41999800000001</v>
      </c>
      <c r="E173" s="7">
        <v>114.150002</v>
      </c>
      <c r="F173" s="7">
        <v>111.58918799999999</v>
      </c>
      <c r="G173" s="7">
        <v>14000400</v>
      </c>
      <c r="H173" s="7">
        <v>7.0579127999999998E-3</v>
      </c>
      <c r="I173" s="7">
        <v>0.22</v>
      </c>
      <c r="J173" s="7">
        <v>-1.33</v>
      </c>
      <c r="K173" s="7">
        <v>0.52</v>
      </c>
      <c r="L173" s="7">
        <v>0.46</v>
      </c>
      <c r="M173" s="7">
        <v>0.09</v>
      </c>
      <c r="N173" s="7">
        <v>8.0000000000000002E-3</v>
      </c>
      <c r="O173" s="7">
        <v>2.2000000000000001E-3</v>
      </c>
      <c r="P173" s="7">
        <v>-1.3299999999999999E-2</v>
      </c>
      <c r="Q173" s="7">
        <v>5.1999999999999998E-3</v>
      </c>
      <c r="R173" s="7">
        <v>8.0000000000000007E-5</v>
      </c>
      <c r="S173" s="7">
        <v>6.9779127999999996E-3</v>
      </c>
      <c r="T173" s="7">
        <v>-120</v>
      </c>
      <c r="U173" s="4">
        <f t="shared" si="6"/>
        <v>6.9779127999999996E-3</v>
      </c>
      <c r="V173" s="4">
        <f t="shared" si="7"/>
        <v>2.5228955044490457E-3</v>
      </c>
      <c r="W173" s="4">
        <f t="shared" si="8"/>
        <v>4.5350172955509541E-3</v>
      </c>
    </row>
    <row r="174" spans="1:23" x14ac:dyDescent="0.5">
      <c r="A174" s="6">
        <v>43304</v>
      </c>
      <c r="B174" s="7">
        <v>111.05999799999999</v>
      </c>
      <c r="C174" s="7">
        <v>114.239998</v>
      </c>
      <c r="D174" s="7">
        <v>110.93</v>
      </c>
      <c r="E174" s="7">
        <v>113.349998</v>
      </c>
      <c r="F174" s="7">
        <v>110.807121</v>
      </c>
      <c r="G174" s="7">
        <v>18140000</v>
      </c>
      <c r="H174" s="7">
        <v>1.86016983E-2</v>
      </c>
      <c r="I174" s="7">
        <v>0.15</v>
      </c>
      <c r="J174" s="7">
        <v>-0.17</v>
      </c>
      <c r="K174" s="7">
        <v>0.38</v>
      </c>
      <c r="L174" s="7">
        <v>-0.22</v>
      </c>
      <c r="M174" s="7">
        <v>-0.18</v>
      </c>
      <c r="N174" s="7">
        <v>8.0000000000000002E-3</v>
      </c>
      <c r="O174" s="7">
        <v>1.5E-3</v>
      </c>
      <c r="P174" s="7">
        <v>-1.6999999999999999E-3</v>
      </c>
      <c r="Q174" s="7">
        <v>3.8E-3</v>
      </c>
      <c r="R174" s="7">
        <v>8.0000000000000007E-5</v>
      </c>
      <c r="S174" s="7">
        <v>1.85216983E-2</v>
      </c>
      <c r="T174" s="7">
        <v>-121</v>
      </c>
      <c r="U174" s="4">
        <f t="shared" si="6"/>
        <v>1.85216983E-2</v>
      </c>
      <c r="V174" s="4">
        <f t="shared" si="7"/>
        <v>1.7980160564954578E-3</v>
      </c>
      <c r="W174" s="4">
        <f t="shared" si="8"/>
        <v>1.6803682243504543E-2</v>
      </c>
    </row>
    <row r="175" spans="1:23" x14ac:dyDescent="0.5">
      <c r="A175" s="6">
        <v>43301</v>
      </c>
      <c r="B175" s="7">
        <v>110</v>
      </c>
      <c r="C175" s="7">
        <v>111.739998</v>
      </c>
      <c r="D175" s="7">
        <v>109.779999</v>
      </c>
      <c r="E175" s="7">
        <v>111.279999</v>
      </c>
      <c r="F175" s="7">
        <v>108.783562</v>
      </c>
      <c r="G175" s="7">
        <v>13578100</v>
      </c>
      <c r="H175" s="7">
        <v>1.2649022500000001E-2</v>
      </c>
      <c r="I175" s="7">
        <v>-0.1</v>
      </c>
      <c r="J175" s="7">
        <v>-0.16</v>
      </c>
      <c r="K175" s="7">
        <v>0.08</v>
      </c>
      <c r="L175" s="7">
        <v>0.09</v>
      </c>
      <c r="M175" s="7">
        <v>-0.21</v>
      </c>
      <c r="N175" s="7">
        <v>8.0000000000000002E-3</v>
      </c>
      <c r="O175" s="7">
        <v>-1E-3</v>
      </c>
      <c r="P175" s="7">
        <v>-1.6000000000000001E-3</v>
      </c>
      <c r="Q175" s="7">
        <v>8.0000000000000004E-4</v>
      </c>
      <c r="R175" s="7">
        <v>8.0000000000000007E-5</v>
      </c>
      <c r="S175" s="7">
        <v>1.2569022500000001E-2</v>
      </c>
      <c r="T175" s="7">
        <v>-122</v>
      </c>
      <c r="U175" s="4">
        <f t="shared" si="6"/>
        <v>1.2569022500000001E-2</v>
      </c>
      <c r="V175" s="4">
        <f t="shared" si="7"/>
        <v>-7.9083911476735555E-4</v>
      </c>
      <c r="W175" s="4">
        <f t="shared" si="8"/>
        <v>1.3439861614767356E-2</v>
      </c>
    </row>
    <row r="176" spans="1:23" x14ac:dyDescent="0.5">
      <c r="A176" s="6">
        <v>43300</v>
      </c>
      <c r="B176" s="7">
        <v>111.05999799999999</v>
      </c>
      <c r="C176" s="7">
        <v>111.089996</v>
      </c>
      <c r="D176" s="7">
        <v>109.730003</v>
      </c>
      <c r="E176" s="7">
        <v>109.889999</v>
      </c>
      <c r="F176" s="7">
        <v>107.424744</v>
      </c>
      <c r="G176" s="7">
        <v>16775300</v>
      </c>
      <c r="H176" s="7">
        <v>-1.4704577999999999E-2</v>
      </c>
      <c r="I176" s="7">
        <v>-0.34</v>
      </c>
      <c r="J176" s="7">
        <v>0.92</v>
      </c>
      <c r="K176" s="7">
        <v>-0.37</v>
      </c>
      <c r="L176" s="7">
        <v>0.21</v>
      </c>
      <c r="M176" s="7">
        <v>0.05</v>
      </c>
      <c r="N176" s="7">
        <v>8.0000000000000002E-3</v>
      </c>
      <c r="O176" s="7">
        <v>-3.3999999999999998E-3</v>
      </c>
      <c r="P176" s="7">
        <v>9.1999999999999998E-3</v>
      </c>
      <c r="Q176" s="7">
        <v>-3.7000000000000002E-3</v>
      </c>
      <c r="R176" s="7">
        <v>8.0000000000000007E-5</v>
      </c>
      <c r="S176" s="7">
        <v>-1.4784578E-2</v>
      </c>
      <c r="T176" s="7">
        <v>-123</v>
      </c>
      <c r="U176" s="4">
        <f t="shared" si="6"/>
        <v>-1.4784578E-2</v>
      </c>
      <c r="V176" s="4">
        <f t="shared" si="7"/>
        <v>-3.2761400791796558E-3</v>
      </c>
      <c r="W176" s="4">
        <f t="shared" si="8"/>
        <v>-1.1428437920820343E-2</v>
      </c>
    </row>
    <row r="177" spans="1:23" x14ac:dyDescent="0.5">
      <c r="A177" s="6">
        <v>43299</v>
      </c>
      <c r="B177" s="7">
        <v>110.41999800000001</v>
      </c>
      <c r="C177" s="7">
        <v>112.120003</v>
      </c>
      <c r="D177" s="7">
        <v>110.199997</v>
      </c>
      <c r="E177" s="7">
        <v>111.529999</v>
      </c>
      <c r="F177" s="7">
        <v>109.02795399999999</v>
      </c>
      <c r="G177" s="7">
        <v>14244900</v>
      </c>
      <c r="H177" s="7">
        <v>9.3212282E-3</v>
      </c>
      <c r="I177" s="7">
        <v>0.27</v>
      </c>
      <c r="J177" s="7">
        <v>-0.14000000000000001</v>
      </c>
      <c r="K177" s="7">
        <v>0.61</v>
      </c>
      <c r="L177" s="7">
        <v>-0.18</v>
      </c>
      <c r="M177" s="7">
        <v>-0.09</v>
      </c>
      <c r="N177" s="7">
        <v>8.0000000000000002E-3</v>
      </c>
      <c r="O177" s="7">
        <v>2.7000000000000001E-3</v>
      </c>
      <c r="P177" s="7">
        <v>-1.4E-3</v>
      </c>
      <c r="Q177" s="7">
        <v>6.1000000000000004E-3</v>
      </c>
      <c r="R177" s="7">
        <v>8.0000000000000007E-5</v>
      </c>
      <c r="S177" s="7">
        <v>9.2412281999999998E-3</v>
      </c>
      <c r="T177" s="7">
        <v>-124</v>
      </c>
      <c r="U177" s="4">
        <f t="shared" si="6"/>
        <v>9.2412281999999998E-3</v>
      </c>
      <c r="V177" s="4">
        <f t="shared" si="7"/>
        <v>3.0406665387016085E-3</v>
      </c>
      <c r="W177" s="4">
        <f t="shared" si="8"/>
        <v>6.2805616612983915E-3</v>
      </c>
    </row>
    <row r="178" spans="1:23" x14ac:dyDescent="0.5">
      <c r="A178" s="6">
        <v>43298</v>
      </c>
      <c r="B178" s="7">
        <v>110.69000200000001</v>
      </c>
      <c r="C178" s="7">
        <v>110.93</v>
      </c>
      <c r="D178" s="7">
        <v>109.75</v>
      </c>
      <c r="E178" s="7">
        <v>110.5</v>
      </c>
      <c r="F178" s="7">
        <v>108.02106499999999</v>
      </c>
      <c r="G178" s="7">
        <v>14821900</v>
      </c>
      <c r="H178" s="7">
        <v>-7.2341799999999998E-4</v>
      </c>
      <c r="I178" s="7">
        <v>0.48</v>
      </c>
      <c r="J178" s="7">
        <v>0.15</v>
      </c>
      <c r="K178" s="7">
        <v>-0.68</v>
      </c>
      <c r="L178" s="7">
        <v>0.13</v>
      </c>
      <c r="M178" s="7">
        <v>-0.23</v>
      </c>
      <c r="N178" s="7">
        <v>8.0000000000000002E-3</v>
      </c>
      <c r="O178" s="7">
        <v>4.7999999999999996E-3</v>
      </c>
      <c r="P178" s="7">
        <v>1.5E-3</v>
      </c>
      <c r="Q178" s="7">
        <v>-6.7999999999999996E-3</v>
      </c>
      <c r="R178" s="7">
        <v>8.0000000000000007E-5</v>
      </c>
      <c r="S178" s="7">
        <v>-8.0341799999999997E-4</v>
      </c>
      <c r="T178" s="7">
        <v>-125</v>
      </c>
      <c r="U178" s="4">
        <f t="shared" si="6"/>
        <v>-8.0341799999999997E-4</v>
      </c>
      <c r="V178" s="4">
        <f t="shared" si="7"/>
        <v>5.2153048825623709E-3</v>
      </c>
      <c r="W178" s="4">
        <f t="shared" si="8"/>
        <v>-5.9387228825623709E-3</v>
      </c>
    </row>
    <row r="179" spans="1:23" x14ac:dyDescent="0.5">
      <c r="A179" s="6">
        <v>43297</v>
      </c>
      <c r="B179" s="7">
        <v>107.050003</v>
      </c>
      <c r="C179" s="7">
        <v>110.769997</v>
      </c>
      <c r="D179" s="7">
        <v>106.980003</v>
      </c>
      <c r="E179" s="7">
        <v>110.58000199999999</v>
      </c>
      <c r="F179" s="7">
        <v>108.099266</v>
      </c>
      <c r="G179" s="7">
        <v>24662600</v>
      </c>
      <c r="H179" s="7">
        <v>3.9676478199999997E-2</v>
      </c>
      <c r="I179" s="7">
        <v>-0.16</v>
      </c>
      <c r="J179" s="7">
        <v>-0.6</v>
      </c>
      <c r="K179" s="7">
        <v>0.84</v>
      </c>
      <c r="L179" s="7">
        <v>-0.22</v>
      </c>
      <c r="M179" s="7">
        <v>-0.16</v>
      </c>
      <c r="N179" s="7">
        <v>8.0000000000000002E-3</v>
      </c>
      <c r="O179" s="7">
        <v>-1.6000000000000001E-3</v>
      </c>
      <c r="P179" s="7">
        <v>-6.0000000000000001E-3</v>
      </c>
      <c r="Q179" s="7">
        <v>8.3999999999999995E-3</v>
      </c>
      <c r="R179" s="7">
        <v>8.0000000000000007E-5</v>
      </c>
      <c r="S179" s="7">
        <v>3.95964782E-2</v>
      </c>
      <c r="T179" s="7">
        <v>-126</v>
      </c>
      <c r="U179" s="4">
        <f t="shared" si="6"/>
        <v>3.95964782E-2</v>
      </c>
      <c r="V179" s="4">
        <f t="shared" si="7"/>
        <v>-1.4121643558704308E-3</v>
      </c>
      <c r="W179" s="4">
        <f t="shared" si="8"/>
        <v>4.1088642555870428E-2</v>
      </c>
    </row>
    <row r="180" spans="1:23" x14ac:dyDescent="0.5">
      <c r="A180" s="6">
        <v>43294</v>
      </c>
      <c r="B180" s="7">
        <v>107.300003</v>
      </c>
      <c r="C180" s="7">
        <v>107.800003</v>
      </c>
      <c r="D180" s="7">
        <v>105.139999</v>
      </c>
      <c r="E180" s="7">
        <v>106.360001</v>
      </c>
      <c r="F180" s="7">
        <v>103.973946</v>
      </c>
      <c r="G180" s="7">
        <v>21289100</v>
      </c>
      <c r="H180" s="7">
        <v>-4.585759E-3</v>
      </c>
      <c r="I180" s="7">
        <v>0.08</v>
      </c>
      <c r="J180" s="7">
        <v>-0.17</v>
      </c>
      <c r="K180" s="7">
        <v>-0.28999999999999998</v>
      </c>
      <c r="L180" s="7">
        <v>0.36</v>
      </c>
      <c r="M180" s="7">
        <v>0.2</v>
      </c>
      <c r="N180" s="7">
        <v>8.0000000000000002E-3</v>
      </c>
      <c r="O180" s="7">
        <v>8.0000000000000004E-4</v>
      </c>
      <c r="P180" s="7">
        <v>-1.6999999999999999E-3</v>
      </c>
      <c r="Q180" s="7">
        <v>-2.8999999999999998E-3</v>
      </c>
      <c r="R180" s="7">
        <v>8.0000000000000007E-5</v>
      </c>
      <c r="S180" s="7">
        <v>-4.6657590000000002E-3</v>
      </c>
      <c r="T180" s="7">
        <v>-127</v>
      </c>
      <c r="U180" s="4">
        <f t="shared" si="6"/>
        <v>-4.6657590000000002E-3</v>
      </c>
      <c r="V180" s="4">
        <f t="shared" si="7"/>
        <v>1.07313660854187E-3</v>
      </c>
      <c r="W180" s="4">
        <f t="shared" si="8"/>
        <v>-5.6588956085418703E-3</v>
      </c>
    </row>
    <row r="181" spans="1:23" x14ac:dyDescent="0.5">
      <c r="A181" s="6">
        <v>43293</v>
      </c>
      <c r="B181" s="7">
        <v>107.41999800000001</v>
      </c>
      <c r="C181" s="7">
        <v>107.55999799999999</v>
      </c>
      <c r="D181" s="7">
        <v>105.970001</v>
      </c>
      <c r="E181" s="7">
        <v>106.849998</v>
      </c>
      <c r="F181" s="7">
        <v>104.45294199999999</v>
      </c>
      <c r="G181" s="7">
        <v>12456800</v>
      </c>
      <c r="H181" s="7">
        <v>4.3236816000000004E-3</v>
      </c>
      <c r="I181" s="7">
        <v>0.86</v>
      </c>
      <c r="J181" s="7">
        <v>-0.41</v>
      </c>
      <c r="K181" s="7">
        <v>-1.08</v>
      </c>
      <c r="L181" s="7">
        <v>-0.02</v>
      </c>
      <c r="M181" s="7">
        <v>-0.48</v>
      </c>
      <c r="N181" s="7">
        <v>8.0000000000000002E-3</v>
      </c>
      <c r="O181" s="7">
        <v>8.6E-3</v>
      </c>
      <c r="P181" s="7">
        <v>-4.1000000000000003E-3</v>
      </c>
      <c r="Q181" s="7">
        <v>-1.0800000000000001E-2</v>
      </c>
      <c r="R181" s="7">
        <v>8.0000000000000007E-5</v>
      </c>
      <c r="S181" s="7">
        <v>4.2436816000000002E-3</v>
      </c>
      <c r="T181" s="7">
        <v>-128</v>
      </c>
      <c r="U181" s="4">
        <f t="shared" si="6"/>
        <v>4.2436816000000002E-3</v>
      </c>
      <c r="V181" s="4">
        <f t="shared" si="7"/>
        <v>9.1503647428818474E-3</v>
      </c>
      <c r="W181" s="4">
        <f t="shared" si="8"/>
        <v>-4.826683142881847E-3</v>
      </c>
    </row>
    <row r="182" spans="1:23" x14ac:dyDescent="0.5">
      <c r="A182" s="6">
        <v>43292</v>
      </c>
      <c r="B182" s="7">
        <v>106.30999799999999</v>
      </c>
      <c r="C182" s="7">
        <v>107.05999799999999</v>
      </c>
      <c r="D182" s="7">
        <v>106.209999</v>
      </c>
      <c r="E182" s="7">
        <v>106.389999</v>
      </c>
      <c r="F182" s="7">
        <v>104.003265</v>
      </c>
      <c r="G182" s="7">
        <v>10186500</v>
      </c>
      <c r="H182" s="7">
        <v>-2.1571820000000001E-3</v>
      </c>
      <c r="I182" s="7">
        <v>-0.69</v>
      </c>
      <c r="J182" s="7">
        <v>-0.04</v>
      </c>
      <c r="K182" s="7">
        <v>-0.53</v>
      </c>
      <c r="L182" s="7">
        <v>-0.1</v>
      </c>
      <c r="M182" s="7">
        <v>-0.33</v>
      </c>
      <c r="N182" s="7">
        <v>8.0000000000000002E-3</v>
      </c>
      <c r="O182" s="7">
        <v>-6.8999999999999999E-3</v>
      </c>
      <c r="P182" s="7">
        <v>-4.0000000000000002E-4</v>
      </c>
      <c r="Q182" s="7">
        <v>-5.3E-3</v>
      </c>
      <c r="R182" s="7">
        <v>8.0000000000000007E-5</v>
      </c>
      <c r="S182" s="7">
        <v>-2.2371819999999999E-3</v>
      </c>
      <c r="T182" s="7">
        <v>-129</v>
      </c>
      <c r="U182" s="4">
        <f t="shared" si="6"/>
        <v>-2.2371820000000003E-3</v>
      </c>
      <c r="V182" s="4">
        <f t="shared" si="7"/>
        <v>-6.900537318947594E-3</v>
      </c>
      <c r="W182" s="4">
        <f t="shared" si="8"/>
        <v>4.7433553189475935E-3</v>
      </c>
    </row>
    <row r="183" spans="1:23" x14ac:dyDescent="0.5">
      <c r="A183" s="6">
        <v>43291</v>
      </c>
      <c r="B183" s="7">
        <v>108.019997</v>
      </c>
      <c r="C183" s="7">
        <v>108.400002</v>
      </c>
      <c r="D183" s="7">
        <v>106.529999</v>
      </c>
      <c r="E183" s="7">
        <v>106.620003</v>
      </c>
      <c r="F183" s="7">
        <v>104.228104</v>
      </c>
      <c r="G183" s="7">
        <v>14575900</v>
      </c>
      <c r="H183" s="7">
        <v>-6.1520619999999998E-3</v>
      </c>
      <c r="I183" s="7">
        <v>0.21</v>
      </c>
      <c r="J183" s="7">
        <v>-0.84</v>
      </c>
      <c r="K183" s="7">
        <v>-0.08</v>
      </c>
      <c r="L183" s="7">
        <v>0.11</v>
      </c>
      <c r="M183" s="7">
        <v>0.26</v>
      </c>
      <c r="N183" s="7">
        <v>8.0000000000000002E-3</v>
      </c>
      <c r="O183" s="7">
        <v>2.0999999999999999E-3</v>
      </c>
      <c r="P183" s="7">
        <v>-8.3999999999999995E-3</v>
      </c>
      <c r="Q183" s="7">
        <v>-8.0000000000000004E-4</v>
      </c>
      <c r="R183" s="7">
        <v>8.0000000000000007E-5</v>
      </c>
      <c r="S183" s="7">
        <v>-6.232062E-3</v>
      </c>
      <c r="T183" s="7">
        <v>-130</v>
      </c>
      <c r="U183" s="4">
        <f t="shared" si="6"/>
        <v>-6.232062E-3</v>
      </c>
      <c r="V183" s="4">
        <f t="shared" si="7"/>
        <v>2.4193412975985333E-3</v>
      </c>
      <c r="W183" s="4">
        <f t="shared" si="8"/>
        <v>-8.5714032975985326E-3</v>
      </c>
    </row>
    <row r="184" spans="1:23" x14ac:dyDescent="0.5">
      <c r="A184" s="6">
        <v>43290</v>
      </c>
      <c r="B184" s="7">
        <v>104.709999</v>
      </c>
      <c r="C184" s="7">
        <v>107.459999</v>
      </c>
      <c r="D184" s="7">
        <v>104.709999</v>
      </c>
      <c r="E184" s="7">
        <v>107.279999</v>
      </c>
      <c r="F184" s="7">
        <v>104.87329099999999</v>
      </c>
      <c r="G184" s="7">
        <v>13900800</v>
      </c>
      <c r="H184" s="7">
        <v>3.09436373E-2</v>
      </c>
      <c r="I184" s="7">
        <v>0.93</v>
      </c>
      <c r="J184" s="7">
        <v>-0.28999999999999998</v>
      </c>
      <c r="K184" s="7">
        <v>0.78</v>
      </c>
      <c r="L184" s="7">
        <v>0.01</v>
      </c>
      <c r="M184" s="7">
        <v>-0.18</v>
      </c>
      <c r="N184" s="7">
        <v>8.0000000000000002E-3</v>
      </c>
      <c r="O184" s="7">
        <v>9.2999999999999992E-3</v>
      </c>
      <c r="P184" s="7">
        <v>-2.8999999999999998E-3</v>
      </c>
      <c r="Q184" s="7">
        <v>7.7999999999999996E-3</v>
      </c>
      <c r="R184" s="7">
        <v>8.0000000000000007E-5</v>
      </c>
      <c r="S184" s="7">
        <v>3.08636373E-2</v>
      </c>
      <c r="T184" s="7">
        <v>-131</v>
      </c>
      <c r="U184" s="4">
        <f t="shared" si="6"/>
        <v>3.08636373E-2</v>
      </c>
      <c r="V184" s="4">
        <f t="shared" si="7"/>
        <v>9.8752441908354343E-3</v>
      </c>
      <c r="W184" s="4">
        <f t="shared" si="8"/>
        <v>2.1068393109164564E-2</v>
      </c>
    </row>
    <row r="185" spans="1:23" x14ac:dyDescent="0.5">
      <c r="A185" s="6">
        <v>43287</v>
      </c>
      <c r="B185" s="7">
        <v>103.120003</v>
      </c>
      <c r="C185" s="7">
        <v>104.5</v>
      </c>
      <c r="D185" s="7">
        <v>102.199997</v>
      </c>
      <c r="E185" s="7">
        <v>104.05999799999999</v>
      </c>
      <c r="F185" s="7">
        <v>101.725533</v>
      </c>
      <c r="G185" s="7">
        <v>12173700</v>
      </c>
      <c r="H185" s="7">
        <v>3.2780019999999999E-3</v>
      </c>
      <c r="I185" s="7">
        <v>0.88</v>
      </c>
      <c r="J185" s="7">
        <v>-0.01</v>
      </c>
      <c r="K185" s="7">
        <v>-0.38</v>
      </c>
      <c r="L185" s="7">
        <v>-0.21</v>
      </c>
      <c r="M185" s="7">
        <v>-0.14000000000000001</v>
      </c>
      <c r="N185" s="7">
        <v>8.0000000000000002E-3</v>
      </c>
      <c r="O185" s="7">
        <v>8.8000000000000005E-3</v>
      </c>
      <c r="P185" s="7">
        <v>-1E-4</v>
      </c>
      <c r="Q185" s="7">
        <v>-3.8E-3</v>
      </c>
      <c r="R185" s="7">
        <v>8.0000000000000007E-5</v>
      </c>
      <c r="S185" s="7">
        <v>3.1980020000000001E-3</v>
      </c>
      <c r="T185" s="7">
        <v>-132</v>
      </c>
      <c r="U185" s="4">
        <f t="shared" si="6"/>
        <v>3.1980019999999997E-3</v>
      </c>
      <c r="V185" s="4">
        <f t="shared" si="7"/>
        <v>9.3574731565828732E-3</v>
      </c>
      <c r="W185" s="4">
        <f t="shared" si="8"/>
        <v>-6.0794711565828729E-3</v>
      </c>
    </row>
    <row r="186" spans="1:23" x14ac:dyDescent="0.5">
      <c r="A186" s="6">
        <v>43286</v>
      </c>
      <c r="B186" s="7">
        <v>104.129997</v>
      </c>
      <c r="C186" s="7">
        <v>104.379997</v>
      </c>
      <c r="D186" s="7">
        <v>103.529999</v>
      </c>
      <c r="E186" s="7">
        <v>103.720001</v>
      </c>
      <c r="F186" s="7">
        <v>101.39316599999999</v>
      </c>
      <c r="G186" s="7">
        <v>10723400</v>
      </c>
      <c r="H186" s="7">
        <v>6.5016947000000004E-3</v>
      </c>
      <c r="I186" s="7">
        <v>0.87</v>
      </c>
      <c r="J186" s="7">
        <v>0.38</v>
      </c>
      <c r="K186" s="7">
        <v>-0.4</v>
      </c>
      <c r="L186" s="7">
        <v>0.36</v>
      </c>
      <c r="M186" s="7">
        <v>-0.17</v>
      </c>
      <c r="N186" s="7">
        <v>8.0000000000000002E-3</v>
      </c>
      <c r="O186" s="7">
        <v>8.6999999999999994E-3</v>
      </c>
      <c r="P186" s="7">
        <v>3.8E-3</v>
      </c>
      <c r="Q186" s="7">
        <v>-4.0000000000000001E-3</v>
      </c>
      <c r="R186" s="7">
        <v>8.0000000000000007E-5</v>
      </c>
      <c r="S186" s="7">
        <v>6.4216947000000002E-3</v>
      </c>
      <c r="T186" s="7">
        <v>-133</v>
      </c>
      <c r="U186" s="4">
        <f t="shared" si="6"/>
        <v>6.4216947000000002E-3</v>
      </c>
      <c r="V186" s="4">
        <f t="shared" si="7"/>
        <v>9.2539189497323603E-3</v>
      </c>
      <c r="W186" s="4">
        <f t="shared" si="8"/>
        <v>-2.75222424973236E-3</v>
      </c>
    </row>
    <row r="187" spans="1:23" x14ac:dyDescent="0.5">
      <c r="A187" s="6">
        <v>43284</v>
      </c>
      <c r="B187" s="7">
        <v>105.410004</v>
      </c>
      <c r="C187" s="7">
        <v>105.779999</v>
      </c>
      <c r="D187" s="7">
        <v>103.519997</v>
      </c>
      <c r="E187" s="7">
        <v>103.610001</v>
      </c>
      <c r="F187" s="7">
        <v>100.738197</v>
      </c>
      <c r="G187" s="7">
        <v>8311700</v>
      </c>
      <c r="H187" s="7">
        <v>-1.3989319E-2</v>
      </c>
      <c r="I187" s="7">
        <v>-0.44</v>
      </c>
      <c r="J187" s="7">
        <v>0.74</v>
      </c>
      <c r="K187" s="7">
        <v>0.09</v>
      </c>
      <c r="L187" s="7">
        <v>-0.31</v>
      </c>
      <c r="M187" s="7">
        <v>0.46</v>
      </c>
      <c r="N187" s="7">
        <v>8.0000000000000002E-3</v>
      </c>
      <c r="O187" s="7">
        <v>-4.4000000000000003E-3</v>
      </c>
      <c r="P187" s="7">
        <v>7.4000000000000003E-3</v>
      </c>
      <c r="Q187" s="7">
        <v>8.9999999999999998E-4</v>
      </c>
      <c r="R187" s="7">
        <v>8.0000000000000007E-5</v>
      </c>
      <c r="S187" s="7">
        <v>-1.4069319E-2</v>
      </c>
      <c r="T187" s="7">
        <v>-134</v>
      </c>
      <c r="U187" s="4">
        <f t="shared" si="6"/>
        <v>-1.4069319E-2</v>
      </c>
      <c r="V187" s="4">
        <f t="shared" si="7"/>
        <v>-4.3116821476847818E-3</v>
      </c>
      <c r="W187" s="4">
        <f t="shared" si="8"/>
        <v>-9.6776368523152183E-3</v>
      </c>
    </row>
    <row r="188" spans="1:23" x14ac:dyDescent="0.5">
      <c r="A188" s="6">
        <v>43283</v>
      </c>
      <c r="B188" s="7">
        <v>103.720001</v>
      </c>
      <c r="C188" s="7">
        <v>105.089996</v>
      </c>
      <c r="D188" s="7">
        <v>103.379997</v>
      </c>
      <c r="E188" s="7">
        <v>105.08000199999999</v>
      </c>
      <c r="F188" s="7">
        <v>102.16745</v>
      </c>
      <c r="G188" s="7">
        <v>11130000</v>
      </c>
      <c r="H188" s="7">
        <v>8.4454205000000001E-3</v>
      </c>
      <c r="I188" s="7">
        <v>0.36</v>
      </c>
      <c r="J188" s="7">
        <v>0.46</v>
      </c>
      <c r="K188" s="7">
        <v>-0.35</v>
      </c>
      <c r="L188" s="7">
        <v>-0.02</v>
      </c>
      <c r="M188" s="7">
        <v>-0.51</v>
      </c>
      <c r="N188" s="7">
        <v>8.0000000000000002E-3</v>
      </c>
      <c r="O188" s="7">
        <v>3.5999999999999999E-3</v>
      </c>
      <c r="P188" s="7">
        <v>4.5999999999999999E-3</v>
      </c>
      <c r="Q188" s="7">
        <v>-3.5000000000000001E-3</v>
      </c>
      <c r="R188" s="7">
        <v>8.0000000000000007E-5</v>
      </c>
      <c r="S188" s="7">
        <v>8.3654204999999999E-3</v>
      </c>
      <c r="T188" s="7">
        <v>-135</v>
      </c>
      <c r="U188" s="4">
        <f t="shared" si="6"/>
        <v>8.3654204999999999E-3</v>
      </c>
      <c r="V188" s="4">
        <f t="shared" si="7"/>
        <v>3.9726544003562212E-3</v>
      </c>
      <c r="W188" s="4">
        <f t="shared" si="8"/>
        <v>4.4727660996437789E-3</v>
      </c>
    </row>
    <row r="189" spans="1:23" x14ac:dyDescent="0.5">
      <c r="A189" s="6">
        <v>43280</v>
      </c>
      <c r="B189" s="7">
        <v>106.68</v>
      </c>
      <c r="C189" s="7">
        <v>106.900002</v>
      </c>
      <c r="D189" s="7">
        <v>104.150002</v>
      </c>
      <c r="E189" s="7">
        <v>104.199997</v>
      </c>
      <c r="F189" s="7">
        <v>101.311829</v>
      </c>
      <c r="G189" s="7">
        <v>18972400</v>
      </c>
      <c r="H189" s="7">
        <v>-6.9571240000000003E-3</v>
      </c>
      <c r="I189" s="7">
        <v>7.0000000000000007E-2</v>
      </c>
      <c r="J189" s="7">
        <v>-0.24</v>
      </c>
      <c r="K189" s="7">
        <v>-0.24</v>
      </c>
      <c r="L189" s="7">
        <v>-0.21</v>
      </c>
      <c r="M189" s="7">
        <v>0.02</v>
      </c>
      <c r="N189" s="7">
        <v>6.0000000000000001E-3</v>
      </c>
      <c r="O189" s="7">
        <v>6.9999999999999999E-4</v>
      </c>
      <c r="P189" s="7">
        <v>-2.3999999999999998E-3</v>
      </c>
      <c r="Q189" s="7">
        <v>-2.3999999999999998E-3</v>
      </c>
      <c r="R189" s="7">
        <v>6.0000000000000002E-5</v>
      </c>
      <c r="S189" s="7">
        <v>-7.0171239999999996E-3</v>
      </c>
      <c r="T189" s="7">
        <v>-136</v>
      </c>
      <c r="U189" s="4">
        <f t="shared" si="6"/>
        <v>-7.0171240000000005E-3</v>
      </c>
      <c r="V189" s="4">
        <f t="shared" si="7"/>
        <v>9.4958240169135762E-4</v>
      </c>
      <c r="W189" s="4">
        <f t="shared" si="8"/>
        <v>-7.9067064016913585E-3</v>
      </c>
    </row>
    <row r="190" spans="1:23" x14ac:dyDescent="0.5">
      <c r="A190" s="6">
        <v>43279</v>
      </c>
      <c r="B190" s="7">
        <v>103.68</v>
      </c>
      <c r="C190" s="7">
        <v>105.459999</v>
      </c>
      <c r="D190" s="7">
        <v>103.510002</v>
      </c>
      <c r="E190" s="7">
        <v>104.93</v>
      </c>
      <c r="F190" s="7">
        <v>102.02160600000001</v>
      </c>
      <c r="G190" s="7">
        <v>14491300</v>
      </c>
      <c r="H190" s="7">
        <v>1.63696295E-2</v>
      </c>
      <c r="I190" s="7">
        <v>0.57999999999999996</v>
      </c>
      <c r="J190" s="7">
        <v>-0.2</v>
      </c>
      <c r="K190" s="7">
        <v>-0.51</v>
      </c>
      <c r="L190" s="7">
        <v>-0.17</v>
      </c>
      <c r="M190" s="7">
        <v>-0.56000000000000005</v>
      </c>
      <c r="N190" s="7">
        <v>6.0000000000000001E-3</v>
      </c>
      <c r="O190" s="7">
        <v>5.7999999999999996E-3</v>
      </c>
      <c r="P190" s="7">
        <v>-2E-3</v>
      </c>
      <c r="Q190" s="7">
        <v>-5.1000000000000004E-3</v>
      </c>
      <c r="R190" s="7">
        <v>6.0000000000000002E-5</v>
      </c>
      <c r="S190" s="7">
        <v>1.6309629499999999E-2</v>
      </c>
      <c r="T190" s="7">
        <v>-137</v>
      </c>
      <c r="U190" s="4">
        <f t="shared" si="6"/>
        <v>1.6309629499999999E-2</v>
      </c>
      <c r="V190" s="4">
        <f t="shared" si="7"/>
        <v>6.2308469510674964E-3</v>
      </c>
      <c r="W190" s="4">
        <f t="shared" si="8"/>
        <v>1.0138782548932503E-2</v>
      </c>
    </row>
    <row r="191" spans="1:23" x14ac:dyDescent="0.5">
      <c r="A191" s="6">
        <v>43278</v>
      </c>
      <c r="B191" s="7">
        <v>104.68</v>
      </c>
      <c r="C191" s="7">
        <v>105.91999800000001</v>
      </c>
      <c r="D191" s="7">
        <v>103.230003</v>
      </c>
      <c r="E191" s="7">
        <v>103.239998</v>
      </c>
      <c r="F191" s="7">
        <v>100.37844800000001</v>
      </c>
      <c r="G191" s="7">
        <v>16276800</v>
      </c>
      <c r="H191" s="7">
        <v>-1.5449164E-2</v>
      </c>
      <c r="I191" s="7">
        <v>-1.02</v>
      </c>
      <c r="J191" s="7">
        <v>-1</v>
      </c>
      <c r="K191" s="7">
        <v>0.39</v>
      </c>
      <c r="L191" s="7">
        <v>-0.11</v>
      </c>
      <c r="M191" s="7">
        <v>0.52</v>
      </c>
      <c r="N191" s="7">
        <v>6.0000000000000001E-3</v>
      </c>
      <c r="O191" s="7">
        <v>-1.0200000000000001E-2</v>
      </c>
      <c r="P191" s="7">
        <v>-0.01</v>
      </c>
      <c r="Q191" s="7">
        <v>3.8999999999999998E-3</v>
      </c>
      <c r="R191" s="7">
        <v>6.0000000000000002E-5</v>
      </c>
      <c r="S191" s="7">
        <v>-1.5509164000000001E-2</v>
      </c>
      <c r="T191" s="7">
        <v>-138</v>
      </c>
      <c r="U191" s="4">
        <f t="shared" si="6"/>
        <v>-1.5509163999999999E-2</v>
      </c>
      <c r="V191" s="4">
        <f t="shared" si="7"/>
        <v>-1.0337826145014509E-2</v>
      </c>
      <c r="W191" s="4">
        <f t="shared" si="8"/>
        <v>-5.1113378549854909E-3</v>
      </c>
    </row>
    <row r="192" spans="1:23" x14ac:dyDescent="0.5">
      <c r="A192" s="6">
        <v>43277</v>
      </c>
      <c r="B192" s="7">
        <v>104.709999</v>
      </c>
      <c r="C192" s="7">
        <v>105.209999</v>
      </c>
      <c r="D192" s="7">
        <v>103.110001</v>
      </c>
      <c r="E192" s="7">
        <v>104.860001</v>
      </c>
      <c r="F192" s="7">
        <v>101.95354500000001</v>
      </c>
      <c r="G192" s="7">
        <v>17086800</v>
      </c>
      <c r="H192" s="7">
        <v>6.6795579999999997E-4</v>
      </c>
      <c r="I192" s="7">
        <v>0.27</v>
      </c>
      <c r="J192" s="7">
        <v>0.52</v>
      </c>
      <c r="K192" s="7">
        <v>-0.19</v>
      </c>
      <c r="L192" s="7">
        <v>-0.53</v>
      </c>
      <c r="M192" s="7">
        <v>0.1</v>
      </c>
      <c r="N192" s="7">
        <v>6.0000000000000001E-3</v>
      </c>
      <c r="O192" s="7">
        <v>2.7000000000000001E-3</v>
      </c>
      <c r="P192" s="7">
        <v>5.1999999999999998E-3</v>
      </c>
      <c r="Q192" s="7">
        <v>-1.9E-3</v>
      </c>
      <c r="R192" s="7">
        <v>6.0000000000000002E-5</v>
      </c>
      <c r="S192" s="7">
        <v>6.0795580000000003E-4</v>
      </c>
      <c r="T192" s="7">
        <v>-139</v>
      </c>
      <c r="U192" s="4">
        <f t="shared" si="6"/>
        <v>6.0795579999999992E-4</v>
      </c>
      <c r="V192" s="4">
        <f t="shared" si="7"/>
        <v>3.0206665387016085E-3</v>
      </c>
      <c r="W192" s="4">
        <f t="shared" si="8"/>
        <v>-2.3527107387016086E-3</v>
      </c>
    </row>
    <row r="193" spans="1:23" x14ac:dyDescent="0.5">
      <c r="A193" s="6">
        <v>43276</v>
      </c>
      <c r="B193" s="7">
        <v>105.660004</v>
      </c>
      <c r="C193" s="7">
        <v>105.699997</v>
      </c>
      <c r="D193" s="7">
        <v>103.959999</v>
      </c>
      <c r="E193" s="7">
        <v>104.790001</v>
      </c>
      <c r="F193" s="7">
        <v>101.88549</v>
      </c>
      <c r="G193" s="7">
        <v>16907600</v>
      </c>
      <c r="H193" s="7">
        <v>-9.0779829999999995E-3</v>
      </c>
      <c r="I193" s="7">
        <v>-1.48</v>
      </c>
      <c r="J193" s="7">
        <v>-0.47</v>
      </c>
      <c r="K193" s="7">
        <v>0.55000000000000004</v>
      </c>
      <c r="L193" s="7">
        <v>0.56999999999999995</v>
      </c>
      <c r="M193" s="7">
        <v>0.14000000000000001</v>
      </c>
      <c r="N193" s="7">
        <v>6.0000000000000001E-3</v>
      </c>
      <c r="O193" s="7">
        <v>-1.4800000000000001E-2</v>
      </c>
      <c r="P193" s="7">
        <v>-4.7000000000000002E-3</v>
      </c>
      <c r="Q193" s="7">
        <v>5.4999999999999997E-3</v>
      </c>
      <c r="R193" s="7">
        <v>6.0000000000000002E-5</v>
      </c>
      <c r="S193" s="7">
        <v>-9.1379830000000006E-3</v>
      </c>
      <c r="T193" s="7">
        <v>-140</v>
      </c>
      <c r="U193" s="4">
        <f t="shared" si="6"/>
        <v>-9.1379829999999988E-3</v>
      </c>
      <c r="V193" s="4">
        <f t="shared" si="7"/>
        <v>-1.5101319660138085E-2</v>
      </c>
      <c r="W193" s="4">
        <f t="shared" si="8"/>
        <v>6.0233366601380855E-3</v>
      </c>
    </row>
    <row r="194" spans="1:23" x14ac:dyDescent="0.5">
      <c r="A194" s="6">
        <v>43273</v>
      </c>
      <c r="B194" s="7">
        <v>108.160004</v>
      </c>
      <c r="C194" s="7">
        <v>108.370003</v>
      </c>
      <c r="D194" s="7">
        <v>105.510002</v>
      </c>
      <c r="E194" s="7">
        <v>105.75</v>
      </c>
      <c r="F194" s="7">
        <v>102.818878</v>
      </c>
      <c r="G194" s="7">
        <v>19478900</v>
      </c>
      <c r="H194" s="7">
        <v>-1.6370596000000001E-2</v>
      </c>
      <c r="I194" s="7">
        <v>0.11</v>
      </c>
      <c r="J194" s="7">
        <v>-0.06</v>
      </c>
      <c r="K194" s="7">
        <v>0.44</v>
      </c>
      <c r="L194" s="7">
        <v>-0.54</v>
      </c>
      <c r="M194" s="7">
        <v>0.86</v>
      </c>
      <c r="N194" s="7">
        <v>6.0000000000000001E-3</v>
      </c>
      <c r="O194" s="7">
        <v>1.1000000000000001E-3</v>
      </c>
      <c r="P194" s="7">
        <v>-5.9999999999999995E-4</v>
      </c>
      <c r="Q194" s="7">
        <v>4.4000000000000003E-3</v>
      </c>
      <c r="R194" s="7">
        <v>6.0000000000000002E-5</v>
      </c>
      <c r="S194" s="7">
        <v>-1.6430595999999999E-2</v>
      </c>
      <c r="T194" s="7">
        <v>-141</v>
      </c>
      <c r="U194" s="4">
        <f t="shared" si="6"/>
        <v>-1.6430596000000002E-2</v>
      </c>
      <c r="V194" s="4">
        <f t="shared" si="7"/>
        <v>1.3637992290934076E-3</v>
      </c>
      <c r="W194" s="4">
        <f t="shared" si="8"/>
        <v>-1.7734395229093407E-2</v>
      </c>
    </row>
    <row r="195" spans="1:23" x14ac:dyDescent="0.5">
      <c r="A195" s="6">
        <v>43272</v>
      </c>
      <c r="B195" s="7">
        <v>107.099998</v>
      </c>
      <c r="C195" s="7">
        <v>108.209999</v>
      </c>
      <c r="D195" s="7">
        <v>106.529999</v>
      </c>
      <c r="E195" s="7">
        <v>107.510002</v>
      </c>
      <c r="F195" s="7">
        <v>104.530098</v>
      </c>
      <c r="G195" s="7">
        <v>11048700</v>
      </c>
      <c r="H195" s="7">
        <v>-2.7895200000000001E-4</v>
      </c>
      <c r="I195" s="7">
        <v>-0.73</v>
      </c>
      <c r="J195" s="7">
        <v>-0.56000000000000005</v>
      </c>
      <c r="K195" s="7">
        <v>0.32</v>
      </c>
      <c r="L195" s="7">
        <v>0.44</v>
      </c>
      <c r="M195" s="7">
        <v>0.13</v>
      </c>
      <c r="N195" s="7">
        <v>6.0000000000000001E-3</v>
      </c>
      <c r="O195" s="7">
        <v>-7.3000000000000001E-3</v>
      </c>
      <c r="P195" s="7">
        <v>-5.5999999999999999E-3</v>
      </c>
      <c r="Q195" s="7">
        <v>3.2000000000000002E-3</v>
      </c>
      <c r="R195" s="7">
        <v>6.0000000000000002E-5</v>
      </c>
      <c r="S195" s="7">
        <v>-3.38952E-4</v>
      </c>
      <c r="T195" s="7">
        <v>-142</v>
      </c>
      <c r="U195" s="4">
        <f t="shared" si="6"/>
        <v>-3.38952E-4</v>
      </c>
      <c r="V195" s="4">
        <f t="shared" si="7"/>
        <v>-7.3347541463496457E-3</v>
      </c>
      <c r="W195" s="4">
        <f t="shared" si="8"/>
        <v>7.0558021463496459E-3</v>
      </c>
    </row>
    <row r="196" spans="1:23" x14ac:dyDescent="0.5">
      <c r="A196" s="6">
        <v>43271</v>
      </c>
      <c r="B196" s="7">
        <v>108.18</v>
      </c>
      <c r="C196" s="7">
        <v>108.639999</v>
      </c>
      <c r="D196" s="7">
        <v>107.44000200000001</v>
      </c>
      <c r="E196" s="7">
        <v>107.540001</v>
      </c>
      <c r="F196" s="7">
        <v>104.559265</v>
      </c>
      <c r="G196" s="7">
        <v>8876900</v>
      </c>
      <c r="H196" s="7">
        <v>-9.3029000000000007E-5</v>
      </c>
      <c r="I196" s="7">
        <v>0.23</v>
      </c>
      <c r="J196" s="7">
        <v>0.66</v>
      </c>
      <c r="K196" s="7">
        <v>-0.52</v>
      </c>
      <c r="L196" s="7">
        <v>-0.11</v>
      </c>
      <c r="M196" s="7">
        <v>0.08</v>
      </c>
      <c r="N196" s="7">
        <v>6.0000000000000001E-3</v>
      </c>
      <c r="O196" s="7">
        <v>2.3E-3</v>
      </c>
      <c r="P196" s="7">
        <v>6.6E-3</v>
      </c>
      <c r="Q196" s="7">
        <v>-5.1999999999999998E-3</v>
      </c>
      <c r="R196" s="7">
        <v>6.0000000000000002E-5</v>
      </c>
      <c r="S196" s="7">
        <v>-1.53029E-4</v>
      </c>
      <c r="T196" s="7">
        <v>-143</v>
      </c>
      <c r="U196" s="4">
        <f t="shared" ref="U196:U259" si="9">H196-R196</f>
        <v>-1.53029E-4</v>
      </c>
      <c r="V196" s="4">
        <f t="shared" ref="V196:V259" si="10">$AE$23*O196+$AE$22+R196</f>
        <v>2.6064497112995581E-3</v>
      </c>
      <c r="W196" s="4">
        <f t="shared" ref="W196:W259" si="11">H196-V196</f>
        <v>-2.6994787112995583E-3</v>
      </c>
    </row>
    <row r="197" spans="1:23" x14ac:dyDescent="0.5">
      <c r="A197" s="6">
        <v>43270</v>
      </c>
      <c r="B197" s="7">
        <v>106.900002</v>
      </c>
      <c r="C197" s="7">
        <v>107.879997</v>
      </c>
      <c r="D197" s="7">
        <v>106.599998</v>
      </c>
      <c r="E197" s="7">
        <v>107.550003</v>
      </c>
      <c r="F197" s="7">
        <v>104.56899300000001</v>
      </c>
      <c r="G197" s="7">
        <v>12707200</v>
      </c>
      <c r="H197" s="7">
        <v>-5.8235140000000001E-3</v>
      </c>
      <c r="I197" s="7">
        <v>-0.38</v>
      </c>
      <c r="J197" s="7">
        <v>0.51</v>
      </c>
      <c r="K197" s="7">
        <v>-0.18</v>
      </c>
      <c r="L197" s="7">
        <v>-0.25</v>
      </c>
      <c r="M197" s="7">
        <v>-0.37</v>
      </c>
      <c r="N197" s="7">
        <v>6.0000000000000001E-3</v>
      </c>
      <c r="O197" s="7">
        <v>-3.8E-3</v>
      </c>
      <c r="P197" s="7">
        <v>5.1000000000000004E-3</v>
      </c>
      <c r="Q197" s="7">
        <v>-1.8E-3</v>
      </c>
      <c r="R197" s="7">
        <v>6.0000000000000002E-5</v>
      </c>
      <c r="S197" s="7">
        <v>-5.8835140000000003E-3</v>
      </c>
      <c r="T197" s="7">
        <v>-144</v>
      </c>
      <c r="U197" s="4">
        <f t="shared" si="9"/>
        <v>-5.8835140000000003E-3</v>
      </c>
      <c r="V197" s="4">
        <f t="shared" si="10"/>
        <v>-3.7103569065817066E-3</v>
      </c>
      <c r="W197" s="4">
        <f t="shared" si="11"/>
        <v>-2.1131570934182936E-3</v>
      </c>
    </row>
    <row r="198" spans="1:23" x14ac:dyDescent="0.5">
      <c r="A198" s="6">
        <v>43269</v>
      </c>
      <c r="B198" s="7">
        <v>107.260002</v>
      </c>
      <c r="C198" s="7">
        <v>108.400002</v>
      </c>
      <c r="D198" s="7">
        <v>106.69000200000001</v>
      </c>
      <c r="E198" s="7">
        <v>108.18</v>
      </c>
      <c r="F198" s="7">
        <v>105.18151899999999</v>
      </c>
      <c r="G198" s="7">
        <v>9786800</v>
      </c>
      <c r="H198" s="7">
        <v>2.5949370999999999E-3</v>
      </c>
      <c r="I198" s="7">
        <v>-0.09</v>
      </c>
      <c r="J198" s="7">
        <v>0.75</v>
      </c>
      <c r="K198" s="7">
        <v>0.09</v>
      </c>
      <c r="L198" s="7">
        <v>-0.42</v>
      </c>
      <c r="M198" s="7">
        <v>0.04</v>
      </c>
      <c r="N198" s="7">
        <v>6.0000000000000001E-3</v>
      </c>
      <c r="O198" s="7">
        <v>-8.9999999999999998E-4</v>
      </c>
      <c r="P198" s="7">
        <v>7.4999999999999997E-3</v>
      </c>
      <c r="Q198" s="7">
        <v>8.9999999999999998E-4</v>
      </c>
      <c r="R198" s="7">
        <v>6.0000000000000002E-5</v>
      </c>
      <c r="S198" s="7">
        <v>2.5349371000000002E-3</v>
      </c>
      <c r="T198" s="7">
        <v>-145</v>
      </c>
      <c r="U198" s="4">
        <f t="shared" si="9"/>
        <v>2.5349370999999997E-3</v>
      </c>
      <c r="V198" s="4">
        <f t="shared" si="10"/>
        <v>-7.0728490791684292E-4</v>
      </c>
      <c r="W198" s="4">
        <f t="shared" si="11"/>
        <v>3.302222007916843E-3</v>
      </c>
    </row>
    <row r="199" spans="1:23" x14ac:dyDescent="0.5">
      <c r="A199" s="6">
        <v>43266</v>
      </c>
      <c r="B199" s="7">
        <v>107.800003</v>
      </c>
      <c r="C199" s="7">
        <v>108.379997</v>
      </c>
      <c r="D199" s="7">
        <v>106.269997</v>
      </c>
      <c r="E199" s="7">
        <v>107.900002</v>
      </c>
      <c r="F199" s="7">
        <v>104.90928599999999</v>
      </c>
      <c r="G199" s="7">
        <v>26028600</v>
      </c>
      <c r="H199" s="7">
        <v>-1.2033720000000001E-3</v>
      </c>
      <c r="I199" s="7">
        <v>-0.08</v>
      </c>
      <c r="J199" s="7">
        <v>0.11</v>
      </c>
      <c r="K199" s="7">
        <v>-0.24</v>
      </c>
      <c r="L199" s="7">
        <v>0.65</v>
      </c>
      <c r="M199" s="7">
        <v>-0.15</v>
      </c>
      <c r="N199" s="7">
        <v>6.0000000000000001E-3</v>
      </c>
      <c r="O199" s="7">
        <v>-8.0000000000000004E-4</v>
      </c>
      <c r="P199" s="7">
        <v>1.1000000000000001E-3</v>
      </c>
      <c r="Q199" s="7">
        <v>-2.3999999999999998E-3</v>
      </c>
      <c r="R199" s="7">
        <v>6.0000000000000002E-5</v>
      </c>
      <c r="S199" s="7">
        <v>-1.263372E-3</v>
      </c>
      <c r="T199" s="7">
        <v>-146</v>
      </c>
      <c r="U199" s="4">
        <f t="shared" si="9"/>
        <v>-1.263372E-3</v>
      </c>
      <c r="V199" s="4">
        <f t="shared" si="10"/>
        <v>-6.0373070106633044E-4</v>
      </c>
      <c r="W199" s="4">
        <f t="shared" si="11"/>
        <v>-5.9964129893366963E-4</v>
      </c>
    </row>
    <row r="200" spans="1:23" x14ac:dyDescent="0.5">
      <c r="A200" s="6">
        <v>43265</v>
      </c>
      <c r="B200" s="7">
        <v>110.279999</v>
      </c>
      <c r="C200" s="7">
        <v>110.360001</v>
      </c>
      <c r="D200" s="7">
        <v>107.779999</v>
      </c>
      <c r="E200" s="7">
        <v>108.029999</v>
      </c>
      <c r="F200" s="7">
        <v>105.03568300000001</v>
      </c>
      <c r="G200" s="7">
        <v>20487300</v>
      </c>
      <c r="H200" s="7">
        <v>-1.7641192E-2</v>
      </c>
      <c r="I200" s="7">
        <v>0.27</v>
      </c>
      <c r="J200" s="7">
        <v>0.2</v>
      </c>
      <c r="K200" s="7">
        <v>-0.99</v>
      </c>
      <c r="L200" s="7">
        <v>0</v>
      </c>
      <c r="M200" s="7">
        <v>-0.59</v>
      </c>
      <c r="N200" s="7">
        <v>6.0000000000000001E-3</v>
      </c>
      <c r="O200" s="7">
        <v>2.7000000000000001E-3</v>
      </c>
      <c r="P200" s="7">
        <v>2E-3</v>
      </c>
      <c r="Q200" s="7">
        <v>-9.9000000000000008E-3</v>
      </c>
      <c r="R200" s="7">
        <v>6.0000000000000002E-5</v>
      </c>
      <c r="S200" s="7">
        <v>-1.7701192000000001E-2</v>
      </c>
      <c r="T200" s="7">
        <v>-147</v>
      </c>
      <c r="U200" s="4">
        <f t="shared" si="9"/>
        <v>-1.7701192000000001E-2</v>
      </c>
      <c r="V200" s="4">
        <f t="shared" si="10"/>
        <v>3.0206665387016085E-3</v>
      </c>
      <c r="W200" s="4">
        <f t="shared" si="11"/>
        <v>-2.0661858538701609E-2</v>
      </c>
    </row>
    <row r="201" spans="1:23" x14ac:dyDescent="0.5">
      <c r="A201" s="6">
        <v>43264</v>
      </c>
      <c r="B201" s="7">
        <v>110.459999</v>
      </c>
      <c r="C201" s="7">
        <v>111.449997</v>
      </c>
      <c r="D201" s="7">
        <v>109.58000199999999</v>
      </c>
      <c r="E201" s="7">
        <v>109.970001</v>
      </c>
      <c r="F201" s="7">
        <v>106.921913</v>
      </c>
      <c r="G201" s="7">
        <v>14979700</v>
      </c>
      <c r="H201" s="7">
        <v>-1.9965780000000002E-3</v>
      </c>
      <c r="I201" s="7">
        <v>-0.33</v>
      </c>
      <c r="J201" s="7">
        <v>0.05</v>
      </c>
      <c r="K201" s="7">
        <v>-0.21</v>
      </c>
      <c r="L201" s="7">
        <v>-0.48</v>
      </c>
      <c r="M201" s="7">
        <v>-0.16</v>
      </c>
      <c r="N201" s="7">
        <v>6.0000000000000001E-3</v>
      </c>
      <c r="O201" s="7">
        <v>-3.3E-3</v>
      </c>
      <c r="P201" s="7">
        <v>5.0000000000000001E-4</v>
      </c>
      <c r="Q201" s="7">
        <v>-2.0999999999999999E-3</v>
      </c>
      <c r="R201" s="7">
        <v>6.0000000000000002E-5</v>
      </c>
      <c r="S201" s="7">
        <v>-2.0565779999999999E-3</v>
      </c>
      <c r="T201" s="7">
        <v>-148</v>
      </c>
      <c r="U201" s="4">
        <f t="shared" si="9"/>
        <v>-2.0565780000000003E-3</v>
      </c>
      <c r="V201" s="4">
        <f t="shared" si="10"/>
        <v>-3.1925858723291433E-3</v>
      </c>
      <c r="W201" s="4">
        <f t="shared" si="11"/>
        <v>1.1960078723291432E-3</v>
      </c>
    </row>
    <row r="202" spans="1:23" x14ac:dyDescent="0.5">
      <c r="A202" s="6">
        <v>43263</v>
      </c>
      <c r="B202" s="7">
        <v>111.139999</v>
      </c>
      <c r="C202" s="7">
        <v>111.529999</v>
      </c>
      <c r="D202" s="7">
        <v>109.519997</v>
      </c>
      <c r="E202" s="7">
        <v>110.19000200000001</v>
      </c>
      <c r="F202" s="7">
        <v>107.135818</v>
      </c>
      <c r="G202" s="7">
        <v>15294100</v>
      </c>
      <c r="H202" s="7">
        <v>-5.7745469999999997E-3</v>
      </c>
      <c r="I202" s="7">
        <v>0.23</v>
      </c>
      <c r="J202" s="7">
        <v>0.19</v>
      </c>
      <c r="K202" s="7">
        <v>-0.61</v>
      </c>
      <c r="L202" s="7">
        <v>0.08</v>
      </c>
      <c r="M202" s="7">
        <v>-0.17</v>
      </c>
      <c r="N202" s="7">
        <v>6.0000000000000001E-3</v>
      </c>
      <c r="O202" s="7">
        <v>2.3E-3</v>
      </c>
      <c r="P202" s="7">
        <v>1.9E-3</v>
      </c>
      <c r="Q202" s="7">
        <v>-6.1000000000000004E-3</v>
      </c>
      <c r="R202" s="7">
        <v>6.0000000000000002E-5</v>
      </c>
      <c r="S202" s="7">
        <v>-5.8345469999999998E-3</v>
      </c>
      <c r="T202" s="7">
        <v>-149</v>
      </c>
      <c r="U202" s="4">
        <f t="shared" si="9"/>
        <v>-5.8345469999999998E-3</v>
      </c>
      <c r="V202" s="4">
        <f t="shared" si="10"/>
        <v>2.6064497112995581E-3</v>
      </c>
      <c r="W202" s="4">
        <f t="shared" si="11"/>
        <v>-8.3809967112995574E-3</v>
      </c>
    </row>
    <row r="203" spans="1:23" x14ac:dyDescent="0.5">
      <c r="A203" s="6">
        <v>43262</v>
      </c>
      <c r="B203" s="7">
        <v>111.120003</v>
      </c>
      <c r="C203" s="7">
        <v>111.910004</v>
      </c>
      <c r="D203" s="7">
        <v>110.769997</v>
      </c>
      <c r="E203" s="7">
        <v>110.83000199999999</v>
      </c>
      <c r="F203" s="7">
        <v>107.758072</v>
      </c>
      <c r="G203" s="7">
        <v>12642900</v>
      </c>
      <c r="H203" s="7">
        <v>-2.5200330000000001E-3</v>
      </c>
      <c r="I203" s="7">
        <v>0.12</v>
      </c>
      <c r="J203" s="7">
        <v>0.15</v>
      </c>
      <c r="K203" s="7">
        <v>-0.16</v>
      </c>
      <c r="L203" s="7">
        <v>0.23</v>
      </c>
      <c r="M203" s="7">
        <v>0.24</v>
      </c>
      <c r="N203" s="7">
        <v>6.0000000000000001E-3</v>
      </c>
      <c r="O203" s="7">
        <v>1.1999999999999999E-3</v>
      </c>
      <c r="P203" s="7">
        <v>1.5E-3</v>
      </c>
      <c r="Q203" s="7">
        <v>-1.6000000000000001E-3</v>
      </c>
      <c r="R203" s="7">
        <v>6.0000000000000002E-5</v>
      </c>
      <c r="S203" s="7">
        <v>-2.5800329999999998E-3</v>
      </c>
      <c r="T203" s="7">
        <v>-150</v>
      </c>
      <c r="U203" s="4">
        <f t="shared" si="9"/>
        <v>-2.5800330000000002E-3</v>
      </c>
      <c r="V203" s="4">
        <f t="shared" si="10"/>
        <v>1.4673534359439201E-3</v>
      </c>
      <c r="W203" s="4">
        <f t="shared" si="11"/>
        <v>-3.9873864359439206E-3</v>
      </c>
    </row>
    <row r="204" spans="1:23" x14ac:dyDescent="0.5">
      <c r="A204" s="6">
        <v>43259</v>
      </c>
      <c r="B204" s="7">
        <v>110.620003</v>
      </c>
      <c r="C204" s="7">
        <v>111.139999</v>
      </c>
      <c r="D204" s="7">
        <v>110.05999799999999</v>
      </c>
      <c r="E204" s="7">
        <v>111.110001</v>
      </c>
      <c r="F204" s="7">
        <v>108.030312</v>
      </c>
      <c r="G204" s="7">
        <v>10383200</v>
      </c>
      <c r="H204" s="7">
        <v>2.7978285000000002E-3</v>
      </c>
      <c r="I204" s="7">
        <v>0.31</v>
      </c>
      <c r="J204" s="7">
        <v>0.05</v>
      </c>
      <c r="K204" s="7">
        <v>-0.4</v>
      </c>
      <c r="L204" s="7">
        <v>0.24</v>
      </c>
      <c r="M204" s="7">
        <v>-0.19</v>
      </c>
      <c r="N204" s="7">
        <v>6.0000000000000001E-3</v>
      </c>
      <c r="O204" s="7">
        <v>3.0999999999999999E-3</v>
      </c>
      <c r="P204" s="7">
        <v>5.0000000000000001E-4</v>
      </c>
      <c r="Q204" s="7">
        <v>-4.0000000000000001E-3</v>
      </c>
      <c r="R204" s="7">
        <v>6.0000000000000002E-5</v>
      </c>
      <c r="S204" s="7">
        <v>2.7378285E-3</v>
      </c>
      <c r="T204" s="7">
        <v>-151</v>
      </c>
      <c r="U204" s="4">
        <f t="shared" si="9"/>
        <v>2.7378285E-3</v>
      </c>
      <c r="V204" s="4">
        <f t="shared" si="10"/>
        <v>3.4348833661036584E-3</v>
      </c>
      <c r="W204" s="4">
        <f t="shared" si="11"/>
        <v>-6.3705486610365816E-4</v>
      </c>
    </row>
    <row r="205" spans="1:23" x14ac:dyDescent="0.5">
      <c r="A205" s="6">
        <v>43258</v>
      </c>
      <c r="B205" s="7">
        <v>111.18</v>
      </c>
      <c r="C205" s="7">
        <v>111.5</v>
      </c>
      <c r="D205" s="7">
        <v>110.029999</v>
      </c>
      <c r="E205" s="7">
        <v>110.800003</v>
      </c>
      <c r="F205" s="7">
        <v>107.728905</v>
      </c>
      <c r="G205" s="7">
        <v>13444400</v>
      </c>
      <c r="H205" s="7">
        <v>3.9869394999999998E-3</v>
      </c>
      <c r="I205" s="7">
        <v>-0.14000000000000001</v>
      </c>
      <c r="J205" s="7">
        <v>-0.24</v>
      </c>
      <c r="K205" s="7">
        <v>0.92</v>
      </c>
      <c r="L205" s="7">
        <v>0.13</v>
      </c>
      <c r="M205" s="7">
        <v>0.59</v>
      </c>
      <c r="N205" s="7">
        <v>6.0000000000000001E-3</v>
      </c>
      <c r="O205" s="7">
        <v>-1.4E-3</v>
      </c>
      <c r="P205" s="7">
        <v>-2.3999999999999998E-3</v>
      </c>
      <c r="Q205" s="7">
        <v>9.1999999999999998E-3</v>
      </c>
      <c r="R205" s="7">
        <v>6.0000000000000002E-5</v>
      </c>
      <c r="S205" s="7">
        <v>3.9269394999999997E-3</v>
      </c>
      <c r="T205" s="7">
        <v>-152</v>
      </c>
      <c r="U205" s="4">
        <f t="shared" si="9"/>
        <v>3.9269394999999997E-3</v>
      </c>
      <c r="V205" s="4">
        <f t="shared" si="10"/>
        <v>-1.2250559421694057E-3</v>
      </c>
      <c r="W205" s="4">
        <f t="shared" si="11"/>
        <v>5.2119954421694058E-3</v>
      </c>
    </row>
    <row r="206" spans="1:23" x14ac:dyDescent="0.5">
      <c r="A206" s="6">
        <v>43257</v>
      </c>
      <c r="B206" s="7">
        <v>108.660004</v>
      </c>
      <c r="C206" s="7">
        <v>110.739998</v>
      </c>
      <c r="D206" s="7">
        <v>108.480003</v>
      </c>
      <c r="E206" s="7">
        <v>110.360001</v>
      </c>
      <c r="F206" s="7">
        <v>107.301102</v>
      </c>
      <c r="G206" s="7">
        <v>15453600</v>
      </c>
      <c r="H206" s="7">
        <v>2.3368001100000001E-2</v>
      </c>
      <c r="I206" s="7">
        <v>0.86</v>
      </c>
      <c r="J206" s="7">
        <v>-0.28000000000000003</v>
      </c>
      <c r="K206" s="7">
        <v>0.17</v>
      </c>
      <c r="L206" s="7">
        <v>-0.02</v>
      </c>
      <c r="M206" s="7">
        <v>0.15</v>
      </c>
      <c r="N206" s="7">
        <v>6.0000000000000001E-3</v>
      </c>
      <c r="O206" s="7">
        <v>8.6E-3</v>
      </c>
      <c r="P206" s="7">
        <v>-2.8E-3</v>
      </c>
      <c r="Q206" s="7">
        <v>1.6999999999999999E-3</v>
      </c>
      <c r="R206" s="7">
        <v>6.0000000000000002E-5</v>
      </c>
      <c r="S206" s="7">
        <v>2.33080011E-2</v>
      </c>
      <c r="T206" s="7">
        <v>-153</v>
      </c>
      <c r="U206" s="4">
        <f t="shared" si="9"/>
        <v>2.33080011E-2</v>
      </c>
      <c r="V206" s="4">
        <f t="shared" si="10"/>
        <v>9.1303647428818465E-3</v>
      </c>
      <c r="W206" s="4">
        <f t="shared" si="11"/>
        <v>1.4237636357118154E-2</v>
      </c>
    </row>
    <row r="207" spans="1:23" x14ac:dyDescent="0.5">
      <c r="A207" s="6">
        <v>43256</v>
      </c>
      <c r="B207" s="7">
        <v>108.239998</v>
      </c>
      <c r="C207" s="7">
        <v>108.30999799999999</v>
      </c>
      <c r="D207" s="7">
        <v>107.07</v>
      </c>
      <c r="E207" s="7">
        <v>107.839996</v>
      </c>
      <c r="F207" s="7">
        <v>104.850945</v>
      </c>
      <c r="G207" s="7">
        <v>10415200</v>
      </c>
      <c r="H207" s="7">
        <v>-5.6247179999999999E-3</v>
      </c>
      <c r="I207" s="7">
        <v>0.16</v>
      </c>
      <c r="J207" s="7">
        <v>0.79</v>
      </c>
      <c r="K207" s="7">
        <v>-0.41</v>
      </c>
      <c r="L207" s="7">
        <v>0.21</v>
      </c>
      <c r="M207" s="7">
        <v>0.12</v>
      </c>
      <c r="N207" s="7">
        <v>6.0000000000000001E-3</v>
      </c>
      <c r="O207" s="7">
        <v>1.6000000000000001E-3</v>
      </c>
      <c r="P207" s="7">
        <v>7.9000000000000008E-3</v>
      </c>
      <c r="Q207" s="7">
        <v>-4.1000000000000003E-3</v>
      </c>
      <c r="R207" s="7">
        <v>6.0000000000000002E-5</v>
      </c>
      <c r="S207" s="7">
        <v>-5.6847180000000001E-3</v>
      </c>
      <c r="T207" s="7">
        <v>-154</v>
      </c>
      <c r="U207" s="4">
        <f t="shared" si="9"/>
        <v>-5.6847180000000001E-3</v>
      </c>
      <c r="V207" s="4">
        <f t="shared" si="10"/>
        <v>1.8815702633459704E-3</v>
      </c>
      <c r="W207" s="4">
        <f t="shared" si="11"/>
        <v>-7.5062882633459699E-3</v>
      </c>
    </row>
    <row r="208" spans="1:23" x14ac:dyDescent="0.5">
      <c r="A208" s="6">
        <v>43255</v>
      </c>
      <c r="B208" s="7">
        <v>108.989998</v>
      </c>
      <c r="C208" s="7">
        <v>109.260002</v>
      </c>
      <c r="D208" s="7">
        <v>108.269997</v>
      </c>
      <c r="E208" s="7">
        <v>108.449997</v>
      </c>
      <c r="F208" s="7">
        <v>105.44403800000001</v>
      </c>
      <c r="G208" s="7">
        <v>9415400</v>
      </c>
      <c r="H208" s="7">
        <v>4.6117750000000001E-4</v>
      </c>
      <c r="I208" s="7">
        <v>0.48</v>
      </c>
      <c r="J208" s="7">
        <v>0.15</v>
      </c>
      <c r="K208" s="7">
        <v>-0.46</v>
      </c>
      <c r="L208" s="7">
        <v>1.03</v>
      </c>
      <c r="M208" s="7">
        <v>-0.28999999999999998</v>
      </c>
      <c r="N208" s="7">
        <v>6.0000000000000001E-3</v>
      </c>
      <c r="O208" s="7">
        <v>4.7999999999999996E-3</v>
      </c>
      <c r="P208" s="7">
        <v>1.5E-3</v>
      </c>
      <c r="Q208" s="7">
        <v>-4.5999999999999999E-3</v>
      </c>
      <c r="R208" s="7">
        <v>6.0000000000000002E-5</v>
      </c>
      <c r="S208" s="7">
        <v>4.0117750000000002E-4</v>
      </c>
      <c r="T208" s="7">
        <v>-155</v>
      </c>
      <c r="U208" s="4">
        <f t="shared" si="9"/>
        <v>4.0117750000000002E-4</v>
      </c>
      <c r="V208" s="4">
        <f t="shared" si="10"/>
        <v>5.1953048825623708E-3</v>
      </c>
      <c r="W208" s="4">
        <f t="shared" si="11"/>
        <v>-4.734127382562371E-3</v>
      </c>
    </row>
    <row r="209" spans="1:23" x14ac:dyDescent="0.5">
      <c r="A209" s="6">
        <v>43252</v>
      </c>
      <c r="B209" s="7">
        <v>108.339996</v>
      </c>
      <c r="C209" s="7">
        <v>108.94000200000001</v>
      </c>
      <c r="D209" s="7">
        <v>107.800003</v>
      </c>
      <c r="E209" s="7">
        <v>108.400002</v>
      </c>
      <c r="F209" s="7">
        <v>105.395432</v>
      </c>
      <c r="G209" s="7">
        <v>13594200</v>
      </c>
      <c r="H209" s="7">
        <v>1.29895007E-2</v>
      </c>
      <c r="I209" s="7">
        <v>1.06</v>
      </c>
      <c r="J209" s="7">
        <v>-0.21</v>
      </c>
      <c r="K209" s="7">
        <v>-0.13</v>
      </c>
      <c r="L209" s="7">
        <v>-0.02</v>
      </c>
      <c r="M209" s="7">
        <v>-0.17</v>
      </c>
      <c r="N209" s="7">
        <v>6.0000000000000001E-3</v>
      </c>
      <c r="O209" s="7">
        <v>1.06E-2</v>
      </c>
      <c r="P209" s="7">
        <v>-2.0999999999999999E-3</v>
      </c>
      <c r="Q209" s="7">
        <v>-1.2999999999999999E-3</v>
      </c>
      <c r="R209" s="7">
        <v>6.0000000000000002E-5</v>
      </c>
      <c r="S209" s="7">
        <v>1.2929500700000001E-2</v>
      </c>
      <c r="T209" s="7">
        <v>-156</v>
      </c>
      <c r="U209" s="4">
        <f t="shared" si="9"/>
        <v>1.2929500700000001E-2</v>
      </c>
      <c r="V209" s="4">
        <f t="shared" si="10"/>
        <v>1.1201448879892098E-2</v>
      </c>
      <c r="W209" s="4">
        <f t="shared" si="11"/>
        <v>1.7880518201079023E-3</v>
      </c>
    </row>
    <row r="210" spans="1:23" x14ac:dyDescent="0.5">
      <c r="A210" s="6">
        <v>43251</v>
      </c>
      <c r="B210" s="7">
        <v>107.949997</v>
      </c>
      <c r="C210" s="7">
        <v>108.19000200000001</v>
      </c>
      <c r="D210" s="7">
        <v>106.41999800000001</v>
      </c>
      <c r="E210" s="7">
        <v>107.010002</v>
      </c>
      <c r="F210" s="7">
        <v>104.043953</v>
      </c>
      <c r="G210" s="7">
        <v>19808200</v>
      </c>
      <c r="H210" s="7">
        <v>-1.2367379E-2</v>
      </c>
      <c r="I210" s="7">
        <v>-0.7</v>
      </c>
      <c r="J210" s="7">
        <v>0.04</v>
      </c>
      <c r="K210" s="7">
        <v>-0.4</v>
      </c>
      <c r="L210" s="7">
        <v>-0.52</v>
      </c>
      <c r="M210" s="7">
        <v>-0.16</v>
      </c>
      <c r="N210" s="7">
        <v>6.0000000000000001E-3</v>
      </c>
      <c r="O210" s="7">
        <v>-7.0000000000000001E-3</v>
      </c>
      <c r="P210" s="7">
        <v>4.0000000000000002E-4</v>
      </c>
      <c r="Q210" s="7">
        <v>-4.0000000000000001E-3</v>
      </c>
      <c r="R210" s="7">
        <v>6.0000000000000002E-5</v>
      </c>
      <c r="S210" s="7">
        <v>-1.2427379000000001E-2</v>
      </c>
      <c r="T210" s="7">
        <v>-157</v>
      </c>
      <c r="U210" s="4">
        <f t="shared" si="9"/>
        <v>-1.2427378999999999E-2</v>
      </c>
      <c r="V210" s="4">
        <f t="shared" si="10"/>
        <v>-7.024091525798107E-3</v>
      </c>
      <c r="W210" s="4">
        <f t="shared" si="11"/>
        <v>-5.3432874742018925E-3</v>
      </c>
    </row>
    <row r="211" spans="1:23" x14ac:dyDescent="0.5">
      <c r="A211" s="6">
        <v>43250</v>
      </c>
      <c r="B211" s="7">
        <v>107.639999</v>
      </c>
      <c r="C211" s="7">
        <v>108.599998</v>
      </c>
      <c r="D211" s="7">
        <v>106.650002</v>
      </c>
      <c r="E211" s="7">
        <v>108.349998</v>
      </c>
      <c r="F211" s="7">
        <v>105.346817</v>
      </c>
      <c r="G211" s="7">
        <v>17490800</v>
      </c>
      <c r="H211" s="7">
        <v>2.28452471E-2</v>
      </c>
      <c r="I211" s="7">
        <v>1.31</v>
      </c>
      <c r="J211" s="7">
        <v>0.04</v>
      </c>
      <c r="K211" s="7">
        <v>0.35</v>
      </c>
      <c r="L211" s="7">
        <v>-0.7</v>
      </c>
      <c r="M211" s="7">
        <v>0.2</v>
      </c>
      <c r="N211" s="7">
        <v>6.0000000000000001E-3</v>
      </c>
      <c r="O211" s="7">
        <v>1.3100000000000001E-2</v>
      </c>
      <c r="P211" s="7">
        <v>4.0000000000000002E-4</v>
      </c>
      <c r="Q211" s="7">
        <v>3.5000000000000001E-3</v>
      </c>
      <c r="R211" s="7">
        <v>6.0000000000000002E-5</v>
      </c>
      <c r="S211" s="7">
        <v>2.2785247099999999E-2</v>
      </c>
      <c r="T211" s="7">
        <v>-158</v>
      </c>
      <c r="U211" s="4">
        <f t="shared" si="9"/>
        <v>2.2785247099999999E-2</v>
      </c>
      <c r="V211" s="4">
        <f t="shared" si="10"/>
        <v>1.3790304051154912E-2</v>
      </c>
      <c r="W211" s="4">
        <f t="shared" si="11"/>
        <v>9.0549430488450888E-3</v>
      </c>
    </row>
    <row r="212" spans="1:23" x14ac:dyDescent="0.5">
      <c r="A212" s="6">
        <v>43249</v>
      </c>
      <c r="B212" s="7">
        <v>109.18</v>
      </c>
      <c r="C212" s="7">
        <v>109.199997</v>
      </c>
      <c r="D212" s="7">
        <v>104.959999</v>
      </c>
      <c r="E212" s="7">
        <v>105.93</v>
      </c>
      <c r="F212" s="7">
        <v>102.99389600000001</v>
      </c>
      <c r="G212" s="7">
        <v>30643800</v>
      </c>
      <c r="H212" s="7">
        <v>-4.2743568000000003E-2</v>
      </c>
      <c r="I212" s="7">
        <v>-1.03</v>
      </c>
      <c r="J212" s="7">
        <v>1.1000000000000001</v>
      </c>
      <c r="K212" s="7">
        <v>-1.03</v>
      </c>
      <c r="L212" s="7">
        <v>0.18</v>
      </c>
      <c r="M212" s="7">
        <v>-0.03</v>
      </c>
      <c r="N212" s="7">
        <v>6.0000000000000001E-3</v>
      </c>
      <c r="O212" s="7">
        <v>-1.03E-2</v>
      </c>
      <c r="P212" s="7">
        <v>1.0999999999999999E-2</v>
      </c>
      <c r="Q212" s="7">
        <v>-1.03E-2</v>
      </c>
      <c r="R212" s="7">
        <v>6.0000000000000002E-5</v>
      </c>
      <c r="S212" s="7">
        <v>-4.2803568E-2</v>
      </c>
      <c r="T212" s="7">
        <v>-159</v>
      </c>
      <c r="U212" s="4">
        <f t="shared" si="9"/>
        <v>-4.2803568E-2</v>
      </c>
      <c r="V212" s="4">
        <f t="shared" si="10"/>
        <v>-1.0441380351865022E-2</v>
      </c>
      <c r="W212" s="4">
        <f t="shared" si="11"/>
        <v>-3.2302187648134979E-2</v>
      </c>
    </row>
    <row r="213" spans="1:23" x14ac:dyDescent="0.5">
      <c r="A213" s="6">
        <v>43245</v>
      </c>
      <c r="B213" s="7">
        <v>110.459999</v>
      </c>
      <c r="C213" s="7">
        <v>111.08000199999999</v>
      </c>
      <c r="D213" s="7">
        <v>110.199997</v>
      </c>
      <c r="E213" s="7">
        <v>110.660004</v>
      </c>
      <c r="F213" s="7">
        <v>107.59279600000001</v>
      </c>
      <c r="G213" s="7">
        <v>8283500</v>
      </c>
      <c r="H213" s="7">
        <v>-5.1244330000000003E-3</v>
      </c>
      <c r="I213" s="7">
        <v>-0.21</v>
      </c>
      <c r="J213" s="7">
        <v>0.22</v>
      </c>
      <c r="K213" s="7">
        <v>-0.4</v>
      </c>
      <c r="L213" s="7">
        <v>0.6</v>
      </c>
      <c r="M213" s="7">
        <v>-0.53</v>
      </c>
      <c r="N213" s="7">
        <v>6.0000000000000001E-3</v>
      </c>
      <c r="O213" s="7">
        <v>-2.0999999999999999E-3</v>
      </c>
      <c r="P213" s="7">
        <v>2.2000000000000001E-3</v>
      </c>
      <c r="Q213" s="7">
        <v>-4.0000000000000001E-3</v>
      </c>
      <c r="R213" s="7">
        <v>6.0000000000000002E-5</v>
      </c>
      <c r="S213" s="7">
        <v>-5.1844329999999996E-3</v>
      </c>
      <c r="T213" s="7">
        <v>-160</v>
      </c>
      <c r="U213" s="4">
        <f t="shared" si="9"/>
        <v>-5.1844330000000004E-3</v>
      </c>
      <c r="V213" s="4">
        <f t="shared" si="10"/>
        <v>-1.9499353901229935E-3</v>
      </c>
      <c r="W213" s="4">
        <f t="shared" si="11"/>
        <v>-3.1744976098770066E-3</v>
      </c>
    </row>
    <row r="214" spans="1:23" x14ac:dyDescent="0.5">
      <c r="A214" s="6">
        <v>43244</v>
      </c>
      <c r="B214" s="7">
        <v>112.139999</v>
      </c>
      <c r="C214" s="7">
        <v>112.150002</v>
      </c>
      <c r="D214" s="7">
        <v>110.120003</v>
      </c>
      <c r="E214" s="7">
        <v>111.230003</v>
      </c>
      <c r="F214" s="7">
        <v>108.14698799999999</v>
      </c>
      <c r="G214" s="7">
        <v>14084800</v>
      </c>
      <c r="H214" s="7">
        <v>-1.1200986E-2</v>
      </c>
      <c r="I214" s="7">
        <v>-0.16</v>
      </c>
      <c r="J214" s="7">
        <v>0.32</v>
      </c>
      <c r="K214" s="7">
        <v>-0.31</v>
      </c>
      <c r="L214" s="7">
        <v>0.49</v>
      </c>
      <c r="M214" s="7">
        <v>0.09</v>
      </c>
      <c r="N214" s="7">
        <v>6.0000000000000001E-3</v>
      </c>
      <c r="O214" s="7">
        <v>-1.6000000000000001E-3</v>
      </c>
      <c r="P214" s="7">
        <v>3.2000000000000002E-3</v>
      </c>
      <c r="Q214" s="7">
        <v>-3.0999999999999999E-3</v>
      </c>
      <c r="R214" s="7">
        <v>6.0000000000000002E-5</v>
      </c>
      <c r="S214" s="7">
        <v>-1.1260986000000001E-2</v>
      </c>
      <c r="T214" s="7">
        <v>-161</v>
      </c>
      <c r="U214" s="4">
        <f t="shared" si="9"/>
        <v>-1.1260985999999999E-2</v>
      </c>
      <c r="V214" s="4">
        <f t="shared" si="10"/>
        <v>-1.4321643558704309E-3</v>
      </c>
      <c r="W214" s="4">
        <f t="shared" si="11"/>
        <v>-9.7688216441295696E-3</v>
      </c>
    </row>
    <row r="215" spans="1:23" x14ac:dyDescent="0.5">
      <c r="A215" s="6">
        <v>43243</v>
      </c>
      <c r="B215" s="7">
        <v>112.510002</v>
      </c>
      <c r="C215" s="7">
        <v>112.769997</v>
      </c>
      <c r="D215" s="7">
        <v>111.120003</v>
      </c>
      <c r="E215" s="7">
        <v>112.489998</v>
      </c>
      <c r="F215" s="7">
        <v>109.372063</v>
      </c>
      <c r="G215" s="7">
        <v>11119300</v>
      </c>
      <c r="H215" s="7">
        <v>-4.6013360000000001E-3</v>
      </c>
      <c r="I215" s="7">
        <v>0.28999999999999998</v>
      </c>
      <c r="J215" s="7">
        <v>-7.0000000000000007E-2</v>
      </c>
      <c r="K215" s="7">
        <v>-0.71</v>
      </c>
      <c r="L215" s="7">
        <v>-0.04</v>
      </c>
      <c r="M215" s="7">
        <v>-0.37</v>
      </c>
      <c r="N215" s="7">
        <v>6.0000000000000001E-3</v>
      </c>
      <c r="O215" s="7">
        <v>2.8999999999999998E-3</v>
      </c>
      <c r="P215" s="7">
        <v>-6.9999999999999999E-4</v>
      </c>
      <c r="Q215" s="7">
        <v>-7.1000000000000004E-3</v>
      </c>
      <c r="R215" s="7">
        <v>6.0000000000000002E-5</v>
      </c>
      <c r="S215" s="7">
        <v>-4.6613360000000003E-3</v>
      </c>
      <c r="T215" s="7">
        <v>-162</v>
      </c>
      <c r="U215" s="4">
        <f t="shared" si="9"/>
        <v>-4.6613360000000003E-3</v>
      </c>
      <c r="V215" s="4">
        <f t="shared" si="10"/>
        <v>3.227774952402633E-3</v>
      </c>
      <c r="W215" s="4">
        <f t="shared" si="11"/>
        <v>-7.8291109524026327E-3</v>
      </c>
    </row>
    <row r="216" spans="1:23" x14ac:dyDescent="0.5">
      <c r="A216" s="6">
        <v>43242</v>
      </c>
      <c r="B216" s="7">
        <v>112.349998</v>
      </c>
      <c r="C216" s="7">
        <v>114.290001</v>
      </c>
      <c r="D216" s="7">
        <v>112.290001</v>
      </c>
      <c r="E216" s="7">
        <v>113.010002</v>
      </c>
      <c r="F216" s="7">
        <v>109.877647</v>
      </c>
      <c r="G216" s="7">
        <v>11507600</v>
      </c>
      <c r="H216" s="7">
        <v>7.6682555000000003E-3</v>
      </c>
      <c r="I216" s="7">
        <v>-0.42</v>
      </c>
      <c r="J216" s="7">
        <v>-0.66</v>
      </c>
      <c r="K216" s="7">
        <v>0.59</v>
      </c>
      <c r="L216" s="7">
        <v>-0.28999999999999998</v>
      </c>
      <c r="M216" s="7">
        <v>-0.39</v>
      </c>
      <c r="N216" s="7">
        <v>6.0000000000000001E-3</v>
      </c>
      <c r="O216" s="7">
        <v>-4.1999999999999997E-3</v>
      </c>
      <c r="P216" s="7">
        <v>-6.6E-3</v>
      </c>
      <c r="Q216" s="7">
        <v>5.8999999999999999E-3</v>
      </c>
      <c r="R216" s="7">
        <v>6.0000000000000002E-5</v>
      </c>
      <c r="S216" s="7">
        <v>7.6082555000000001E-3</v>
      </c>
      <c r="T216" s="7">
        <v>-163</v>
      </c>
      <c r="U216" s="4">
        <f t="shared" si="9"/>
        <v>7.6082555000000001E-3</v>
      </c>
      <c r="V216" s="4">
        <f t="shared" si="10"/>
        <v>-4.124573733983756E-3</v>
      </c>
      <c r="W216" s="4">
        <f t="shared" si="11"/>
        <v>1.1792829233983757E-2</v>
      </c>
    </row>
    <row r="217" spans="1:23" x14ac:dyDescent="0.5">
      <c r="A217" s="6">
        <v>43241</v>
      </c>
      <c r="B217" s="7">
        <v>112.050003</v>
      </c>
      <c r="C217" s="7">
        <v>112.540001</v>
      </c>
      <c r="D217" s="7">
        <v>111.91999800000001</v>
      </c>
      <c r="E217" s="7">
        <v>112.150002</v>
      </c>
      <c r="F217" s="7">
        <v>109.041489</v>
      </c>
      <c r="G217" s="7">
        <v>9441900</v>
      </c>
      <c r="H217" s="7">
        <v>9.1785310999999998E-3</v>
      </c>
      <c r="I217" s="7">
        <v>0.72</v>
      </c>
      <c r="J217" s="7">
        <v>-0.19</v>
      </c>
      <c r="K217" s="7">
        <v>0.43</v>
      </c>
      <c r="L217" s="7">
        <v>0.18</v>
      </c>
      <c r="M217" s="7">
        <v>7.0000000000000007E-2</v>
      </c>
      <c r="N217" s="7">
        <v>6.0000000000000001E-3</v>
      </c>
      <c r="O217" s="7">
        <v>7.1999999999999998E-3</v>
      </c>
      <c r="P217" s="7">
        <v>-1.9E-3</v>
      </c>
      <c r="Q217" s="7">
        <v>4.3E-3</v>
      </c>
      <c r="R217" s="7">
        <v>6.0000000000000002E-5</v>
      </c>
      <c r="S217" s="7">
        <v>9.1185311000000005E-3</v>
      </c>
      <c r="T217" s="7">
        <v>-164</v>
      </c>
      <c r="U217" s="4">
        <f t="shared" si="9"/>
        <v>9.1185311000000005E-3</v>
      </c>
      <c r="V217" s="4">
        <f t="shared" si="10"/>
        <v>7.6806058469746719E-3</v>
      </c>
      <c r="W217" s="4">
        <f t="shared" si="11"/>
        <v>1.4979252530253279E-3</v>
      </c>
    </row>
    <row r="218" spans="1:23" x14ac:dyDescent="0.5">
      <c r="A218" s="6">
        <v>43238</v>
      </c>
      <c r="B218" s="7">
        <v>112.75</v>
      </c>
      <c r="C218" s="7">
        <v>112.800003</v>
      </c>
      <c r="D218" s="7">
        <v>110.839996</v>
      </c>
      <c r="E218" s="7">
        <v>111.129997</v>
      </c>
      <c r="F218" s="7">
        <v>108.049751</v>
      </c>
      <c r="G218" s="7">
        <v>11806300</v>
      </c>
      <c r="H218" s="7">
        <v>-1.6200470000000002E-2</v>
      </c>
      <c r="I218" s="7">
        <v>-0.23</v>
      </c>
      <c r="J218" s="7">
        <v>0.46</v>
      </c>
      <c r="K218" s="7">
        <v>-0.57999999999999996</v>
      </c>
      <c r="L218" s="7">
        <v>0.06</v>
      </c>
      <c r="M218" s="7">
        <v>-0.2</v>
      </c>
      <c r="N218" s="7">
        <v>6.0000000000000001E-3</v>
      </c>
      <c r="O218" s="7">
        <v>-2.3E-3</v>
      </c>
      <c r="P218" s="7">
        <v>4.5999999999999999E-3</v>
      </c>
      <c r="Q218" s="7">
        <v>-5.7999999999999996E-3</v>
      </c>
      <c r="R218" s="7">
        <v>6.0000000000000002E-5</v>
      </c>
      <c r="S218" s="7">
        <v>-1.6260469999999999E-2</v>
      </c>
      <c r="T218" s="7">
        <v>-165</v>
      </c>
      <c r="U218" s="4">
        <f t="shared" si="9"/>
        <v>-1.6260470000000003E-2</v>
      </c>
      <c r="V218" s="4">
        <f t="shared" si="10"/>
        <v>-2.1570438038240182E-3</v>
      </c>
      <c r="W218" s="4">
        <f t="shared" si="11"/>
        <v>-1.4043426196175983E-2</v>
      </c>
    </row>
    <row r="219" spans="1:23" x14ac:dyDescent="0.5">
      <c r="A219" s="6">
        <v>43237</v>
      </c>
      <c r="B219" s="7">
        <v>113.199997</v>
      </c>
      <c r="C219" s="7">
        <v>113.410004</v>
      </c>
      <c r="D219" s="7">
        <v>112.199997</v>
      </c>
      <c r="E219" s="7">
        <v>112.959999</v>
      </c>
      <c r="F219" s="7">
        <v>109.829033</v>
      </c>
      <c r="G219" s="7">
        <v>8617200</v>
      </c>
      <c r="H219" s="7">
        <v>-3.3526860000000001E-3</v>
      </c>
      <c r="I219" s="7">
        <v>0.02</v>
      </c>
      <c r="J219" s="7">
        <v>0.87</v>
      </c>
      <c r="K219" s="7">
        <v>0.25</v>
      </c>
      <c r="L219" s="7">
        <v>-0.32</v>
      </c>
      <c r="M219" s="7">
        <v>0.3</v>
      </c>
      <c r="N219" s="7">
        <v>6.0000000000000001E-3</v>
      </c>
      <c r="O219" s="7">
        <v>2.0000000000000001E-4</v>
      </c>
      <c r="P219" s="7">
        <v>8.6999999999999994E-3</v>
      </c>
      <c r="Q219" s="7">
        <v>2.5000000000000001E-3</v>
      </c>
      <c r="R219" s="7">
        <v>6.0000000000000002E-5</v>
      </c>
      <c r="S219" s="7">
        <v>-3.4126859999999998E-3</v>
      </c>
      <c r="T219" s="7">
        <v>-166</v>
      </c>
      <c r="U219" s="4">
        <f t="shared" si="9"/>
        <v>-3.4126860000000003E-3</v>
      </c>
      <c r="V219" s="4">
        <f t="shared" si="10"/>
        <v>4.3181136743879487E-4</v>
      </c>
      <c r="W219" s="4">
        <f t="shared" si="11"/>
        <v>-3.784497367438795E-3</v>
      </c>
    </row>
    <row r="220" spans="1:23" x14ac:dyDescent="0.5">
      <c r="A220" s="6">
        <v>43236</v>
      </c>
      <c r="B220" s="7">
        <v>112.889999</v>
      </c>
      <c r="C220" s="7">
        <v>113.69000200000001</v>
      </c>
      <c r="D220" s="7">
        <v>112.629997</v>
      </c>
      <c r="E220" s="7">
        <v>113.339996</v>
      </c>
      <c r="F220" s="7">
        <v>110.198494</v>
      </c>
      <c r="G220" s="7">
        <v>7571100</v>
      </c>
      <c r="H220" s="7">
        <v>2.7426296000000001E-3</v>
      </c>
      <c r="I220" s="7">
        <v>0.5</v>
      </c>
      <c r="J220" s="7">
        <v>0.68</v>
      </c>
      <c r="K220" s="7">
        <v>-0.24</v>
      </c>
      <c r="L220" s="7">
        <v>0.36</v>
      </c>
      <c r="M220" s="7">
        <v>0.1</v>
      </c>
      <c r="N220" s="7">
        <v>6.0000000000000001E-3</v>
      </c>
      <c r="O220" s="7">
        <v>5.0000000000000001E-3</v>
      </c>
      <c r="P220" s="7">
        <v>6.7999999999999996E-3</v>
      </c>
      <c r="Q220" s="7">
        <v>-2.3999999999999998E-3</v>
      </c>
      <c r="R220" s="7">
        <v>6.0000000000000002E-5</v>
      </c>
      <c r="S220" s="7">
        <v>2.6826295999999999E-3</v>
      </c>
      <c r="T220" s="7">
        <v>-167</v>
      </c>
      <c r="U220" s="4">
        <f t="shared" si="9"/>
        <v>2.6826295999999999E-3</v>
      </c>
      <c r="V220" s="4">
        <f t="shared" si="10"/>
        <v>5.4024132962633966E-3</v>
      </c>
      <c r="W220" s="4">
        <f t="shared" si="11"/>
        <v>-2.6597836962633965E-3</v>
      </c>
    </row>
    <row r="221" spans="1:23" x14ac:dyDescent="0.5">
      <c r="A221" s="6">
        <v>43235</v>
      </c>
      <c r="B221" s="7">
        <v>113.910004</v>
      </c>
      <c r="C221" s="7">
        <v>113.910004</v>
      </c>
      <c r="D221" s="7">
        <v>112.57</v>
      </c>
      <c r="E221" s="7">
        <v>113.029999</v>
      </c>
      <c r="F221" s="7">
        <v>109.897087</v>
      </c>
      <c r="G221" s="7">
        <v>11536200</v>
      </c>
      <c r="H221" s="7">
        <v>-7.6384249999999999E-3</v>
      </c>
      <c r="I221" s="7">
        <v>-0.55000000000000004</v>
      </c>
      <c r="J221" s="7">
        <v>0.71</v>
      </c>
      <c r="K221" s="7">
        <v>0.41</v>
      </c>
      <c r="L221" s="7">
        <v>-7.0000000000000007E-2</v>
      </c>
      <c r="M221" s="7">
        <v>0.43</v>
      </c>
      <c r="N221" s="7">
        <v>6.0000000000000001E-3</v>
      </c>
      <c r="O221" s="7">
        <v>-5.4999999999999997E-3</v>
      </c>
      <c r="P221" s="7">
        <v>7.1000000000000004E-3</v>
      </c>
      <c r="Q221" s="7">
        <v>4.1000000000000003E-3</v>
      </c>
      <c r="R221" s="7">
        <v>6.0000000000000002E-5</v>
      </c>
      <c r="S221" s="7">
        <v>-7.6984250000000001E-3</v>
      </c>
      <c r="T221" s="7">
        <v>-168</v>
      </c>
      <c r="U221" s="4">
        <f t="shared" si="9"/>
        <v>-7.6984250000000001E-3</v>
      </c>
      <c r="V221" s="4">
        <f t="shared" si="10"/>
        <v>-5.4707784230404186E-3</v>
      </c>
      <c r="W221" s="4">
        <f t="shared" si="11"/>
        <v>-2.1676465769595813E-3</v>
      </c>
    </row>
    <row r="222" spans="1:23" x14ac:dyDescent="0.5">
      <c r="A222" s="6">
        <v>43234</v>
      </c>
      <c r="B222" s="7">
        <v>114.110001</v>
      </c>
      <c r="C222" s="7">
        <v>114.699997</v>
      </c>
      <c r="D222" s="7">
        <v>113.739998</v>
      </c>
      <c r="E222" s="7">
        <v>113.900002</v>
      </c>
      <c r="F222" s="7">
        <v>110.74298899999999</v>
      </c>
      <c r="G222" s="7">
        <v>8710700</v>
      </c>
      <c r="H222" s="7">
        <v>3.5141429999999997E-4</v>
      </c>
      <c r="I222" s="7">
        <v>0.05</v>
      </c>
      <c r="J222" s="7">
        <v>-0.28999999999999998</v>
      </c>
      <c r="K222" s="7">
        <v>0.11</v>
      </c>
      <c r="L222" s="7">
        <v>-0.18</v>
      </c>
      <c r="M222" s="7">
        <v>0.51</v>
      </c>
      <c r="N222" s="7">
        <v>6.0000000000000001E-3</v>
      </c>
      <c r="O222" s="7">
        <v>5.0000000000000001E-4</v>
      </c>
      <c r="P222" s="7">
        <v>-2.8999999999999998E-3</v>
      </c>
      <c r="Q222" s="7">
        <v>1.1000000000000001E-3</v>
      </c>
      <c r="R222" s="7">
        <v>6.0000000000000002E-5</v>
      </c>
      <c r="S222" s="7">
        <v>2.9141429999999998E-4</v>
      </c>
      <c r="T222" s="7">
        <v>-169</v>
      </c>
      <c r="U222" s="4">
        <f t="shared" si="9"/>
        <v>2.9141429999999998E-4</v>
      </c>
      <c r="V222" s="4">
        <f t="shared" si="10"/>
        <v>7.4247398799033256E-4</v>
      </c>
      <c r="W222" s="4">
        <f t="shared" si="11"/>
        <v>-3.9105968799033259E-4</v>
      </c>
    </row>
    <row r="223" spans="1:23" x14ac:dyDescent="0.5">
      <c r="A223" s="6">
        <v>43231</v>
      </c>
      <c r="B223" s="7">
        <v>114.489998</v>
      </c>
      <c r="C223" s="7">
        <v>114.730003</v>
      </c>
      <c r="D223" s="7">
        <v>113.66999800000001</v>
      </c>
      <c r="E223" s="7">
        <v>113.860001</v>
      </c>
      <c r="F223" s="7">
        <v>110.704086</v>
      </c>
      <c r="G223" s="7">
        <v>10253000</v>
      </c>
      <c r="H223" s="7">
        <v>-3.7624440000000002E-3</v>
      </c>
      <c r="I223" s="7">
        <v>0.19</v>
      </c>
      <c r="J223" s="7">
        <v>0.11</v>
      </c>
      <c r="K223" s="7">
        <v>-0.37</v>
      </c>
      <c r="L223" s="7">
        <v>0.2</v>
      </c>
      <c r="M223" s="7">
        <v>0.13</v>
      </c>
      <c r="N223" s="7">
        <v>6.0000000000000001E-3</v>
      </c>
      <c r="O223" s="7">
        <v>1.9E-3</v>
      </c>
      <c r="P223" s="7">
        <v>1.1000000000000001E-3</v>
      </c>
      <c r="Q223" s="7">
        <v>-3.7000000000000002E-3</v>
      </c>
      <c r="R223" s="7">
        <v>6.0000000000000002E-5</v>
      </c>
      <c r="S223" s="7">
        <v>-3.8224439999999999E-3</v>
      </c>
      <c r="T223" s="7">
        <v>-170</v>
      </c>
      <c r="U223" s="4">
        <f t="shared" si="9"/>
        <v>-3.8224440000000004E-3</v>
      </c>
      <c r="V223" s="4">
        <f t="shared" si="10"/>
        <v>2.1922328838975083E-3</v>
      </c>
      <c r="W223" s="4">
        <f t="shared" si="11"/>
        <v>-5.954676883897508E-3</v>
      </c>
    </row>
    <row r="224" spans="1:23" x14ac:dyDescent="0.5">
      <c r="A224" s="6">
        <v>43230</v>
      </c>
      <c r="B224" s="7">
        <v>113.19000200000001</v>
      </c>
      <c r="C224" s="7">
        <v>114.44000200000001</v>
      </c>
      <c r="D224" s="7">
        <v>112.75</v>
      </c>
      <c r="E224" s="7">
        <v>114.290001</v>
      </c>
      <c r="F224" s="7">
        <v>111.12217699999999</v>
      </c>
      <c r="G224" s="7">
        <v>9159700</v>
      </c>
      <c r="H224" s="7">
        <v>7.7595054999999996E-3</v>
      </c>
      <c r="I224" s="7">
        <v>0.84</v>
      </c>
      <c r="J224" s="7">
        <v>-0.37</v>
      </c>
      <c r="K224" s="7">
        <v>-0.04</v>
      </c>
      <c r="L224" s="7">
        <v>0.25</v>
      </c>
      <c r="M224" s="7">
        <v>-0.33</v>
      </c>
      <c r="N224" s="7">
        <v>6.0000000000000001E-3</v>
      </c>
      <c r="O224" s="7">
        <v>8.3999999999999995E-3</v>
      </c>
      <c r="P224" s="7">
        <v>-3.7000000000000002E-3</v>
      </c>
      <c r="Q224" s="7">
        <v>-4.0000000000000002E-4</v>
      </c>
      <c r="R224" s="7">
        <v>6.0000000000000002E-5</v>
      </c>
      <c r="S224" s="7">
        <v>7.6995055000000003E-3</v>
      </c>
      <c r="T224" s="7">
        <v>-171</v>
      </c>
      <c r="U224" s="4">
        <f t="shared" si="9"/>
        <v>7.6995054999999995E-3</v>
      </c>
      <c r="V224" s="4">
        <f t="shared" si="10"/>
        <v>8.9232563291808224E-3</v>
      </c>
      <c r="W224" s="4">
        <f t="shared" si="11"/>
        <v>-1.1637508291808228E-3</v>
      </c>
    </row>
    <row r="225" spans="1:23" x14ac:dyDescent="0.5">
      <c r="A225" s="6">
        <v>43229</v>
      </c>
      <c r="B225" s="7">
        <v>111.44000200000001</v>
      </c>
      <c r="C225" s="7">
        <v>113.639999</v>
      </c>
      <c r="D225" s="7">
        <v>111.029999</v>
      </c>
      <c r="E225" s="7">
        <v>113.410004</v>
      </c>
      <c r="F225" s="7">
        <v>110.266563</v>
      </c>
      <c r="G225" s="7">
        <v>11368100</v>
      </c>
      <c r="H225" s="7">
        <v>2.1803730600000001E-2</v>
      </c>
      <c r="I225" s="7">
        <v>0.89</v>
      </c>
      <c r="J225" s="7">
        <v>-0.23</v>
      </c>
      <c r="K225" s="7">
        <v>0.24</v>
      </c>
      <c r="L225" s="7">
        <v>-0.89</v>
      </c>
      <c r="M225" s="7">
        <v>0</v>
      </c>
      <c r="N225" s="7">
        <v>6.0000000000000001E-3</v>
      </c>
      <c r="O225" s="7">
        <v>8.8999999999999999E-3</v>
      </c>
      <c r="P225" s="7">
        <v>-2.3E-3</v>
      </c>
      <c r="Q225" s="7">
        <v>2.3999999999999998E-3</v>
      </c>
      <c r="R225" s="7">
        <v>6.0000000000000002E-5</v>
      </c>
      <c r="S225" s="7">
        <v>2.17437306E-2</v>
      </c>
      <c r="T225" s="7">
        <v>-172</v>
      </c>
      <c r="U225" s="4">
        <f t="shared" si="9"/>
        <v>2.17437306E-2</v>
      </c>
      <c r="V225" s="4">
        <f t="shared" si="10"/>
        <v>9.4410273634333852E-3</v>
      </c>
      <c r="W225" s="4">
        <f t="shared" si="11"/>
        <v>1.2362703236566616E-2</v>
      </c>
    </row>
    <row r="226" spans="1:23" x14ac:dyDescent="0.5">
      <c r="A226" s="6">
        <v>43228</v>
      </c>
      <c r="B226" s="7">
        <v>109.529999</v>
      </c>
      <c r="C226" s="7">
        <v>111.339996</v>
      </c>
      <c r="D226" s="7">
        <v>109.279999</v>
      </c>
      <c r="E226" s="7">
        <v>110.989998</v>
      </c>
      <c r="F226" s="7">
        <v>107.91364299999999</v>
      </c>
      <c r="G226" s="7">
        <v>12543200</v>
      </c>
      <c r="H226" s="7">
        <v>1.48120888E-2</v>
      </c>
      <c r="I226" s="7">
        <v>7.0000000000000007E-2</v>
      </c>
      <c r="J226" s="7">
        <v>0.5</v>
      </c>
      <c r="K226" s="7">
        <v>0.26</v>
      </c>
      <c r="L226" s="7">
        <v>-0.26</v>
      </c>
      <c r="M226" s="7">
        <v>0.14000000000000001</v>
      </c>
      <c r="N226" s="7">
        <v>6.0000000000000001E-3</v>
      </c>
      <c r="O226" s="7">
        <v>6.9999999999999999E-4</v>
      </c>
      <c r="P226" s="7">
        <v>5.0000000000000001E-3</v>
      </c>
      <c r="Q226" s="7">
        <v>2.5999999999999999E-3</v>
      </c>
      <c r="R226" s="7">
        <v>6.0000000000000002E-5</v>
      </c>
      <c r="S226" s="7">
        <v>1.47520888E-2</v>
      </c>
      <c r="T226" s="7">
        <v>-173</v>
      </c>
      <c r="U226" s="4">
        <f t="shared" si="9"/>
        <v>1.47520888E-2</v>
      </c>
      <c r="V226" s="4">
        <f t="shared" si="10"/>
        <v>9.4958240169135762E-4</v>
      </c>
      <c r="W226" s="4">
        <f t="shared" si="11"/>
        <v>1.3862506398308641E-2</v>
      </c>
    </row>
    <row r="227" spans="1:23" x14ac:dyDescent="0.5">
      <c r="A227" s="6">
        <v>43227</v>
      </c>
      <c r="B227" s="7">
        <v>108.760002</v>
      </c>
      <c r="C227" s="7">
        <v>109.68</v>
      </c>
      <c r="D227" s="7">
        <v>108.360001</v>
      </c>
      <c r="E227" s="7">
        <v>109.370003</v>
      </c>
      <c r="F227" s="7">
        <v>106.33854700000001</v>
      </c>
      <c r="G227" s="7">
        <v>9356700</v>
      </c>
      <c r="H227" s="7">
        <v>8.6692100999999997E-3</v>
      </c>
      <c r="I227" s="7">
        <v>0.42</v>
      </c>
      <c r="J227" s="7">
        <v>0.38</v>
      </c>
      <c r="K227" s="7">
        <v>-0.36</v>
      </c>
      <c r="L227" s="7">
        <v>-0.52</v>
      </c>
      <c r="M227" s="7">
        <v>-0.32</v>
      </c>
      <c r="N227" s="7">
        <v>6.0000000000000001E-3</v>
      </c>
      <c r="O227" s="7">
        <v>4.1999999999999997E-3</v>
      </c>
      <c r="P227" s="7">
        <v>3.8E-3</v>
      </c>
      <c r="Q227" s="7">
        <v>-3.5999999999999999E-3</v>
      </c>
      <c r="R227" s="7">
        <v>6.0000000000000002E-5</v>
      </c>
      <c r="S227" s="7">
        <v>8.6092101000000004E-3</v>
      </c>
      <c r="T227" s="7">
        <v>-174</v>
      </c>
      <c r="U227" s="4">
        <f t="shared" si="9"/>
        <v>8.6092101000000004E-3</v>
      </c>
      <c r="V227" s="4">
        <f t="shared" si="10"/>
        <v>4.5739796414592969E-3</v>
      </c>
      <c r="W227" s="4">
        <f t="shared" si="11"/>
        <v>4.0952304585407029E-3</v>
      </c>
    </row>
    <row r="228" spans="1:23" x14ac:dyDescent="0.5">
      <c r="A228" s="6">
        <v>43224</v>
      </c>
      <c r="B228" s="7">
        <v>106.43</v>
      </c>
      <c r="C228" s="7">
        <v>108.739998</v>
      </c>
      <c r="D228" s="7">
        <v>105.980003</v>
      </c>
      <c r="E228" s="7">
        <v>108.43</v>
      </c>
      <c r="F228" s="7">
        <v>105.424599</v>
      </c>
      <c r="G228" s="7">
        <v>11967900</v>
      </c>
      <c r="H228" s="7">
        <v>1.10966517E-2</v>
      </c>
      <c r="I228" s="7">
        <v>1.3</v>
      </c>
      <c r="J228" s="7">
        <v>-0.03</v>
      </c>
      <c r="K228" s="7">
        <v>-0.23</v>
      </c>
      <c r="L228" s="7">
        <v>-0.37</v>
      </c>
      <c r="M228" s="7">
        <v>0.06</v>
      </c>
      <c r="N228" s="7">
        <v>6.0000000000000001E-3</v>
      </c>
      <c r="O228" s="7">
        <v>1.2999999999999999E-2</v>
      </c>
      <c r="P228" s="7">
        <v>-2.9999999999999997E-4</v>
      </c>
      <c r="Q228" s="7">
        <v>-2.3E-3</v>
      </c>
      <c r="R228" s="7">
        <v>6.0000000000000002E-5</v>
      </c>
      <c r="S228" s="7">
        <v>1.10366517E-2</v>
      </c>
      <c r="T228" s="7">
        <v>-175</v>
      </c>
      <c r="U228" s="4">
        <f t="shared" si="9"/>
        <v>1.10366517E-2</v>
      </c>
      <c r="V228" s="4">
        <f t="shared" si="10"/>
        <v>1.3686749844304399E-2</v>
      </c>
      <c r="W228" s="4">
        <f t="shared" si="11"/>
        <v>-2.590098144304399E-3</v>
      </c>
    </row>
    <row r="229" spans="1:23" x14ac:dyDescent="0.5">
      <c r="A229" s="6">
        <v>43223</v>
      </c>
      <c r="B229" s="7">
        <v>107.589996</v>
      </c>
      <c r="C229" s="7">
        <v>107.769997</v>
      </c>
      <c r="D229" s="7">
        <v>105.18</v>
      </c>
      <c r="E229" s="7">
        <v>107.239998</v>
      </c>
      <c r="F229" s="7">
        <v>104.267578</v>
      </c>
      <c r="G229" s="7">
        <v>15379100</v>
      </c>
      <c r="H229" s="7">
        <v>-6.3009249999999998E-3</v>
      </c>
      <c r="I229" s="7">
        <v>-0.25</v>
      </c>
      <c r="J229" s="7">
        <v>-0.57999999999999996</v>
      </c>
      <c r="K229" s="7">
        <v>-0.17</v>
      </c>
      <c r="L229" s="7">
        <v>0</v>
      </c>
      <c r="M229" s="7">
        <v>-0.1</v>
      </c>
      <c r="N229" s="7">
        <v>6.0000000000000001E-3</v>
      </c>
      <c r="O229" s="7">
        <v>-2.5000000000000001E-3</v>
      </c>
      <c r="P229" s="7">
        <v>-5.7999999999999996E-3</v>
      </c>
      <c r="Q229" s="7">
        <v>-1.6999999999999999E-3</v>
      </c>
      <c r="R229" s="7">
        <v>6.0000000000000002E-5</v>
      </c>
      <c r="S229" s="7">
        <v>-6.3609249999999999E-3</v>
      </c>
      <c r="T229" s="7">
        <v>-176</v>
      </c>
      <c r="U229" s="4">
        <f t="shared" si="9"/>
        <v>-6.3609249999999999E-3</v>
      </c>
      <c r="V229" s="4">
        <f t="shared" si="10"/>
        <v>-2.3641522175250436E-3</v>
      </c>
      <c r="W229" s="4">
        <f t="shared" si="11"/>
        <v>-3.9367727824749562E-3</v>
      </c>
    </row>
    <row r="230" spans="1:23" x14ac:dyDescent="0.5">
      <c r="A230" s="6">
        <v>43222</v>
      </c>
      <c r="B230" s="7">
        <v>108.110001</v>
      </c>
      <c r="C230" s="7">
        <v>109.489998</v>
      </c>
      <c r="D230" s="7">
        <v>107.730003</v>
      </c>
      <c r="E230" s="7">
        <v>107.91999800000001</v>
      </c>
      <c r="F230" s="7">
        <v>104.928726</v>
      </c>
      <c r="G230" s="7">
        <v>12162100</v>
      </c>
      <c r="H230" s="7">
        <v>-7.9059690000000005E-3</v>
      </c>
      <c r="I230" s="7">
        <v>-0.63</v>
      </c>
      <c r="J230" s="7">
        <v>1.24</v>
      </c>
      <c r="K230" s="7">
        <v>-0.28000000000000003</v>
      </c>
      <c r="L230" s="7">
        <v>0</v>
      </c>
      <c r="M230" s="7">
        <v>-0.02</v>
      </c>
      <c r="N230" s="7">
        <v>6.0000000000000001E-3</v>
      </c>
      <c r="O230" s="7">
        <v>-6.3E-3</v>
      </c>
      <c r="P230" s="7">
        <v>1.24E-2</v>
      </c>
      <c r="Q230" s="7">
        <v>-2.8E-3</v>
      </c>
      <c r="R230" s="7">
        <v>6.0000000000000002E-5</v>
      </c>
      <c r="S230" s="7">
        <v>-7.9659689999999998E-3</v>
      </c>
      <c r="T230" s="7">
        <v>-177</v>
      </c>
      <c r="U230" s="4">
        <f t="shared" si="9"/>
        <v>-7.9659689999999998E-3</v>
      </c>
      <c r="V230" s="4">
        <f t="shared" si="10"/>
        <v>-6.2992120778445201E-3</v>
      </c>
      <c r="W230" s="4">
        <f t="shared" si="11"/>
        <v>-1.6067569221554804E-3</v>
      </c>
    </row>
    <row r="231" spans="1:23" x14ac:dyDescent="0.5">
      <c r="A231" s="6">
        <v>43221</v>
      </c>
      <c r="B231" s="7">
        <v>108.449997</v>
      </c>
      <c r="C231" s="7">
        <v>108.970001</v>
      </c>
      <c r="D231" s="7">
        <v>107.540001</v>
      </c>
      <c r="E231" s="7">
        <v>108.779999</v>
      </c>
      <c r="F231" s="7">
        <v>105.7649</v>
      </c>
      <c r="G231" s="7">
        <v>10503400</v>
      </c>
      <c r="H231" s="7">
        <v>0</v>
      </c>
      <c r="I231" s="7">
        <v>0.24</v>
      </c>
      <c r="J231" s="7">
        <v>0.25</v>
      </c>
      <c r="K231" s="7">
        <v>-0.53</v>
      </c>
      <c r="L231" s="7">
        <v>0</v>
      </c>
      <c r="M231" s="7">
        <v>-0.95</v>
      </c>
      <c r="N231" s="7">
        <v>6.0000000000000001E-3</v>
      </c>
      <c r="O231" s="7">
        <v>2.3999999999999998E-3</v>
      </c>
      <c r="P231" s="7">
        <v>2.5000000000000001E-3</v>
      </c>
      <c r="Q231" s="7">
        <v>-5.3E-3</v>
      </c>
      <c r="R231" s="7">
        <v>6.0000000000000002E-5</v>
      </c>
      <c r="S231" s="7">
        <v>-6.0000000000000002E-5</v>
      </c>
      <c r="T231" s="7">
        <v>-178</v>
      </c>
      <c r="U231" s="4">
        <f t="shared" si="9"/>
        <v>-6.0000000000000002E-5</v>
      </c>
      <c r="V231" s="4">
        <f t="shared" si="10"/>
        <v>2.7100039181500706E-3</v>
      </c>
      <c r="W231" s="4">
        <f t="shared" si="11"/>
        <v>-2.7100039181500706E-3</v>
      </c>
    </row>
    <row r="232" spans="1:23" x14ac:dyDescent="0.5">
      <c r="A232" s="6">
        <v>43220</v>
      </c>
      <c r="B232" s="7">
        <v>109.75</v>
      </c>
      <c r="C232" s="7">
        <v>110.300003</v>
      </c>
      <c r="D232" s="7">
        <v>108.75</v>
      </c>
      <c r="E232" s="7">
        <v>108.779999</v>
      </c>
      <c r="F232" s="7">
        <v>105.7649</v>
      </c>
      <c r="G232" s="7">
        <v>13744900</v>
      </c>
      <c r="H232" s="7">
        <v>-5.6672650000000003E-3</v>
      </c>
      <c r="I232" s="7">
        <v>-0.8</v>
      </c>
      <c r="J232" s="7">
        <v>-0.06</v>
      </c>
      <c r="K232" s="7">
        <v>-0.08</v>
      </c>
      <c r="L232" s="7">
        <v>-0.48</v>
      </c>
      <c r="M232" s="7">
        <v>-0.02</v>
      </c>
      <c r="N232" s="7">
        <v>7.0000000000000001E-3</v>
      </c>
      <c r="O232" s="7">
        <v>-8.0000000000000002E-3</v>
      </c>
      <c r="P232" s="7">
        <v>-5.9999999999999995E-4</v>
      </c>
      <c r="Q232" s="7">
        <v>-8.0000000000000004E-4</v>
      </c>
      <c r="R232" s="7">
        <v>6.9999999999999994E-5</v>
      </c>
      <c r="S232" s="7">
        <v>-5.7372650000000001E-3</v>
      </c>
      <c r="T232" s="7">
        <v>-179</v>
      </c>
      <c r="U232" s="4">
        <f t="shared" si="9"/>
        <v>-5.7372650000000001E-3</v>
      </c>
      <c r="V232" s="4">
        <f t="shared" si="10"/>
        <v>-8.0496335943032321E-3</v>
      </c>
      <c r="W232" s="4">
        <f t="shared" si="11"/>
        <v>2.3823685943032318E-3</v>
      </c>
    </row>
    <row r="233" spans="1:23" x14ac:dyDescent="0.5">
      <c r="A233" s="6">
        <v>43217</v>
      </c>
      <c r="B233" s="7">
        <v>109.550003</v>
      </c>
      <c r="C233" s="7">
        <v>110.160004</v>
      </c>
      <c r="D233" s="7">
        <v>109.129997</v>
      </c>
      <c r="E233" s="7">
        <v>109.400002</v>
      </c>
      <c r="F233" s="7">
        <v>106.36771400000001</v>
      </c>
      <c r="G233" s="7">
        <v>9384000</v>
      </c>
      <c r="H233" s="7">
        <v>-6.3578300000000001E-3</v>
      </c>
      <c r="I233" s="7">
        <v>0.01</v>
      </c>
      <c r="J233" s="7">
        <v>-0.27</v>
      </c>
      <c r="K233" s="7">
        <v>7.0000000000000007E-2</v>
      </c>
      <c r="L233" s="7">
        <v>0.62</v>
      </c>
      <c r="M233" s="7">
        <v>0.09</v>
      </c>
      <c r="N233" s="7">
        <v>7.0000000000000001E-3</v>
      </c>
      <c r="O233" s="7">
        <v>1E-4</v>
      </c>
      <c r="P233" s="7">
        <v>-2.7000000000000001E-3</v>
      </c>
      <c r="Q233" s="7">
        <v>6.9999999999999999E-4</v>
      </c>
      <c r="R233" s="7">
        <v>6.9999999999999994E-5</v>
      </c>
      <c r="S233" s="7">
        <v>-6.4278299999999998E-3</v>
      </c>
      <c r="T233" s="7">
        <v>-180</v>
      </c>
      <c r="U233" s="4">
        <f t="shared" si="9"/>
        <v>-6.4278299999999998E-3</v>
      </c>
      <c r="V233" s="4">
        <f t="shared" si="10"/>
        <v>3.3825716058828237E-4</v>
      </c>
      <c r="W233" s="4">
        <f t="shared" si="11"/>
        <v>-6.6960871605882821E-3</v>
      </c>
    </row>
    <row r="234" spans="1:23" x14ac:dyDescent="0.5">
      <c r="A234" s="6">
        <v>43216</v>
      </c>
      <c r="B234" s="7">
        <v>109.970001</v>
      </c>
      <c r="C234" s="7">
        <v>110.82</v>
      </c>
      <c r="D234" s="7">
        <v>109.339996</v>
      </c>
      <c r="E234" s="7">
        <v>110.099998</v>
      </c>
      <c r="F234" s="7">
        <v>107.048309</v>
      </c>
      <c r="G234" s="7">
        <v>10299500</v>
      </c>
      <c r="H234" s="7">
        <v>1.0000714000000001E-3</v>
      </c>
      <c r="I234" s="7">
        <v>0.96</v>
      </c>
      <c r="J234" s="7">
        <v>-0.55000000000000004</v>
      </c>
      <c r="K234" s="7">
        <v>-0.85</v>
      </c>
      <c r="L234" s="7">
        <v>-0.47</v>
      </c>
      <c r="M234" s="7">
        <v>-0.48</v>
      </c>
      <c r="N234" s="7">
        <v>7.0000000000000001E-3</v>
      </c>
      <c r="O234" s="7">
        <v>9.5999999999999992E-3</v>
      </c>
      <c r="P234" s="7">
        <v>-5.4999999999999997E-3</v>
      </c>
      <c r="Q234" s="7">
        <v>-8.5000000000000006E-3</v>
      </c>
      <c r="R234" s="7">
        <v>6.9999999999999994E-5</v>
      </c>
      <c r="S234" s="7">
        <v>9.3007140000000001E-4</v>
      </c>
      <c r="T234" s="7">
        <v>-181</v>
      </c>
      <c r="U234" s="4">
        <f t="shared" si="9"/>
        <v>9.3007140000000012E-4</v>
      </c>
      <c r="V234" s="4">
        <f t="shared" si="10"/>
        <v>1.0175906811386973E-2</v>
      </c>
      <c r="W234" s="4">
        <f t="shared" si="11"/>
        <v>-9.1758354113869733E-3</v>
      </c>
    </row>
    <row r="235" spans="1:23" x14ac:dyDescent="0.5">
      <c r="A235" s="6">
        <v>43215</v>
      </c>
      <c r="B235" s="7">
        <v>110.269997</v>
      </c>
      <c r="C235" s="7">
        <v>110.529999</v>
      </c>
      <c r="D235" s="7">
        <v>108.599998</v>
      </c>
      <c r="E235" s="7">
        <v>109.989998</v>
      </c>
      <c r="F235" s="7">
        <v>106.94136</v>
      </c>
      <c r="G235" s="7">
        <v>13548200</v>
      </c>
      <c r="H235" s="7">
        <v>-3.803978E-3</v>
      </c>
      <c r="I235" s="7">
        <v>0.1</v>
      </c>
      <c r="J235" s="7">
        <v>-0.28999999999999998</v>
      </c>
      <c r="K235" s="7">
        <v>0.01</v>
      </c>
      <c r="L235" s="7">
        <v>0.41</v>
      </c>
      <c r="M235" s="7">
        <v>0.16</v>
      </c>
      <c r="N235" s="7">
        <v>7.0000000000000001E-3</v>
      </c>
      <c r="O235" s="7">
        <v>1E-3</v>
      </c>
      <c r="P235" s="7">
        <v>-2.8999999999999998E-3</v>
      </c>
      <c r="Q235" s="7">
        <v>1E-4</v>
      </c>
      <c r="R235" s="7">
        <v>6.9999999999999994E-5</v>
      </c>
      <c r="S235" s="7">
        <v>-3.8739780000000001E-3</v>
      </c>
      <c r="T235" s="7">
        <v>-182</v>
      </c>
      <c r="U235" s="4">
        <f t="shared" si="9"/>
        <v>-3.8739780000000001E-3</v>
      </c>
      <c r="V235" s="4">
        <f t="shared" si="10"/>
        <v>1.2702450222428952E-3</v>
      </c>
      <c r="W235" s="4">
        <f t="shared" si="11"/>
        <v>-5.0742230222428951E-3</v>
      </c>
    </row>
    <row r="236" spans="1:23" x14ac:dyDescent="0.5">
      <c r="A236" s="6">
        <v>43214</v>
      </c>
      <c r="B236" s="7">
        <v>111.75</v>
      </c>
      <c r="C236" s="7">
        <v>112.900002</v>
      </c>
      <c r="D236" s="7">
        <v>109.589996</v>
      </c>
      <c r="E236" s="7">
        <v>110.410004</v>
      </c>
      <c r="F236" s="7">
        <v>107.349716</v>
      </c>
      <c r="G236" s="7">
        <v>16453100</v>
      </c>
      <c r="H236" s="7">
        <v>-4.6876970000000002E-3</v>
      </c>
      <c r="I236" s="7">
        <v>-1.3</v>
      </c>
      <c r="J236" s="7">
        <v>0.63</v>
      </c>
      <c r="K236" s="7">
        <v>0.98</v>
      </c>
      <c r="L236" s="7">
        <v>0.08</v>
      </c>
      <c r="M236" s="7">
        <v>0.23</v>
      </c>
      <c r="N236" s="7">
        <v>7.0000000000000001E-3</v>
      </c>
      <c r="O236" s="7">
        <v>-1.2999999999999999E-2</v>
      </c>
      <c r="P236" s="7">
        <v>6.3E-3</v>
      </c>
      <c r="Q236" s="7">
        <v>9.7999999999999997E-3</v>
      </c>
      <c r="R236" s="7">
        <v>6.9999999999999994E-5</v>
      </c>
      <c r="S236" s="7">
        <v>-4.757697E-3</v>
      </c>
      <c r="T236" s="7">
        <v>-183</v>
      </c>
      <c r="U236" s="4">
        <f t="shared" si="9"/>
        <v>-4.757697E-3</v>
      </c>
      <c r="V236" s="4">
        <f t="shared" si="10"/>
        <v>-1.3227343936828858E-2</v>
      </c>
      <c r="W236" s="4">
        <f t="shared" si="11"/>
        <v>8.539646936828859E-3</v>
      </c>
    </row>
    <row r="237" spans="1:23" x14ac:dyDescent="0.5">
      <c r="A237" s="6">
        <v>43213</v>
      </c>
      <c r="B237" s="7">
        <v>111.57</v>
      </c>
      <c r="C237" s="7">
        <v>111.949997</v>
      </c>
      <c r="D237" s="7">
        <v>110.629997</v>
      </c>
      <c r="E237" s="7">
        <v>110.93</v>
      </c>
      <c r="F237" s="7">
        <v>107.85530900000001</v>
      </c>
      <c r="G237" s="7">
        <v>11285800</v>
      </c>
      <c r="H237" s="7">
        <v>-4.8441999999999999E-3</v>
      </c>
      <c r="I237" s="7">
        <v>-0.05</v>
      </c>
      <c r="J237" s="7">
        <v>-7.0000000000000007E-2</v>
      </c>
      <c r="K237" s="7">
        <v>0.2</v>
      </c>
      <c r="L237" s="7">
        <v>0.31</v>
      </c>
      <c r="M237" s="7">
        <v>7.0000000000000007E-2</v>
      </c>
      <c r="N237" s="7">
        <v>7.0000000000000001E-3</v>
      </c>
      <c r="O237" s="7">
        <v>-5.0000000000000001E-4</v>
      </c>
      <c r="P237" s="7">
        <v>-6.9999999999999999E-4</v>
      </c>
      <c r="Q237" s="7">
        <v>2E-3</v>
      </c>
      <c r="R237" s="7">
        <v>6.9999999999999994E-5</v>
      </c>
      <c r="S237" s="7">
        <v>-4.9141999999999996E-3</v>
      </c>
      <c r="T237" s="7">
        <v>-184</v>
      </c>
      <c r="U237" s="4">
        <f t="shared" si="9"/>
        <v>-4.9141999999999996E-3</v>
      </c>
      <c r="V237" s="4">
        <f t="shared" si="10"/>
        <v>-2.8306808051479289E-4</v>
      </c>
      <c r="W237" s="4">
        <f t="shared" si="11"/>
        <v>-4.5611319194852071E-3</v>
      </c>
    </row>
    <row r="238" spans="1:23" x14ac:dyDescent="0.5">
      <c r="A238" s="6">
        <v>43210</v>
      </c>
      <c r="B238" s="7">
        <v>112.300003</v>
      </c>
      <c r="C238" s="7">
        <v>112.739998</v>
      </c>
      <c r="D238" s="7">
        <v>110.879997</v>
      </c>
      <c r="E238" s="7">
        <v>111.470001</v>
      </c>
      <c r="F238" s="7">
        <v>108.380325</v>
      </c>
      <c r="G238" s="7">
        <v>15584400</v>
      </c>
      <c r="H238" s="7">
        <v>-2.2378229999999999E-3</v>
      </c>
      <c r="I238" s="7">
        <v>-0.81</v>
      </c>
      <c r="J238" s="7">
        <v>0.11</v>
      </c>
      <c r="K238" s="7">
        <v>0.62</v>
      </c>
      <c r="L238" s="7">
        <v>-0.57999999999999996</v>
      </c>
      <c r="M238" s="7">
        <v>0.28000000000000003</v>
      </c>
      <c r="N238" s="7">
        <v>7.0000000000000001E-3</v>
      </c>
      <c r="O238" s="7">
        <v>-8.0999999999999996E-3</v>
      </c>
      <c r="P238" s="7">
        <v>1.1000000000000001E-3</v>
      </c>
      <c r="Q238" s="7">
        <v>6.1999999999999998E-3</v>
      </c>
      <c r="R238" s="7">
        <v>6.9999999999999994E-5</v>
      </c>
      <c r="S238" s="7">
        <v>-2.3078230000000001E-3</v>
      </c>
      <c r="T238" s="7">
        <v>-185</v>
      </c>
      <c r="U238" s="4">
        <f t="shared" si="9"/>
        <v>-2.3078230000000001E-3</v>
      </c>
      <c r="V238" s="4">
        <f t="shared" si="10"/>
        <v>-8.1531878011537433E-3</v>
      </c>
      <c r="W238" s="4">
        <f t="shared" si="11"/>
        <v>5.9153648011537434E-3</v>
      </c>
    </row>
    <row r="239" spans="1:23" x14ac:dyDescent="0.5">
      <c r="A239" s="6">
        <v>43209</v>
      </c>
      <c r="B239" s="7">
        <v>109.529999</v>
      </c>
      <c r="C239" s="7">
        <v>111.870003</v>
      </c>
      <c r="D239" s="7">
        <v>109.5</v>
      </c>
      <c r="E239" s="7">
        <v>111.720001</v>
      </c>
      <c r="F239" s="7">
        <v>108.62340500000001</v>
      </c>
      <c r="G239" s="7">
        <v>17911000</v>
      </c>
      <c r="H239" s="7">
        <v>2.19539152E-2</v>
      </c>
      <c r="I239" s="7">
        <v>-0.49</v>
      </c>
      <c r="J239" s="7">
        <v>-0.3</v>
      </c>
      <c r="K239" s="7">
        <v>1.08</v>
      </c>
      <c r="L239" s="7">
        <v>-0.49</v>
      </c>
      <c r="M239" s="7">
        <v>0.1</v>
      </c>
      <c r="N239" s="7">
        <v>7.0000000000000001E-3</v>
      </c>
      <c r="O239" s="7">
        <v>-4.8999999999999998E-3</v>
      </c>
      <c r="P239" s="7">
        <v>-3.0000000000000001E-3</v>
      </c>
      <c r="Q239" s="7">
        <v>1.0800000000000001E-2</v>
      </c>
      <c r="R239" s="7">
        <v>6.9999999999999994E-5</v>
      </c>
      <c r="S239" s="7">
        <v>2.18839152E-2</v>
      </c>
      <c r="T239" s="7">
        <v>-186</v>
      </c>
      <c r="U239" s="4">
        <f t="shared" si="9"/>
        <v>2.18839152E-2</v>
      </c>
      <c r="V239" s="4">
        <f t="shared" si="10"/>
        <v>-4.839453181937345E-3</v>
      </c>
      <c r="W239" s="4">
        <f t="shared" si="11"/>
        <v>2.6793368381937344E-2</v>
      </c>
    </row>
    <row r="240" spans="1:23" x14ac:dyDescent="0.5">
      <c r="A240" s="6">
        <v>43208</v>
      </c>
      <c r="B240" s="7">
        <v>110.529999</v>
      </c>
      <c r="C240" s="7">
        <v>111.07</v>
      </c>
      <c r="D240" s="7">
        <v>108.889999</v>
      </c>
      <c r="E240" s="7">
        <v>109.32</v>
      </c>
      <c r="F240" s="7">
        <v>106.289925</v>
      </c>
      <c r="G240" s="7">
        <v>16081400</v>
      </c>
      <c r="H240" s="7">
        <v>-8.0755810000000001E-3</v>
      </c>
      <c r="I240" s="7">
        <v>0.13</v>
      </c>
      <c r="J240" s="7">
        <v>0.24</v>
      </c>
      <c r="K240" s="7">
        <v>0.02</v>
      </c>
      <c r="L240" s="7">
        <v>-0.23</v>
      </c>
      <c r="M240" s="7">
        <v>0.42</v>
      </c>
      <c r="N240" s="7">
        <v>7.0000000000000001E-3</v>
      </c>
      <c r="O240" s="7">
        <v>1.2999999999999999E-3</v>
      </c>
      <c r="P240" s="7">
        <v>2.3999999999999998E-3</v>
      </c>
      <c r="Q240" s="7">
        <v>2.0000000000000001E-4</v>
      </c>
      <c r="R240" s="7">
        <v>6.9999999999999994E-5</v>
      </c>
      <c r="S240" s="7">
        <v>-8.1455810000000007E-3</v>
      </c>
      <c r="T240" s="7">
        <v>-187</v>
      </c>
      <c r="U240" s="4">
        <f t="shared" si="9"/>
        <v>-8.1455810000000007E-3</v>
      </c>
      <c r="V240" s="4">
        <f t="shared" si="10"/>
        <v>1.5809076427944326E-3</v>
      </c>
      <c r="W240" s="4">
        <f t="shared" si="11"/>
        <v>-9.6564886427944335E-3</v>
      </c>
    </row>
    <row r="241" spans="1:23" x14ac:dyDescent="0.5">
      <c r="A241" s="6">
        <v>43207</v>
      </c>
      <c r="B241" s="7">
        <v>111.370003</v>
      </c>
      <c r="C241" s="7">
        <v>111.91999800000001</v>
      </c>
      <c r="D241" s="7">
        <v>109.989998</v>
      </c>
      <c r="E241" s="7">
        <v>110.209999</v>
      </c>
      <c r="F241" s="7">
        <v>107.155266</v>
      </c>
      <c r="G241" s="7">
        <v>15501400</v>
      </c>
      <c r="H241" s="7">
        <v>0</v>
      </c>
      <c r="I241" s="7">
        <v>1.0900000000000001</v>
      </c>
      <c r="J241" s="7">
        <v>0.01</v>
      </c>
      <c r="K241" s="7">
        <v>-1.18</v>
      </c>
      <c r="L241" s="7">
        <v>-0.22</v>
      </c>
      <c r="M241" s="7">
        <v>-0.46</v>
      </c>
      <c r="N241" s="7">
        <v>7.0000000000000001E-3</v>
      </c>
      <c r="O241" s="7">
        <v>1.09E-2</v>
      </c>
      <c r="P241" s="7">
        <v>1E-4</v>
      </c>
      <c r="Q241" s="7">
        <v>-1.18E-2</v>
      </c>
      <c r="R241" s="7">
        <v>6.9999999999999994E-5</v>
      </c>
      <c r="S241" s="7">
        <v>-6.9999999999999994E-5</v>
      </c>
      <c r="T241" s="7">
        <v>-188</v>
      </c>
      <c r="U241" s="4">
        <f t="shared" si="9"/>
        <v>-6.9999999999999994E-5</v>
      </c>
      <c r="V241" s="4">
        <f t="shared" si="10"/>
        <v>1.1522111500443636E-2</v>
      </c>
      <c r="W241" s="4">
        <f t="shared" si="11"/>
        <v>-1.1522111500443636E-2</v>
      </c>
    </row>
    <row r="242" spans="1:23" x14ac:dyDescent="0.5">
      <c r="A242" s="6">
        <v>43206</v>
      </c>
      <c r="B242" s="7">
        <v>110.94000200000001</v>
      </c>
      <c r="C242" s="7">
        <v>111.470001</v>
      </c>
      <c r="D242" s="7">
        <v>109.790001</v>
      </c>
      <c r="E242" s="7">
        <v>110.209999</v>
      </c>
      <c r="F242" s="7">
        <v>107.155266</v>
      </c>
      <c r="G242" s="7">
        <v>16580500</v>
      </c>
      <c r="H242" s="7">
        <v>-8.1591499999999996E-4</v>
      </c>
      <c r="I242" s="7">
        <v>0.82</v>
      </c>
      <c r="J242" s="7">
        <v>0.14000000000000001</v>
      </c>
      <c r="K242" s="7">
        <v>-0.04</v>
      </c>
      <c r="L242" s="7">
        <v>0.82</v>
      </c>
      <c r="M242" s="7">
        <v>0.03</v>
      </c>
      <c r="N242" s="7">
        <v>7.0000000000000001E-3</v>
      </c>
      <c r="O242" s="7">
        <v>8.2000000000000007E-3</v>
      </c>
      <c r="P242" s="7">
        <v>1.4E-3</v>
      </c>
      <c r="Q242" s="7">
        <v>-4.0000000000000002E-4</v>
      </c>
      <c r="R242" s="7">
        <v>6.9999999999999994E-5</v>
      </c>
      <c r="S242" s="7">
        <v>-8.8591500000000003E-4</v>
      </c>
      <c r="T242" s="7">
        <v>-189</v>
      </c>
      <c r="U242" s="4">
        <f t="shared" si="9"/>
        <v>-8.8591499999999992E-4</v>
      </c>
      <c r="V242" s="4">
        <f t="shared" si="10"/>
        <v>8.7261479154797997E-3</v>
      </c>
      <c r="W242" s="4">
        <f t="shared" si="11"/>
        <v>-9.5420629154798001E-3</v>
      </c>
    </row>
    <row r="243" spans="1:23" x14ac:dyDescent="0.5">
      <c r="A243" s="6">
        <v>43203</v>
      </c>
      <c r="B243" s="7">
        <v>115.019997</v>
      </c>
      <c r="C243" s="7">
        <v>115.150002</v>
      </c>
      <c r="D243" s="7">
        <v>109.050003</v>
      </c>
      <c r="E243" s="7">
        <v>110.300003</v>
      </c>
      <c r="F243" s="7">
        <v>107.242767</v>
      </c>
      <c r="G243" s="7">
        <v>39152800</v>
      </c>
      <c r="H243" s="7">
        <v>-2.7079487999999999E-2</v>
      </c>
      <c r="I243" s="7">
        <v>-0.37</v>
      </c>
      <c r="J243" s="7">
        <v>-0.11</v>
      </c>
      <c r="K243" s="7">
        <v>-0.25</v>
      </c>
      <c r="L243" s="7">
        <v>-0.12</v>
      </c>
      <c r="M243" s="7">
        <v>0.14000000000000001</v>
      </c>
      <c r="N243" s="7">
        <v>7.0000000000000001E-3</v>
      </c>
      <c r="O243" s="7">
        <v>-3.7000000000000002E-3</v>
      </c>
      <c r="P243" s="7">
        <v>-1.1000000000000001E-3</v>
      </c>
      <c r="Q243" s="7">
        <v>-2.5000000000000001E-3</v>
      </c>
      <c r="R243" s="7">
        <v>6.9999999999999994E-5</v>
      </c>
      <c r="S243" s="7">
        <v>-2.7149487999999999E-2</v>
      </c>
      <c r="T243" s="7">
        <v>-190</v>
      </c>
      <c r="U243" s="4">
        <f t="shared" si="9"/>
        <v>-2.7149487999999999E-2</v>
      </c>
      <c r="V243" s="4">
        <f t="shared" si="10"/>
        <v>-3.5968026997311936E-3</v>
      </c>
      <c r="W243" s="4">
        <f t="shared" si="11"/>
        <v>-2.3482685300268806E-2</v>
      </c>
    </row>
    <row r="244" spans="1:23" x14ac:dyDescent="0.5">
      <c r="A244" s="6">
        <v>43202</v>
      </c>
      <c r="B244" s="7">
        <v>111.55999799999999</v>
      </c>
      <c r="C244" s="7">
        <v>114.389999</v>
      </c>
      <c r="D244" s="7">
        <v>111.5</v>
      </c>
      <c r="E244" s="7">
        <v>113.370003</v>
      </c>
      <c r="F244" s="7">
        <v>110.227676</v>
      </c>
      <c r="G244" s="7">
        <v>16435500</v>
      </c>
      <c r="H244" s="7">
        <v>2.4859851200000001E-2</v>
      </c>
      <c r="I244" s="7">
        <v>0.84</v>
      </c>
      <c r="J244" s="7">
        <v>-0.16</v>
      </c>
      <c r="K244" s="7">
        <v>0.19</v>
      </c>
      <c r="L244" s="7">
        <v>-0.21</v>
      </c>
      <c r="M244" s="7">
        <v>0</v>
      </c>
      <c r="N244" s="7">
        <v>7.0000000000000001E-3</v>
      </c>
      <c r="O244" s="7">
        <v>8.3999999999999995E-3</v>
      </c>
      <c r="P244" s="7">
        <v>-1.6000000000000001E-3</v>
      </c>
      <c r="Q244" s="7">
        <v>1.9E-3</v>
      </c>
      <c r="R244" s="7">
        <v>6.9999999999999994E-5</v>
      </c>
      <c r="S244" s="7">
        <v>2.4789851200000001E-2</v>
      </c>
      <c r="T244" s="7">
        <v>-191</v>
      </c>
      <c r="U244" s="4">
        <f t="shared" si="9"/>
        <v>2.4789851200000001E-2</v>
      </c>
      <c r="V244" s="4">
        <f t="shared" si="10"/>
        <v>8.9332563291808238E-3</v>
      </c>
      <c r="W244" s="4">
        <f t="shared" si="11"/>
        <v>1.5926594870819176E-2</v>
      </c>
    </row>
    <row r="245" spans="1:23" x14ac:dyDescent="0.5">
      <c r="A245" s="6">
        <v>43201</v>
      </c>
      <c r="B245" s="7">
        <v>111.660004</v>
      </c>
      <c r="C245" s="7">
        <v>111.80999799999999</v>
      </c>
      <c r="D245" s="7">
        <v>110.519997</v>
      </c>
      <c r="E245" s="7">
        <v>110.620003</v>
      </c>
      <c r="F245" s="7">
        <v>107.55390199999999</v>
      </c>
      <c r="G245" s="7">
        <v>14503300</v>
      </c>
      <c r="H245" s="7">
        <v>-1.6798451999999998E-2</v>
      </c>
      <c r="I245" s="7">
        <v>-0.49</v>
      </c>
      <c r="J245" s="7">
        <v>0.8</v>
      </c>
      <c r="K245" s="7">
        <v>-0.31</v>
      </c>
      <c r="L245" s="7">
        <v>-0.61</v>
      </c>
      <c r="M245" s="7">
        <v>0.27</v>
      </c>
      <c r="N245" s="7">
        <v>7.0000000000000001E-3</v>
      </c>
      <c r="O245" s="7">
        <v>-4.8999999999999998E-3</v>
      </c>
      <c r="P245" s="7">
        <v>8.0000000000000002E-3</v>
      </c>
      <c r="Q245" s="7">
        <v>-3.0999999999999999E-3</v>
      </c>
      <c r="R245" s="7">
        <v>6.9999999999999994E-5</v>
      </c>
      <c r="S245" s="7">
        <v>-1.6868451999999999E-2</v>
      </c>
      <c r="T245" s="7">
        <v>-192</v>
      </c>
      <c r="U245" s="4">
        <f t="shared" si="9"/>
        <v>-1.6868451999999999E-2</v>
      </c>
      <c r="V245" s="4">
        <f t="shared" si="10"/>
        <v>-4.839453181937345E-3</v>
      </c>
      <c r="W245" s="4">
        <f t="shared" si="11"/>
        <v>-1.1958998818062654E-2</v>
      </c>
    </row>
    <row r="246" spans="1:23" x14ac:dyDescent="0.5">
      <c r="A246" s="6">
        <v>43200</v>
      </c>
      <c r="B246" s="7">
        <v>112.129997</v>
      </c>
      <c r="C246" s="7">
        <v>112.870003</v>
      </c>
      <c r="D246" s="7">
        <v>111.41999800000001</v>
      </c>
      <c r="E246" s="7">
        <v>112.510002</v>
      </c>
      <c r="F246" s="7">
        <v>109.39151</v>
      </c>
      <c r="G246" s="7">
        <v>13951400</v>
      </c>
      <c r="H246" s="7">
        <v>1.9112364499999999E-2</v>
      </c>
      <c r="I246" s="7">
        <v>1.77</v>
      </c>
      <c r="J246" s="7">
        <v>0.33</v>
      </c>
      <c r="K246" s="7">
        <v>-0.12</v>
      </c>
      <c r="L246" s="7">
        <v>-0.85</v>
      </c>
      <c r="M246" s="7">
        <v>0.37</v>
      </c>
      <c r="N246" s="7">
        <v>7.0000000000000001E-3</v>
      </c>
      <c r="O246" s="7">
        <v>1.77E-2</v>
      </c>
      <c r="P246" s="7">
        <v>3.3E-3</v>
      </c>
      <c r="Q246" s="7">
        <v>-1.1999999999999999E-3</v>
      </c>
      <c r="R246" s="7">
        <v>6.9999999999999994E-5</v>
      </c>
      <c r="S246" s="7">
        <v>1.9042364499999999E-2</v>
      </c>
      <c r="T246" s="7">
        <v>-193</v>
      </c>
      <c r="U246" s="4">
        <f t="shared" si="9"/>
        <v>1.9042364499999999E-2</v>
      </c>
      <c r="V246" s="4">
        <f t="shared" si="10"/>
        <v>1.8563797566278489E-2</v>
      </c>
      <c r="W246" s="4">
        <f t="shared" si="11"/>
        <v>5.4856693372151016E-4</v>
      </c>
    </row>
    <row r="247" spans="1:23" x14ac:dyDescent="0.5">
      <c r="A247" s="6">
        <v>43199</v>
      </c>
      <c r="B247" s="7">
        <v>110.010002</v>
      </c>
      <c r="C247" s="7">
        <v>112.980003</v>
      </c>
      <c r="D247" s="7">
        <v>109.889999</v>
      </c>
      <c r="E247" s="7">
        <v>110.400002</v>
      </c>
      <c r="F247" s="7">
        <v>107.339989</v>
      </c>
      <c r="G247" s="7">
        <v>15974300</v>
      </c>
      <c r="H247" s="7">
        <v>1.2008499400000001E-2</v>
      </c>
      <c r="I247" s="7">
        <v>0.3</v>
      </c>
      <c r="J247" s="7">
        <v>-0.25</v>
      </c>
      <c r="K247" s="7">
        <v>-0.5</v>
      </c>
      <c r="L247" s="7">
        <v>-0.76</v>
      </c>
      <c r="M247" s="7">
        <v>-0.31</v>
      </c>
      <c r="N247" s="7">
        <v>7.0000000000000001E-3</v>
      </c>
      <c r="O247" s="7">
        <v>3.0000000000000001E-3</v>
      </c>
      <c r="P247" s="7">
        <v>-2.5000000000000001E-3</v>
      </c>
      <c r="Q247" s="7">
        <v>-5.0000000000000001E-3</v>
      </c>
      <c r="R247" s="7">
        <v>6.9999999999999994E-5</v>
      </c>
      <c r="S247" s="7">
        <v>1.19384994E-2</v>
      </c>
      <c r="T247" s="7">
        <v>-194</v>
      </c>
      <c r="U247" s="4">
        <f t="shared" si="9"/>
        <v>1.19384994E-2</v>
      </c>
      <c r="V247" s="4">
        <f t="shared" si="10"/>
        <v>3.3413291592531459E-3</v>
      </c>
      <c r="W247" s="4">
        <f t="shared" si="11"/>
        <v>8.6671702407468548E-3</v>
      </c>
    </row>
    <row r="248" spans="1:23" x14ac:dyDescent="0.5">
      <c r="A248" s="6">
        <v>43196</v>
      </c>
      <c r="B248" s="7">
        <v>110.550003</v>
      </c>
      <c r="C248" s="7">
        <v>111.550003</v>
      </c>
      <c r="D248" s="7">
        <v>107.82</v>
      </c>
      <c r="E248" s="7">
        <v>109.089996</v>
      </c>
      <c r="F248" s="7">
        <v>106.066292</v>
      </c>
      <c r="G248" s="7">
        <v>18906000</v>
      </c>
      <c r="H248" s="7">
        <v>-2.4937442000000001E-2</v>
      </c>
      <c r="I248" s="7">
        <v>-2.19</v>
      </c>
      <c r="J248" s="7">
        <v>0.38</v>
      </c>
      <c r="K248" s="7">
        <v>-0.06</v>
      </c>
      <c r="L248" s="7">
        <v>0.11</v>
      </c>
      <c r="M248" s="7">
        <v>0.04</v>
      </c>
      <c r="N248" s="7">
        <v>7.0000000000000001E-3</v>
      </c>
      <c r="O248" s="7">
        <v>-2.1899999999999999E-2</v>
      </c>
      <c r="P248" s="7">
        <v>3.8E-3</v>
      </c>
      <c r="Q248" s="7">
        <v>-5.9999999999999995E-4</v>
      </c>
      <c r="R248" s="7">
        <v>6.9999999999999994E-5</v>
      </c>
      <c r="S248" s="7">
        <v>-2.5007442000000001E-2</v>
      </c>
      <c r="T248" s="7">
        <v>-195</v>
      </c>
      <c r="U248" s="4">
        <f t="shared" si="9"/>
        <v>-2.5007442000000001E-2</v>
      </c>
      <c r="V248" s="4">
        <f t="shared" si="10"/>
        <v>-2.2443668346524476E-2</v>
      </c>
      <c r="W248" s="4">
        <f t="shared" si="11"/>
        <v>-2.4937736534755249E-3</v>
      </c>
    </row>
    <row r="249" spans="1:23" x14ac:dyDescent="0.5">
      <c r="A249" s="6">
        <v>43195</v>
      </c>
      <c r="B249" s="7">
        <v>111.629997</v>
      </c>
      <c r="C249" s="7">
        <v>112.83000199999999</v>
      </c>
      <c r="D249" s="7">
        <v>111.389999</v>
      </c>
      <c r="E249" s="7">
        <v>111.879997</v>
      </c>
      <c r="F249" s="7">
        <v>108.778961</v>
      </c>
      <c r="G249" s="7">
        <v>16627000</v>
      </c>
      <c r="H249" s="7">
        <v>1.31303714E-2</v>
      </c>
      <c r="I249" s="7">
        <v>0.75</v>
      </c>
      <c r="J249" s="7">
        <v>0.05</v>
      </c>
      <c r="K249" s="7">
        <v>0.48</v>
      </c>
      <c r="L249" s="7">
        <v>0.12</v>
      </c>
      <c r="M249" s="7">
        <v>0.25</v>
      </c>
      <c r="N249" s="7">
        <v>7.0000000000000001E-3</v>
      </c>
      <c r="O249" s="7">
        <v>7.4999999999999997E-3</v>
      </c>
      <c r="P249" s="7">
        <v>5.0000000000000001E-4</v>
      </c>
      <c r="Q249" s="7">
        <v>4.7999999999999996E-3</v>
      </c>
      <c r="R249" s="7">
        <v>6.9999999999999994E-5</v>
      </c>
      <c r="S249" s="7">
        <v>1.30603714E-2</v>
      </c>
      <c r="T249" s="7">
        <v>-196</v>
      </c>
      <c r="U249" s="4">
        <f t="shared" si="9"/>
        <v>1.30603714E-2</v>
      </c>
      <c r="V249" s="4">
        <f t="shared" si="10"/>
        <v>8.0012684675262093E-3</v>
      </c>
      <c r="W249" s="4">
        <f t="shared" si="11"/>
        <v>5.1291029324737909E-3</v>
      </c>
    </row>
    <row r="250" spans="1:23" x14ac:dyDescent="0.5">
      <c r="A250" s="6">
        <v>43194</v>
      </c>
      <c r="B250" s="7">
        <v>107.099998</v>
      </c>
      <c r="C250" s="7">
        <v>111.209999</v>
      </c>
      <c r="D250" s="7">
        <v>107.019997</v>
      </c>
      <c r="E250" s="7">
        <v>110.989998</v>
      </c>
      <c r="F250" s="7">
        <v>107.369164</v>
      </c>
      <c r="G250" s="7">
        <v>15302600</v>
      </c>
      <c r="H250" s="7">
        <v>1.5183364E-2</v>
      </c>
      <c r="I250" s="7">
        <v>1.17</v>
      </c>
      <c r="J250" s="7">
        <v>0.33</v>
      </c>
      <c r="K250" s="7">
        <v>-0.31</v>
      </c>
      <c r="L250" s="7">
        <v>0.08</v>
      </c>
      <c r="M250" s="7">
        <v>-0.14000000000000001</v>
      </c>
      <c r="N250" s="7">
        <v>7.0000000000000001E-3</v>
      </c>
      <c r="O250" s="7">
        <v>1.17E-2</v>
      </c>
      <c r="P250" s="7">
        <v>3.3E-3</v>
      </c>
      <c r="Q250" s="7">
        <v>-3.0999999999999999E-3</v>
      </c>
      <c r="R250" s="7">
        <v>6.9999999999999994E-5</v>
      </c>
      <c r="S250" s="7">
        <v>1.5113364000000001E-2</v>
      </c>
      <c r="T250" s="7">
        <v>-197</v>
      </c>
      <c r="U250" s="4">
        <f t="shared" si="9"/>
        <v>1.5113363999999999E-2</v>
      </c>
      <c r="V250" s="4">
        <f t="shared" si="10"/>
        <v>1.2350545155247738E-2</v>
      </c>
      <c r="W250" s="4">
        <f t="shared" si="11"/>
        <v>2.832818844752262E-3</v>
      </c>
    </row>
    <row r="251" spans="1:23" x14ac:dyDescent="0.5">
      <c r="A251" s="6">
        <v>43193</v>
      </c>
      <c r="B251" s="7">
        <v>108.360001</v>
      </c>
      <c r="C251" s="7">
        <v>109.5</v>
      </c>
      <c r="D251" s="7">
        <v>107.260002</v>
      </c>
      <c r="E251" s="7">
        <v>109.33000199999999</v>
      </c>
      <c r="F251" s="7">
        <v>105.763321</v>
      </c>
      <c r="G251" s="7">
        <v>14050700</v>
      </c>
      <c r="H251" s="7">
        <v>1.37228323E-2</v>
      </c>
      <c r="I251" s="7">
        <v>1.24</v>
      </c>
      <c r="J251" s="7">
        <v>-0.04</v>
      </c>
      <c r="K251" s="7">
        <v>0.17</v>
      </c>
      <c r="L251" s="7">
        <v>0.26</v>
      </c>
      <c r="M251" s="7">
        <v>0.12</v>
      </c>
      <c r="N251" s="7">
        <v>7.0000000000000001E-3</v>
      </c>
      <c r="O251" s="7">
        <v>1.24E-2</v>
      </c>
      <c r="P251" s="7">
        <v>-4.0000000000000002E-4</v>
      </c>
      <c r="Q251" s="7">
        <v>1.6999999999999999E-3</v>
      </c>
      <c r="R251" s="7">
        <v>6.9999999999999994E-5</v>
      </c>
      <c r="S251" s="7">
        <v>1.3652832300000001E-2</v>
      </c>
      <c r="T251" s="7">
        <v>-198</v>
      </c>
      <c r="U251" s="4">
        <f t="shared" si="9"/>
        <v>1.3652832299999999E-2</v>
      </c>
      <c r="V251" s="4">
        <f t="shared" si="10"/>
        <v>1.3075424603201324E-2</v>
      </c>
      <c r="W251" s="4">
        <f t="shared" si="11"/>
        <v>6.474076967986752E-4</v>
      </c>
    </row>
    <row r="252" spans="1:23" x14ac:dyDescent="0.5">
      <c r="A252" s="6">
        <v>43192</v>
      </c>
      <c r="B252" s="7">
        <v>109.959999</v>
      </c>
      <c r="C252" s="7">
        <v>110.730003</v>
      </c>
      <c r="D252" s="7">
        <v>106.08000199999999</v>
      </c>
      <c r="E252" s="7">
        <v>107.849998</v>
      </c>
      <c r="F252" s="7">
        <v>104.331596</v>
      </c>
      <c r="G252" s="7">
        <v>18822500</v>
      </c>
      <c r="H252" s="7">
        <v>-1.9278021999999999E-2</v>
      </c>
      <c r="I252" s="7">
        <v>-2.29</v>
      </c>
      <c r="J252" s="7">
        <v>-7.0000000000000007E-2</v>
      </c>
      <c r="K252" s="7">
        <v>0.39</v>
      </c>
      <c r="L252" s="7">
        <v>0.1</v>
      </c>
      <c r="M252" s="7">
        <v>-0.09</v>
      </c>
      <c r="N252" s="7">
        <v>7.0000000000000001E-3</v>
      </c>
      <c r="O252" s="7">
        <v>-2.29E-2</v>
      </c>
      <c r="P252" s="7">
        <v>-6.9999999999999999E-4</v>
      </c>
      <c r="Q252" s="7">
        <v>3.8999999999999998E-3</v>
      </c>
      <c r="R252" s="7">
        <v>6.9999999999999994E-5</v>
      </c>
      <c r="S252" s="7">
        <v>-1.9348021999999999E-2</v>
      </c>
      <c r="T252" s="7">
        <v>-199</v>
      </c>
      <c r="U252" s="4">
        <f t="shared" si="9"/>
        <v>-1.9348021999999999E-2</v>
      </c>
      <c r="V252" s="4">
        <f t="shared" si="10"/>
        <v>-2.3479210415029601E-2</v>
      </c>
      <c r="W252" s="4">
        <f t="shared" si="11"/>
        <v>4.2011884150296025E-3</v>
      </c>
    </row>
    <row r="253" spans="1:23" x14ac:dyDescent="0.5">
      <c r="A253" s="6">
        <v>43188</v>
      </c>
      <c r="B253" s="7">
        <v>108.5</v>
      </c>
      <c r="C253" s="7">
        <v>110.779999</v>
      </c>
      <c r="D253" s="7">
        <v>107.779999</v>
      </c>
      <c r="E253" s="7">
        <v>109.970001</v>
      </c>
      <c r="F253" s="7">
        <v>106.38243900000001</v>
      </c>
      <c r="G253" s="7">
        <v>13274600</v>
      </c>
      <c r="H253" s="7">
        <v>1.82407357E-2</v>
      </c>
      <c r="I253" s="7">
        <v>1.41</v>
      </c>
      <c r="J253" s="7">
        <v>-0.28000000000000003</v>
      </c>
      <c r="K253" s="7">
        <v>-0.21</v>
      </c>
      <c r="L253" s="7">
        <v>-0.32</v>
      </c>
      <c r="M253" s="7">
        <v>-0.18</v>
      </c>
      <c r="N253" s="7">
        <v>6.0000000000000001E-3</v>
      </c>
      <c r="O253" s="7">
        <v>1.41E-2</v>
      </c>
      <c r="P253" s="7">
        <v>-2.8E-3</v>
      </c>
      <c r="Q253" s="7">
        <v>-2.0999999999999999E-3</v>
      </c>
      <c r="R253" s="7">
        <v>6.0000000000000002E-5</v>
      </c>
      <c r="S253" s="7">
        <v>1.8180735699999999E-2</v>
      </c>
      <c r="T253" s="7">
        <v>-200</v>
      </c>
      <c r="U253" s="4">
        <f t="shared" si="9"/>
        <v>1.8180735699999999E-2</v>
      </c>
      <c r="V253" s="4">
        <f t="shared" si="10"/>
        <v>1.4825846119660036E-2</v>
      </c>
      <c r="W253" s="4">
        <f t="shared" si="11"/>
        <v>3.4148895803399644E-3</v>
      </c>
    </row>
    <row r="254" spans="1:23" x14ac:dyDescent="0.5">
      <c r="A254" s="6">
        <v>43187</v>
      </c>
      <c r="B254" s="7">
        <v>108.279999</v>
      </c>
      <c r="C254" s="7">
        <v>109.16999800000001</v>
      </c>
      <c r="D254" s="7">
        <v>106.650002</v>
      </c>
      <c r="E254" s="7">
        <v>108</v>
      </c>
      <c r="F254" s="7">
        <v>104.476707</v>
      </c>
      <c r="G254" s="7">
        <v>19189300</v>
      </c>
      <c r="H254" s="7">
        <v>-1.5715799999999999E-3</v>
      </c>
      <c r="I254" s="7">
        <v>-0.35</v>
      </c>
      <c r="J254" s="7">
        <v>0.18</v>
      </c>
      <c r="K254" s="7">
        <v>0.65</v>
      </c>
      <c r="L254" s="7">
        <v>0.71</v>
      </c>
      <c r="M254" s="7">
        <v>7.0000000000000007E-2</v>
      </c>
      <c r="N254" s="7">
        <v>6.0000000000000001E-3</v>
      </c>
      <c r="O254" s="7">
        <v>-3.5000000000000001E-3</v>
      </c>
      <c r="P254" s="7">
        <v>1.8E-3</v>
      </c>
      <c r="Q254" s="7">
        <v>6.4999999999999997E-3</v>
      </c>
      <c r="R254" s="7">
        <v>6.0000000000000002E-5</v>
      </c>
      <c r="S254" s="7">
        <v>-1.6315800000000001E-3</v>
      </c>
      <c r="T254" s="7">
        <v>-201</v>
      </c>
      <c r="U254" s="4">
        <f t="shared" si="9"/>
        <v>-1.6315799999999999E-3</v>
      </c>
      <c r="V254" s="4">
        <f t="shared" si="10"/>
        <v>-3.3996942860301687E-3</v>
      </c>
      <c r="W254" s="4">
        <f t="shared" si="11"/>
        <v>1.8281142860301688E-3</v>
      </c>
    </row>
    <row r="255" spans="1:23" x14ac:dyDescent="0.5">
      <c r="A255" s="6">
        <v>43186</v>
      </c>
      <c r="B255" s="7">
        <v>111.07</v>
      </c>
      <c r="C255" s="7">
        <v>111.69000200000001</v>
      </c>
      <c r="D255" s="7">
        <v>107.300003</v>
      </c>
      <c r="E255" s="7">
        <v>108.16999800000001</v>
      </c>
      <c r="F255" s="7">
        <v>104.641159</v>
      </c>
      <c r="G255" s="7">
        <v>18039900</v>
      </c>
      <c r="H255" s="7">
        <v>-1.9399840000000002E-2</v>
      </c>
      <c r="I255" s="7">
        <v>-1.87</v>
      </c>
      <c r="J255" s="7">
        <v>-0.24</v>
      </c>
      <c r="K255" s="7">
        <v>0.39</v>
      </c>
      <c r="L255" s="7">
        <v>0.72</v>
      </c>
      <c r="M255" s="7">
        <v>0.55000000000000004</v>
      </c>
      <c r="N255" s="7">
        <v>6.0000000000000001E-3</v>
      </c>
      <c r="O255" s="7">
        <v>-1.8700000000000001E-2</v>
      </c>
      <c r="P255" s="7">
        <v>-2.3999999999999998E-3</v>
      </c>
      <c r="Q255" s="7">
        <v>3.8999999999999998E-3</v>
      </c>
      <c r="R255" s="7">
        <v>6.0000000000000002E-5</v>
      </c>
      <c r="S255" s="7">
        <v>-1.9459839999999999E-2</v>
      </c>
      <c r="T255" s="7">
        <v>-202</v>
      </c>
      <c r="U255" s="4">
        <f t="shared" si="9"/>
        <v>-1.9459840000000003E-2</v>
      </c>
      <c r="V255" s="4">
        <f t="shared" si="10"/>
        <v>-1.9139933727308076E-2</v>
      </c>
      <c r="W255" s="4">
        <f t="shared" si="11"/>
        <v>-2.5990627269192532E-4</v>
      </c>
    </row>
    <row r="256" spans="1:23" x14ac:dyDescent="0.5">
      <c r="A256" s="6">
        <v>43185</v>
      </c>
      <c r="B256" s="7">
        <v>109.19000200000001</v>
      </c>
      <c r="C256" s="7">
        <v>111.160004</v>
      </c>
      <c r="D256" s="7">
        <v>108.650002</v>
      </c>
      <c r="E256" s="7">
        <v>110.30999799999999</v>
      </c>
      <c r="F256" s="7">
        <v>106.711342</v>
      </c>
      <c r="G256" s="7">
        <v>20217500</v>
      </c>
      <c r="H256" s="7">
        <v>3.0838173100000001E-2</v>
      </c>
      <c r="I256" s="7">
        <v>2.67</v>
      </c>
      <c r="J256" s="7">
        <v>-0.64</v>
      </c>
      <c r="K256" s="7">
        <v>0.02</v>
      </c>
      <c r="L256" s="7">
        <v>0.05</v>
      </c>
      <c r="M256" s="7">
        <v>-0.6</v>
      </c>
      <c r="N256" s="7">
        <v>6.0000000000000001E-3</v>
      </c>
      <c r="O256" s="7">
        <v>2.6700000000000002E-2</v>
      </c>
      <c r="P256" s="7">
        <v>-6.4000000000000003E-3</v>
      </c>
      <c r="Q256" s="7">
        <v>2.0000000000000001E-4</v>
      </c>
      <c r="R256" s="7">
        <v>6.0000000000000002E-5</v>
      </c>
      <c r="S256" s="7">
        <v>3.07781731E-2</v>
      </c>
      <c r="T256" s="7">
        <v>-203</v>
      </c>
      <c r="U256" s="4">
        <f t="shared" si="9"/>
        <v>3.07781731E-2</v>
      </c>
      <c r="V256" s="4">
        <f t="shared" si="10"/>
        <v>2.7873676182824617E-2</v>
      </c>
      <c r="W256" s="4">
        <f t="shared" si="11"/>
        <v>2.9644969171753847E-3</v>
      </c>
    </row>
    <row r="257" spans="1:23" x14ac:dyDescent="0.5">
      <c r="A257" s="6">
        <v>43182</v>
      </c>
      <c r="B257" s="7">
        <v>110.269997</v>
      </c>
      <c r="C257" s="7">
        <v>110.91999800000001</v>
      </c>
      <c r="D257" s="7">
        <v>106.760002</v>
      </c>
      <c r="E257" s="7">
        <v>107.010002</v>
      </c>
      <c r="F257" s="7">
        <v>103.51900500000001</v>
      </c>
      <c r="G257" s="7">
        <v>23081500</v>
      </c>
      <c r="H257" s="7">
        <v>-2.6739407E-2</v>
      </c>
      <c r="I257" s="7">
        <v>-2.09</v>
      </c>
      <c r="J257" s="7">
        <v>0.1</v>
      </c>
      <c r="K257" s="7">
        <v>-0.2</v>
      </c>
      <c r="L257" s="7">
        <v>0.09</v>
      </c>
      <c r="M257" s="7">
        <v>0.73</v>
      </c>
      <c r="N257" s="7">
        <v>6.0000000000000001E-3</v>
      </c>
      <c r="O257" s="7">
        <v>-2.0899999999999998E-2</v>
      </c>
      <c r="P257" s="7">
        <v>1E-3</v>
      </c>
      <c r="Q257" s="7">
        <v>-2E-3</v>
      </c>
      <c r="R257" s="7">
        <v>6.0000000000000002E-5</v>
      </c>
      <c r="S257" s="7">
        <v>-2.6799407000000001E-2</v>
      </c>
      <c r="T257" s="7">
        <v>-204</v>
      </c>
      <c r="U257" s="4">
        <f t="shared" si="9"/>
        <v>-2.6799407000000001E-2</v>
      </c>
      <c r="V257" s="4">
        <f t="shared" si="10"/>
        <v>-2.1418126278019346E-2</v>
      </c>
      <c r="W257" s="4">
        <f t="shared" si="11"/>
        <v>-5.3212807219806535E-3</v>
      </c>
    </row>
    <row r="258" spans="1:23" x14ac:dyDescent="0.5">
      <c r="A258" s="6">
        <v>43181</v>
      </c>
      <c r="B258" s="7">
        <v>113.199997</v>
      </c>
      <c r="C258" s="7">
        <v>113.599998</v>
      </c>
      <c r="D258" s="7">
        <v>109.540001</v>
      </c>
      <c r="E258" s="7">
        <v>109.949997</v>
      </c>
      <c r="F258" s="7">
        <v>106.363091</v>
      </c>
      <c r="G258" s="7">
        <v>22550400</v>
      </c>
      <c r="H258" s="7">
        <v>-4.1746622999999997E-2</v>
      </c>
      <c r="I258" s="7">
        <v>-2.54</v>
      </c>
      <c r="J258" s="7">
        <v>0.39</v>
      </c>
      <c r="K258" s="7">
        <v>-0.46</v>
      </c>
      <c r="L258" s="7">
        <v>0.21</v>
      </c>
      <c r="M258" s="7">
        <v>0.04</v>
      </c>
      <c r="N258" s="7">
        <v>6.0000000000000001E-3</v>
      </c>
      <c r="O258" s="7">
        <v>-2.5399999999999999E-2</v>
      </c>
      <c r="P258" s="7">
        <v>3.8999999999999998E-3</v>
      </c>
      <c r="Q258" s="7">
        <v>-4.5999999999999999E-3</v>
      </c>
      <c r="R258" s="7">
        <v>6.0000000000000002E-5</v>
      </c>
      <c r="S258" s="7">
        <v>-4.1806623000000001E-2</v>
      </c>
      <c r="T258" s="7">
        <v>-205</v>
      </c>
      <c r="U258" s="4">
        <f t="shared" si="9"/>
        <v>-4.1806622999999994E-2</v>
      </c>
      <c r="V258" s="4">
        <f t="shared" si="10"/>
        <v>-2.6078065586292411E-2</v>
      </c>
      <c r="W258" s="4">
        <f t="shared" si="11"/>
        <v>-1.5668557413707585E-2</v>
      </c>
    </row>
    <row r="259" spans="1:23" x14ac:dyDescent="0.5">
      <c r="A259" s="6">
        <v>43180</v>
      </c>
      <c r="B259" s="7">
        <v>114.80999799999999</v>
      </c>
      <c r="C259" s="7">
        <v>116.629997</v>
      </c>
      <c r="D259" s="7">
        <v>114.209999</v>
      </c>
      <c r="E259" s="7">
        <v>114.739998</v>
      </c>
      <c r="F259" s="7">
        <v>110.99683400000001</v>
      </c>
      <c r="G259" s="7">
        <v>13633000</v>
      </c>
      <c r="H259" s="7">
        <v>8.723979E-4</v>
      </c>
      <c r="I259" s="7">
        <v>-0.06</v>
      </c>
      <c r="J259" s="7">
        <v>0.7</v>
      </c>
      <c r="K259" s="7">
        <v>0.45</v>
      </c>
      <c r="L259" s="7">
        <v>-1.1000000000000001</v>
      </c>
      <c r="M259" s="7">
        <v>0.8</v>
      </c>
      <c r="N259" s="7">
        <v>6.0000000000000001E-3</v>
      </c>
      <c r="O259" s="7">
        <v>-5.9999999999999995E-4</v>
      </c>
      <c r="P259" s="7">
        <v>7.0000000000000001E-3</v>
      </c>
      <c r="Q259" s="7">
        <v>4.4999999999999997E-3</v>
      </c>
      <c r="R259" s="7">
        <v>6.0000000000000002E-5</v>
      </c>
      <c r="S259" s="7">
        <v>8.1239789999999995E-4</v>
      </c>
      <c r="T259" s="7">
        <v>-206</v>
      </c>
      <c r="U259" s="4">
        <f t="shared" si="9"/>
        <v>8.1239789999999995E-4</v>
      </c>
      <c r="V259" s="4">
        <f t="shared" si="10"/>
        <v>-3.9662228736530534E-4</v>
      </c>
      <c r="W259" s="4">
        <f t="shared" si="11"/>
        <v>1.2690201873653054E-3</v>
      </c>
    </row>
    <row r="260" spans="1:23" x14ac:dyDescent="0.5">
      <c r="A260" s="6">
        <v>43179</v>
      </c>
      <c r="B260" s="7">
        <v>114.870003</v>
      </c>
      <c r="C260" s="7">
        <v>115.449997</v>
      </c>
      <c r="D260" s="7">
        <v>114.449997</v>
      </c>
      <c r="E260" s="7">
        <v>114.639999</v>
      </c>
      <c r="F260" s="7">
        <v>110.900085</v>
      </c>
      <c r="G260" s="7">
        <v>9921200</v>
      </c>
      <c r="H260" s="7">
        <v>9.6040679999999997E-4</v>
      </c>
      <c r="I260" s="7">
        <v>0.15</v>
      </c>
      <c r="J260" s="7">
        <v>-0.12</v>
      </c>
      <c r="K260" s="7">
        <v>-0.38</v>
      </c>
      <c r="L260" s="7">
        <v>-0.03</v>
      </c>
      <c r="M260" s="7">
        <v>-0.11</v>
      </c>
      <c r="N260" s="7">
        <v>6.0000000000000001E-3</v>
      </c>
      <c r="O260" s="7">
        <v>1.5E-3</v>
      </c>
      <c r="P260" s="7">
        <v>-1.1999999999999999E-3</v>
      </c>
      <c r="Q260" s="7">
        <v>-3.8E-3</v>
      </c>
      <c r="R260" s="7">
        <v>6.0000000000000002E-5</v>
      </c>
      <c r="S260" s="7">
        <v>9.0040680000000003E-4</v>
      </c>
      <c r="T260" s="7">
        <v>-207</v>
      </c>
      <c r="U260" s="4">
        <f t="shared" ref="U260:U323" si="12">H260-R260</f>
        <v>9.0040679999999992E-4</v>
      </c>
      <c r="V260" s="4">
        <f t="shared" ref="V260:V323" si="13">$AE$23*O260+$AE$22+R260</f>
        <v>1.7780160564954577E-3</v>
      </c>
      <c r="W260" s="4">
        <f t="shared" ref="W260:W323" si="14">H260-V260</f>
        <v>-8.1760925649545775E-4</v>
      </c>
    </row>
    <row r="261" spans="1:23" x14ac:dyDescent="0.5">
      <c r="A261" s="6">
        <v>43178</v>
      </c>
      <c r="B261" s="7">
        <v>115.099998</v>
      </c>
      <c r="C261" s="7">
        <v>115.449997</v>
      </c>
      <c r="D261" s="7">
        <v>113.300003</v>
      </c>
      <c r="E261" s="7">
        <v>114.529999</v>
      </c>
      <c r="F261" s="7">
        <v>110.793678</v>
      </c>
      <c r="G261" s="7">
        <v>13214900</v>
      </c>
      <c r="H261" s="7">
        <v>-7.8829269999999996E-3</v>
      </c>
      <c r="I261" s="7">
        <v>-1.38</v>
      </c>
      <c r="J261" s="7">
        <v>0.41</v>
      </c>
      <c r="K261" s="7">
        <v>0.41</v>
      </c>
      <c r="L261" s="7">
        <v>0.35</v>
      </c>
      <c r="M261" s="7">
        <v>0.12</v>
      </c>
      <c r="N261" s="7">
        <v>6.0000000000000001E-3</v>
      </c>
      <c r="O261" s="7">
        <v>-1.38E-2</v>
      </c>
      <c r="P261" s="7">
        <v>4.1000000000000003E-3</v>
      </c>
      <c r="Q261" s="7">
        <v>4.1000000000000003E-3</v>
      </c>
      <c r="R261" s="7">
        <v>6.0000000000000002E-5</v>
      </c>
      <c r="S261" s="7">
        <v>-7.9429270000000007E-3</v>
      </c>
      <c r="T261" s="7">
        <v>-208</v>
      </c>
      <c r="U261" s="4">
        <f t="shared" si="12"/>
        <v>-7.9429269999999989E-3</v>
      </c>
      <c r="V261" s="4">
        <f t="shared" si="13"/>
        <v>-1.4065777591632959E-2</v>
      </c>
      <c r="W261" s="4">
        <f t="shared" si="14"/>
        <v>6.1828505916329598E-3</v>
      </c>
    </row>
    <row r="262" spans="1:23" x14ac:dyDescent="0.5">
      <c r="A262" s="6">
        <v>43175</v>
      </c>
      <c r="B262" s="7">
        <v>115.339996</v>
      </c>
      <c r="C262" s="7">
        <v>116.599998</v>
      </c>
      <c r="D262" s="7">
        <v>115.339996</v>
      </c>
      <c r="E262" s="7">
        <v>115.44000200000001</v>
      </c>
      <c r="F262" s="7">
        <v>111.673996</v>
      </c>
      <c r="G262" s="7">
        <v>19888900</v>
      </c>
      <c r="H262" s="7">
        <v>1.7355589E-3</v>
      </c>
      <c r="I262" s="7">
        <v>0.25</v>
      </c>
      <c r="J262" s="7">
        <v>0.46</v>
      </c>
      <c r="K262" s="7">
        <v>0.2</v>
      </c>
      <c r="L262" s="7">
        <v>0.05</v>
      </c>
      <c r="M262" s="7">
        <v>0.32</v>
      </c>
      <c r="N262" s="7">
        <v>6.0000000000000001E-3</v>
      </c>
      <c r="O262" s="7">
        <v>2.5000000000000001E-3</v>
      </c>
      <c r="P262" s="7">
        <v>4.5999999999999999E-3</v>
      </c>
      <c r="Q262" s="7">
        <v>2E-3</v>
      </c>
      <c r="R262" s="7">
        <v>6.0000000000000002E-5</v>
      </c>
      <c r="S262" s="7">
        <v>1.6755589E-3</v>
      </c>
      <c r="T262" s="7">
        <v>-209</v>
      </c>
      <c r="U262" s="4">
        <f t="shared" si="12"/>
        <v>1.6755589E-3</v>
      </c>
      <c r="V262" s="4">
        <f t="shared" si="13"/>
        <v>2.8135581250005835E-3</v>
      </c>
      <c r="W262" s="4">
        <f t="shared" si="14"/>
        <v>-1.0779992250005835E-3</v>
      </c>
    </row>
    <row r="263" spans="1:23" x14ac:dyDescent="0.5">
      <c r="A263" s="6">
        <v>43174</v>
      </c>
      <c r="B263" s="7">
        <v>115.870003</v>
      </c>
      <c r="C263" s="7">
        <v>116</v>
      </c>
      <c r="D263" s="7">
        <v>114.83000199999999</v>
      </c>
      <c r="E263" s="7">
        <v>115.239998</v>
      </c>
      <c r="F263" s="7">
        <v>111.480515</v>
      </c>
      <c r="G263" s="7">
        <v>8748000</v>
      </c>
      <c r="H263" s="7">
        <v>2.5228513000000001E-3</v>
      </c>
      <c r="I263" s="7">
        <v>-0.18</v>
      </c>
      <c r="J263" s="7">
        <v>-0.41</v>
      </c>
      <c r="K263" s="7">
        <v>0.31</v>
      </c>
      <c r="L263" s="7">
        <v>0.06</v>
      </c>
      <c r="M263" s="7">
        <v>-0.14000000000000001</v>
      </c>
      <c r="N263" s="7">
        <v>6.0000000000000001E-3</v>
      </c>
      <c r="O263" s="7">
        <v>-1.8E-3</v>
      </c>
      <c r="P263" s="7">
        <v>-4.1000000000000003E-3</v>
      </c>
      <c r="Q263" s="7">
        <v>3.0999999999999999E-3</v>
      </c>
      <c r="R263" s="7">
        <v>6.0000000000000002E-5</v>
      </c>
      <c r="S263" s="7">
        <v>2.4628512999999999E-3</v>
      </c>
      <c r="T263" s="7">
        <v>-210</v>
      </c>
      <c r="U263" s="4">
        <f t="shared" si="12"/>
        <v>2.4628512999999999E-3</v>
      </c>
      <c r="V263" s="4">
        <f t="shared" si="13"/>
        <v>-1.6392727695714558E-3</v>
      </c>
      <c r="W263" s="4">
        <f t="shared" si="14"/>
        <v>4.1621240695714559E-3</v>
      </c>
    </row>
    <row r="264" spans="1:23" x14ac:dyDescent="0.5">
      <c r="A264" s="6">
        <v>43173</v>
      </c>
      <c r="B264" s="7">
        <v>116.55999799999999</v>
      </c>
      <c r="C264" s="7">
        <v>116.589996</v>
      </c>
      <c r="D264" s="7">
        <v>114.599998</v>
      </c>
      <c r="E264" s="7">
        <v>114.949997</v>
      </c>
      <c r="F264" s="7">
        <v>111.199974</v>
      </c>
      <c r="G264" s="7">
        <v>12905100</v>
      </c>
      <c r="H264" s="7">
        <v>-1.1182805000000001E-2</v>
      </c>
      <c r="I264" s="7">
        <v>-0.53</v>
      </c>
      <c r="J264" s="7">
        <v>0.16</v>
      </c>
      <c r="K264" s="7">
        <v>-0.54</v>
      </c>
      <c r="L264" s="7">
        <v>-0.11</v>
      </c>
      <c r="M264" s="7">
        <v>-0.42</v>
      </c>
      <c r="N264" s="7">
        <v>6.0000000000000001E-3</v>
      </c>
      <c r="O264" s="7">
        <v>-5.3E-3</v>
      </c>
      <c r="P264" s="7">
        <v>1.6000000000000001E-3</v>
      </c>
      <c r="Q264" s="7">
        <v>-5.4000000000000003E-3</v>
      </c>
      <c r="R264" s="7">
        <v>6.0000000000000002E-5</v>
      </c>
      <c r="S264" s="7">
        <v>-1.1242805E-2</v>
      </c>
      <c r="T264" s="7">
        <v>-211</v>
      </c>
      <c r="U264" s="4">
        <f t="shared" si="12"/>
        <v>-1.1242805E-2</v>
      </c>
      <c r="V264" s="4">
        <f t="shared" si="13"/>
        <v>-5.2636700093393945E-3</v>
      </c>
      <c r="W264" s="4">
        <f t="shared" si="14"/>
        <v>-5.919134990660606E-3</v>
      </c>
    </row>
    <row r="265" spans="1:23" x14ac:dyDescent="0.5">
      <c r="A265" s="6">
        <v>43172</v>
      </c>
      <c r="B265" s="7">
        <v>118.199997</v>
      </c>
      <c r="C265" s="7">
        <v>118.470001</v>
      </c>
      <c r="D265" s="7">
        <v>115.83000199999999</v>
      </c>
      <c r="E265" s="7">
        <v>116.25</v>
      </c>
      <c r="F265" s="7">
        <v>112.457565</v>
      </c>
      <c r="G265" s="7">
        <v>13312300</v>
      </c>
      <c r="H265" s="7">
        <v>-1.1983791000000001E-2</v>
      </c>
      <c r="I265" s="7">
        <v>-0.67</v>
      </c>
      <c r="J265" s="7">
        <v>0.09</v>
      </c>
      <c r="K265" s="7">
        <v>-0.01</v>
      </c>
      <c r="L265" s="7">
        <v>0.46</v>
      </c>
      <c r="M265" s="7">
        <v>0.05</v>
      </c>
      <c r="N265" s="7">
        <v>6.0000000000000001E-3</v>
      </c>
      <c r="O265" s="7">
        <v>-6.7000000000000002E-3</v>
      </c>
      <c r="P265" s="7">
        <v>8.9999999999999998E-4</v>
      </c>
      <c r="Q265" s="7">
        <v>-1E-4</v>
      </c>
      <c r="R265" s="7">
        <v>6.0000000000000002E-5</v>
      </c>
      <c r="S265" s="7">
        <v>-1.2043791E-2</v>
      </c>
      <c r="T265" s="7">
        <v>-212</v>
      </c>
      <c r="U265" s="4">
        <f t="shared" si="12"/>
        <v>-1.2043791E-2</v>
      </c>
      <c r="V265" s="4">
        <f t="shared" si="13"/>
        <v>-6.71342890524657E-3</v>
      </c>
      <c r="W265" s="4">
        <f t="shared" si="14"/>
        <v>-5.2703620947534306E-3</v>
      </c>
    </row>
    <row r="266" spans="1:23" x14ac:dyDescent="0.5">
      <c r="A266" s="6">
        <v>43171</v>
      </c>
      <c r="B266" s="7">
        <v>118</v>
      </c>
      <c r="C266" s="7">
        <v>118.75</v>
      </c>
      <c r="D266" s="7">
        <v>117.25</v>
      </c>
      <c r="E266" s="7">
        <v>117.660004</v>
      </c>
      <c r="F266" s="7">
        <v>113.821579</v>
      </c>
      <c r="G266" s="7">
        <v>12339300</v>
      </c>
      <c r="H266" s="7">
        <v>-3.2191490000000001E-3</v>
      </c>
      <c r="I266" s="7">
        <v>-0.09</v>
      </c>
      <c r="J266" s="7">
        <v>0.43</v>
      </c>
      <c r="K266" s="7">
        <v>-0.06</v>
      </c>
      <c r="L266" s="7">
        <v>-0.35</v>
      </c>
      <c r="M266" s="7">
        <v>-0.23</v>
      </c>
      <c r="N266" s="7">
        <v>6.0000000000000001E-3</v>
      </c>
      <c r="O266" s="7">
        <v>-8.9999999999999998E-4</v>
      </c>
      <c r="P266" s="7">
        <v>4.3E-3</v>
      </c>
      <c r="Q266" s="7">
        <v>-5.9999999999999995E-4</v>
      </c>
      <c r="R266" s="7">
        <v>6.0000000000000002E-5</v>
      </c>
      <c r="S266" s="7">
        <v>-3.2791489999999999E-3</v>
      </c>
      <c r="T266" s="7">
        <v>-213</v>
      </c>
      <c r="U266" s="4">
        <f t="shared" si="12"/>
        <v>-3.2791490000000003E-3</v>
      </c>
      <c r="V266" s="4">
        <f t="shared" si="13"/>
        <v>-7.0728490791684292E-4</v>
      </c>
      <c r="W266" s="4">
        <f t="shared" si="14"/>
        <v>-2.511864092083157E-3</v>
      </c>
    </row>
    <row r="267" spans="1:23" x14ac:dyDescent="0.5">
      <c r="A267" s="6">
        <v>43168</v>
      </c>
      <c r="B267" s="7">
        <v>116.550003</v>
      </c>
      <c r="C267" s="7">
        <v>118.08000199999999</v>
      </c>
      <c r="D267" s="7">
        <v>115.66999800000001</v>
      </c>
      <c r="E267" s="7">
        <v>118.040001</v>
      </c>
      <c r="F267" s="7">
        <v>114.189171</v>
      </c>
      <c r="G267" s="7">
        <v>15366600</v>
      </c>
      <c r="H267" s="7">
        <v>2.8760613099999999E-2</v>
      </c>
      <c r="I267" s="7">
        <v>1.7</v>
      </c>
      <c r="J267" s="7">
        <v>-0.2</v>
      </c>
      <c r="K267" s="7">
        <v>0.28000000000000003</v>
      </c>
      <c r="L267" s="7">
        <v>-0.25</v>
      </c>
      <c r="M267" s="7">
        <v>-0.04</v>
      </c>
      <c r="N267" s="7">
        <v>6.0000000000000001E-3</v>
      </c>
      <c r="O267" s="7">
        <v>1.7000000000000001E-2</v>
      </c>
      <c r="P267" s="7">
        <v>-2E-3</v>
      </c>
      <c r="Q267" s="7">
        <v>2.8E-3</v>
      </c>
      <c r="R267" s="7">
        <v>6.0000000000000002E-5</v>
      </c>
      <c r="S267" s="7">
        <v>2.8700613100000001E-2</v>
      </c>
      <c r="T267" s="7">
        <v>-214</v>
      </c>
      <c r="U267" s="4">
        <f t="shared" si="12"/>
        <v>2.8700613099999998E-2</v>
      </c>
      <c r="V267" s="4">
        <f t="shared" si="13"/>
        <v>1.7828918118324901E-2</v>
      </c>
      <c r="W267" s="4">
        <f t="shared" si="14"/>
        <v>1.0931694981675098E-2</v>
      </c>
    </row>
    <row r="268" spans="1:23" x14ac:dyDescent="0.5">
      <c r="A268" s="6">
        <v>43167</v>
      </c>
      <c r="B268" s="7">
        <v>115.110001</v>
      </c>
      <c r="C268" s="7">
        <v>115.230003</v>
      </c>
      <c r="D268" s="7">
        <v>113.209999</v>
      </c>
      <c r="E268" s="7">
        <v>114.739998</v>
      </c>
      <c r="F268" s="7">
        <v>110.99683400000001</v>
      </c>
      <c r="G268" s="7">
        <v>11173700</v>
      </c>
      <c r="H268" s="7">
        <v>8.7163200000000006E-5</v>
      </c>
      <c r="I268" s="7">
        <v>0.37</v>
      </c>
      <c r="J268" s="7">
        <v>-0.57999999999999996</v>
      </c>
      <c r="K268" s="7">
        <v>-0.33</v>
      </c>
      <c r="L268" s="7">
        <v>-0.02</v>
      </c>
      <c r="M268" s="7">
        <v>-0.19</v>
      </c>
      <c r="N268" s="7">
        <v>6.0000000000000001E-3</v>
      </c>
      <c r="O268" s="7">
        <v>3.7000000000000002E-3</v>
      </c>
      <c r="P268" s="7">
        <v>-5.7999999999999996E-3</v>
      </c>
      <c r="Q268" s="7">
        <v>-3.3E-3</v>
      </c>
      <c r="R268" s="7">
        <v>6.0000000000000002E-5</v>
      </c>
      <c r="S268" s="7">
        <v>2.7163200000000001E-5</v>
      </c>
      <c r="T268" s="7">
        <v>-215</v>
      </c>
      <c r="U268" s="4">
        <f t="shared" si="12"/>
        <v>2.7163200000000004E-5</v>
      </c>
      <c r="V268" s="4">
        <f t="shared" si="13"/>
        <v>4.0562086072067341E-3</v>
      </c>
      <c r="W268" s="4">
        <f t="shared" si="14"/>
        <v>-3.9690454072067336E-3</v>
      </c>
    </row>
    <row r="269" spans="1:23" x14ac:dyDescent="0.5">
      <c r="A269" s="6">
        <v>43166</v>
      </c>
      <c r="B269" s="7">
        <v>113.75</v>
      </c>
      <c r="C269" s="7">
        <v>115.099998</v>
      </c>
      <c r="D269" s="7">
        <v>113.110001</v>
      </c>
      <c r="E269" s="7">
        <v>114.730003</v>
      </c>
      <c r="F269" s="7">
        <v>110.98716</v>
      </c>
      <c r="G269" s="7">
        <v>13006500</v>
      </c>
      <c r="H269" s="7">
        <v>-3.7339169999999998E-3</v>
      </c>
      <c r="I269" s="7">
        <v>0.05</v>
      </c>
      <c r="J269" s="7">
        <v>0.77</v>
      </c>
      <c r="K269" s="7">
        <v>-0.45</v>
      </c>
      <c r="L269" s="7">
        <v>-0.11</v>
      </c>
      <c r="M269" s="7">
        <v>-0.43</v>
      </c>
      <c r="N269" s="7">
        <v>6.0000000000000001E-3</v>
      </c>
      <c r="O269" s="7">
        <v>5.0000000000000001E-4</v>
      </c>
      <c r="P269" s="7">
        <v>7.7000000000000002E-3</v>
      </c>
      <c r="Q269" s="7">
        <v>-4.4999999999999997E-3</v>
      </c>
      <c r="R269" s="7">
        <v>6.0000000000000002E-5</v>
      </c>
      <c r="S269" s="7">
        <v>-3.7939169999999999E-3</v>
      </c>
      <c r="T269" s="7">
        <v>-216</v>
      </c>
      <c r="U269" s="4">
        <f t="shared" si="12"/>
        <v>-3.7939169999999999E-3</v>
      </c>
      <c r="V269" s="4">
        <f t="shared" si="13"/>
        <v>7.4247398799033256E-4</v>
      </c>
      <c r="W269" s="4">
        <f t="shared" si="14"/>
        <v>-4.4763909879903321E-3</v>
      </c>
    </row>
    <row r="270" spans="1:23" x14ac:dyDescent="0.5">
      <c r="A270" s="6">
        <v>43165</v>
      </c>
      <c r="B270" s="7">
        <v>115.639999</v>
      </c>
      <c r="C270" s="7">
        <v>115.82</v>
      </c>
      <c r="D270" s="7">
        <v>114.32</v>
      </c>
      <c r="E270" s="7">
        <v>115.160004</v>
      </c>
      <c r="F270" s="7">
        <v>111.40313</v>
      </c>
      <c r="G270" s="7">
        <v>10674400</v>
      </c>
      <c r="H270" s="7">
        <v>8.6914149999999999E-4</v>
      </c>
      <c r="I270" s="7">
        <v>0.36</v>
      </c>
      <c r="J270" s="7">
        <v>0.68</v>
      </c>
      <c r="K270" s="7">
        <v>0.1</v>
      </c>
      <c r="L270" s="7">
        <v>0.28000000000000003</v>
      </c>
      <c r="M270" s="7">
        <v>-0.02</v>
      </c>
      <c r="N270" s="7">
        <v>6.0000000000000001E-3</v>
      </c>
      <c r="O270" s="7">
        <v>3.5999999999999999E-3</v>
      </c>
      <c r="P270" s="7">
        <v>6.7999999999999996E-3</v>
      </c>
      <c r="Q270" s="7">
        <v>1E-3</v>
      </c>
      <c r="R270" s="7">
        <v>6.0000000000000002E-5</v>
      </c>
      <c r="S270" s="7">
        <v>8.0914150000000005E-4</v>
      </c>
      <c r="T270" s="7">
        <v>-217</v>
      </c>
      <c r="U270" s="4">
        <f t="shared" si="12"/>
        <v>8.0914149999999994E-4</v>
      </c>
      <c r="V270" s="4">
        <f t="shared" si="13"/>
        <v>3.9526544003562212E-3</v>
      </c>
      <c r="W270" s="4">
        <f t="shared" si="14"/>
        <v>-3.0835129003562211E-3</v>
      </c>
    </row>
    <row r="271" spans="1:23" x14ac:dyDescent="0.5">
      <c r="A271" s="6">
        <v>43164</v>
      </c>
      <c r="B271" s="7">
        <v>112.050003</v>
      </c>
      <c r="C271" s="7">
        <v>115.93</v>
      </c>
      <c r="D271" s="7">
        <v>111.889999</v>
      </c>
      <c r="E271" s="7">
        <v>115.05999799999999</v>
      </c>
      <c r="F271" s="7">
        <v>111.306389</v>
      </c>
      <c r="G271" s="7">
        <v>13933000</v>
      </c>
      <c r="H271" s="7">
        <v>1.53548138E-2</v>
      </c>
      <c r="I271" s="7">
        <v>1.06</v>
      </c>
      <c r="J271" s="7">
        <v>-0.41</v>
      </c>
      <c r="K271" s="7">
        <v>0.25</v>
      </c>
      <c r="L271" s="7">
        <v>-0.59</v>
      </c>
      <c r="M271" s="7">
        <v>0.09</v>
      </c>
      <c r="N271" s="7">
        <v>6.0000000000000001E-3</v>
      </c>
      <c r="O271" s="7">
        <v>1.06E-2</v>
      </c>
      <c r="P271" s="7">
        <v>-4.1000000000000003E-3</v>
      </c>
      <c r="Q271" s="7">
        <v>2.5000000000000001E-3</v>
      </c>
      <c r="R271" s="7">
        <v>6.0000000000000002E-5</v>
      </c>
      <c r="S271" s="7">
        <v>1.5294813799999999E-2</v>
      </c>
      <c r="T271" s="7">
        <v>-218</v>
      </c>
      <c r="U271" s="4">
        <f t="shared" si="12"/>
        <v>1.5294813800000001E-2</v>
      </c>
      <c r="V271" s="4">
        <f t="shared" si="13"/>
        <v>1.1201448879892098E-2</v>
      </c>
      <c r="W271" s="4">
        <f t="shared" si="14"/>
        <v>4.1533649201079027E-3</v>
      </c>
    </row>
    <row r="272" spans="1:23" x14ac:dyDescent="0.5">
      <c r="A272" s="6">
        <v>43161</v>
      </c>
      <c r="B272" s="7">
        <v>112.389999</v>
      </c>
      <c r="C272" s="7">
        <v>113.55999799999999</v>
      </c>
      <c r="D272" s="7">
        <v>111.120003</v>
      </c>
      <c r="E272" s="7">
        <v>113.32</v>
      </c>
      <c r="F272" s="7">
        <v>109.62314600000001</v>
      </c>
      <c r="G272" s="7">
        <v>18353700</v>
      </c>
      <c r="H272" s="7">
        <v>-9.6985699999999997E-4</v>
      </c>
      <c r="I272" s="7">
        <v>0.7</v>
      </c>
      <c r="J272" s="7">
        <v>1.1000000000000001</v>
      </c>
      <c r="K272" s="7">
        <v>-0.5</v>
      </c>
      <c r="L272" s="7">
        <v>-0.39</v>
      </c>
      <c r="M272" s="7">
        <v>-0.38</v>
      </c>
      <c r="N272" s="7">
        <v>6.0000000000000001E-3</v>
      </c>
      <c r="O272" s="7">
        <v>7.0000000000000001E-3</v>
      </c>
      <c r="P272" s="7">
        <v>1.0999999999999999E-2</v>
      </c>
      <c r="Q272" s="7">
        <v>-5.0000000000000001E-3</v>
      </c>
      <c r="R272" s="7">
        <v>6.0000000000000002E-5</v>
      </c>
      <c r="S272" s="7">
        <v>-1.0298569999999999E-3</v>
      </c>
      <c r="T272" s="7">
        <v>-219</v>
      </c>
      <c r="U272" s="4">
        <f t="shared" si="12"/>
        <v>-1.0298569999999999E-3</v>
      </c>
      <c r="V272" s="4">
        <f t="shared" si="13"/>
        <v>7.4734974332736478E-3</v>
      </c>
      <c r="W272" s="4">
        <f t="shared" si="14"/>
        <v>-8.443354433273648E-3</v>
      </c>
    </row>
    <row r="273" spans="1:23" x14ac:dyDescent="0.5">
      <c r="A273" s="6">
        <v>43160</v>
      </c>
      <c r="B273" s="7">
        <v>115.480003</v>
      </c>
      <c r="C273" s="7">
        <v>116.639999</v>
      </c>
      <c r="D273" s="7">
        <v>112.650002</v>
      </c>
      <c r="E273" s="7">
        <v>113.43</v>
      </c>
      <c r="F273" s="7">
        <v>109.729568</v>
      </c>
      <c r="G273" s="7">
        <v>18690000</v>
      </c>
      <c r="H273" s="7">
        <v>-1.7922093E-2</v>
      </c>
      <c r="I273" s="7">
        <v>-1.18</v>
      </c>
      <c r="J273" s="7">
        <v>0.95</v>
      </c>
      <c r="K273" s="7">
        <v>-0.04</v>
      </c>
      <c r="L273" s="7">
        <v>-0.26</v>
      </c>
      <c r="M273" s="7">
        <v>0.05</v>
      </c>
      <c r="N273" s="7">
        <v>6.0000000000000001E-3</v>
      </c>
      <c r="O273" s="7">
        <v>-1.18E-2</v>
      </c>
      <c r="P273" s="7">
        <v>9.4999999999999998E-3</v>
      </c>
      <c r="Q273" s="7">
        <v>-4.0000000000000002E-4</v>
      </c>
      <c r="R273" s="7">
        <v>6.0000000000000002E-5</v>
      </c>
      <c r="S273" s="7">
        <v>-1.7982093000000001E-2</v>
      </c>
      <c r="T273" s="7">
        <v>-220</v>
      </c>
      <c r="U273" s="4">
        <f t="shared" si="12"/>
        <v>-1.7982093000000001E-2</v>
      </c>
      <c r="V273" s="4">
        <f t="shared" si="13"/>
        <v>-1.1994693454622708E-2</v>
      </c>
      <c r="W273" s="4">
        <f t="shared" si="14"/>
        <v>-5.9273995453772918E-3</v>
      </c>
    </row>
    <row r="274" spans="1:23" x14ac:dyDescent="0.5">
      <c r="A274" s="6">
        <v>43159</v>
      </c>
      <c r="B274" s="7">
        <v>117.82</v>
      </c>
      <c r="C274" s="7">
        <v>118.489998</v>
      </c>
      <c r="D274" s="7">
        <v>115.339996</v>
      </c>
      <c r="E274" s="7">
        <v>115.5</v>
      </c>
      <c r="F274" s="7">
        <v>111.73204</v>
      </c>
      <c r="G274" s="7">
        <v>17735600</v>
      </c>
      <c r="H274" s="7">
        <v>-1.5848564999999998E-2</v>
      </c>
      <c r="I274" s="7">
        <v>-1.1000000000000001</v>
      </c>
      <c r="J274" s="7">
        <v>-0.42</v>
      </c>
      <c r="K274" s="7">
        <v>-0.31</v>
      </c>
      <c r="L274" s="7">
        <v>0.24</v>
      </c>
      <c r="M274" s="7">
        <v>-0.27</v>
      </c>
      <c r="N274" s="7">
        <v>6.0000000000000001E-3</v>
      </c>
      <c r="O274" s="7">
        <v>-1.0999999999999999E-2</v>
      </c>
      <c r="P274" s="7">
        <v>-4.1999999999999997E-3</v>
      </c>
      <c r="Q274" s="7">
        <v>-3.0999999999999999E-3</v>
      </c>
      <c r="R274" s="7">
        <v>6.0000000000000002E-5</v>
      </c>
      <c r="S274" s="7">
        <v>-1.5908565E-2</v>
      </c>
      <c r="T274" s="7">
        <v>-221</v>
      </c>
      <c r="U274" s="4">
        <f t="shared" si="12"/>
        <v>-1.5908565E-2</v>
      </c>
      <c r="V274" s="4">
        <f t="shared" si="13"/>
        <v>-1.1166259799818608E-2</v>
      </c>
      <c r="W274" s="4">
        <f t="shared" si="14"/>
        <v>-4.68230520018139E-3</v>
      </c>
    </row>
    <row r="275" spans="1:23" x14ac:dyDescent="0.5">
      <c r="A275" s="6">
        <v>43158</v>
      </c>
      <c r="B275" s="7">
        <v>118.910004</v>
      </c>
      <c r="C275" s="7">
        <v>119.33000199999999</v>
      </c>
      <c r="D275" s="7">
        <v>117.349998</v>
      </c>
      <c r="E275" s="7">
        <v>117.360001</v>
      </c>
      <c r="F275" s="7">
        <v>113.53134900000001</v>
      </c>
      <c r="G275" s="7">
        <v>17563300</v>
      </c>
      <c r="H275" s="7">
        <v>-1.1871724E-2</v>
      </c>
      <c r="I275" s="7">
        <v>-1.25</v>
      </c>
      <c r="J275" s="7">
        <v>-0.2</v>
      </c>
      <c r="K275" s="7">
        <v>0.01</v>
      </c>
      <c r="L275" s="7">
        <v>-0.04</v>
      </c>
      <c r="M275" s="7">
        <v>-0.06</v>
      </c>
      <c r="N275" s="7">
        <v>6.0000000000000001E-3</v>
      </c>
      <c r="O275" s="7">
        <v>-1.2500000000000001E-2</v>
      </c>
      <c r="P275" s="7">
        <v>-2E-3</v>
      </c>
      <c r="Q275" s="7">
        <v>1E-4</v>
      </c>
      <c r="R275" s="7">
        <v>6.0000000000000002E-5</v>
      </c>
      <c r="S275" s="7">
        <v>-1.1931723999999999E-2</v>
      </c>
      <c r="T275" s="7">
        <v>-222</v>
      </c>
      <c r="U275" s="4">
        <f t="shared" si="12"/>
        <v>-1.1931723999999999E-2</v>
      </c>
      <c r="V275" s="4">
        <f t="shared" si="13"/>
        <v>-1.2719572902576297E-2</v>
      </c>
      <c r="W275" s="4">
        <f t="shared" si="14"/>
        <v>8.4784890257629669E-4</v>
      </c>
    </row>
    <row r="276" spans="1:23" x14ac:dyDescent="0.5">
      <c r="A276" s="6">
        <v>43157</v>
      </c>
      <c r="B276" s="7">
        <v>118.139999</v>
      </c>
      <c r="C276" s="7">
        <v>118.900002</v>
      </c>
      <c r="D276" s="7">
        <v>117.32</v>
      </c>
      <c r="E276" s="7">
        <v>118.769997</v>
      </c>
      <c r="F276" s="7">
        <v>114.895355</v>
      </c>
      <c r="G276" s="7">
        <v>16511200</v>
      </c>
      <c r="H276" s="7">
        <v>1.2445573999999999E-2</v>
      </c>
      <c r="I276" s="7">
        <v>1.1200000000000001</v>
      </c>
      <c r="J276" s="7">
        <v>-0.46</v>
      </c>
      <c r="K276" s="7">
        <v>-7.0000000000000007E-2</v>
      </c>
      <c r="L276" s="7">
        <v>-0.13</v>
      </c>
      <c r="M276" s="7">
        <v>-0.23</v>
      </c>
      <c r="N276" s="7">
        <v>6.0000000000000001E-3</v>
      </c>
      <c r="O276" s="7">
        <v>1.12E-2</v>
      </c>
      <c r="P276" s="7">
        <v>-4.5999999999999999E-3</v>
      </c>
      <c r="Q276" s="7">
        <v>-6.9999999999999999E-4</v>
      </c>
      <c r="R276" s="7">
        <v>6.0000000000000002E-5</v>
      </c>
      <c r="S276" s="7">
        <v>1.2385574E-2</v>
      </c>
      <c r="T276" s="7">
        <v>-223</v>
      </c>
      <c r="U276" s="4">
        <f t="shared" si="12"/>
        <v>1.2385574E-2</v>
      </c>
      <c r="V276" s="4">
        <f t="shared" si="13"/>
        <v>1.1822774120995173E-2</v>
      </c>
      <c r="W276" s="4">
        <f t="shared" si="14"/>
        <v>6.2279987900482579E-4</v>
      </c>
    </row>
    <row r="277" spans="1:23" x14ac:dyDescent="0.5">
      <c r="A277" s="6">
        <v>43154</v>
      </c>
      <c r="B277" s="7">
        <v>115.30999799999999</v>
      </c>
      <c r="C277" s="7">
        <v>117.389999</v>
      </c>
      <c r="D277" s="7">
        <v>115.30999799999999</v>
      </c>
      <c r="E277" s="7">
        <v>117.30999799999999</v>
      </c>
      <c r="F277" s="7">
        <v>113.48299400000001</v>
      </c>
      <c r="G277" s="7">
        <v>12162500</v>
      </c>
      <c r="H277" s="7">
        <v>2.02644087E-2</v>
      </c>
      <c r="I277" s="7">
        <v>1.54</v>
      </c>
      <c r="J277" s="7">
        <v>-0.36</v>
      </c>
      <c r="K277" s="7">
        <v>-0.14000000000000001</v>
      </c>
      <c r="L277" s="7">
        <v>-0.14000000000000001</v>
      </c>
      <c r="M277" s="7">
        <v>-0.1</v>
      </c>
      <c r="N277" s="7">
        <v>6.0000000000000001E-3</v>
      </c>
      <c r="O277" s="7">
        <v>1.54E-2</v>
      </c>
      <c r="P277" s="7">
        <v>-3.5999999999999999E-3</v>
      </c>
      <c r="Q277" s="7">
        <v>-1.4E-3</v>
      </c>
      <c r="R277" s="7">
        <v>6.0000000000000002E-5</v>
      </c>
      <c r="S277" s="7">
        <v>2.0204408699999999E-2</v>
      </c>
      <c r="T277" s="7">
        <v>-224</v>
      </c>
      <c r="U277" s="4">
        <f t="shared" si="12"/>
        <v>2.0204408699999999E-2</v>
      </c>
      <c r="V277" s="4">
        <f t="shared" si="13"/>
        <v>1.6172050808716702E-2</v>
      </c>
      <c r="W277" s="4">
        <f t="shared" si="14"/>
        <v>4.0923578912832985E-3</v>
      </c>
    </row>
    <row r="278" spans="1:23" x14ac:dyDescent="0.5">
      <c r="A278" s="6">
        <v>43153</v>
      </c>
      <c r="B278" s="7">
        <v>115.5</v>
      </c>
      <c r="C278" s="7">
        <v>116.43</v>
      </c>
      <c r="D278" s="7">
        <v>114.760002</v>
      </c>
      <c r="E278" s="7">
        <v>114.980003</v>
      </c>
      <c r="F278" s="7">
        <v>111.229004</v>
      </c>
      <c r="G278" s="7">
        <v>17070400</v>
      </c>
      <c r="H278" s="7">
        <v>-1.822993E-3</v>
      </c>
      <c r="I278" s="7">
        <v>0.01</v>
      </c>
      <c r="J278" s="7">
        <v>-0.05</v>
      </c>
      <c r="K278" s="7">
        <v>-0.39</v>
      </c>
      <c r="L278" s="7">
        <v>0.1</v>
      </c>
      <c r="M278" s="7">
        <v>0.45</v>
      </c>
      <c r="N278" s="7">
        <v>6.0000000000000001E-3</v>
      </c>
      <c r="O278" s="7">
        <v>1E-4</v>
      </c>
      <c r="P278" s="7">
        <v>-5.0000000000000001E-4</v>
      </c>
      <c r="Q278" s="7">
        <v>-3.8999999999999998E-3</v>
      </c>
      <c r="R278" s="7">
        <v>6.0000000000000002E-5</v>
      </c>
      <c r="S278" s="7">
        <v>-1.8829929999999999E-3</v>
      </c>
      <c r="T278" s="7">
        <v>-225</v>
      </c>
      <c r="U278" s="4">
        <f t="shared" si="12"/>
        <v>-1.8829929999999999E-3</v>
      </c>
      <c r="V278" s="4">
        <f t="shared" si="13"/>
        <v>3.2825716058828235E-4</v>
      </c>
      <c r="W278" s="4">
        <f t="shared" si="14"/>
        <v>-2.1512501605882822E-3</v>
      </c>
    </row>
    <row r="279" spans="1:23" x14ac:dyDescent="0.5">
      <c r="A279" s="6">
        <v>43152</v>
      </c>
      <c r="B279" s="7">
        <v>115</v>
      </c>
      <c r="C279" s="7">
        <v>117.449997</v>
      </c>
      <c r="D279" s="7">
        <v>114.66999800000001</v>
      </c>
      <c r="E279" s="7">
        <v>115.19000200000001</v>
      </c>
      <c r="F279" s="7">
        <v>111.43214399999999</v>
      </c>
      <c r="G279" s="7">
        <v>14212500</v>
      </c>
      <c r="H279" s="7">
        <v>4.1844569999999999E-3</v>
      </c>
      <c r="I279" s="7">
        <v>-0.43</v>
      </c>
      <c r="J279" s="7">
        <v>0.8</v>
      </c>
      <c r="K279" s="7">
        <v>0.2</v>
      </c>
      <c r="L279" s="7">
        <v>0.09</v>
      </c>
      <c r="M279" s="7">
        <v>-0.28000000000000003</v>
      </c>
      <c r="N279" s="7">
        <v>6.0000000000000001E-3</v>
      </c>
      <c r="O279" s="7">
        <v>-4.3E-3</v>
      </c>
      <c r="P279" s="7">
        <v>8.0000000000000002E-3</v>
      </c>
      <c r="Q279" s="7">
        <v>2E-3</v>
      </c>
      <c r="R279" s="7">
        <v>6.0000000000000002E-5</v>
      </c>
      <c r="S279" s="7">
        <v>4.1244569999999998E-3</v>
      </c>
      <c r="T279" s="7">
        <v>-226</v>
      </c>
      <c r="U279" s="4">
        <f t="shared" si="12"/>
        <v>4.1244569999999998E-3</v>
      </c>
      <c r="V279" s="4">
        <f t="shared" si="13"/>
        <v>-4.2281279408342689E-3</v>
      </c>
      <c r="W279" s="4">
        <f t="shared" si="14"/>
        <v>8.4125849408342689E-3</v>
      </c>
    </row>
    <row r="280" spans="1:23" x14ac:dyDescent="0.5">
      <c r="A280" s="6">
        <v>43151</v>
      </c>
      <c r="B280" s="7">
        <v>114.650002</v>
      </c>
      <c r="C280" s="7">
        <v>115.389999</v>
      </c>
      <c r="D280" s="7">
        <v>113.970001</v>
      </c>
      <c r="E280" s="7">
        <v>114.709999</v>
      </c>
      <c r="F280" s="7">
        <v>110.967804</v>
      </c>
      <c r="G280" s="7">
        <v>13461500</v>
      </c>
      <c r="H280" s="7">
        <v>2.6154059999999998E-4</v>
      </c>
      <c r="I280" s="7">
        <v>-0.62</v>
      </c>
      <c r="J280" s="7">
        <v>-0.28999999999999998</v>
      </c>
      <c r="K280" s="7">
        <v>-0.26</v>
      </c>
      <c r="L280" s="7">
        <v>-0.22</v>
      </c>
      <c r="M280" s="7">
        <v>-0.52</v>
      </c>
      <c r="N280" s="7">
        <v>6.0000000000000001E-3</v>
      </c>
      <c r="O280" s="7">
        <v>-6.1999999999999998E-3</v>
      </c>
      <c r="P280" s="7">
        <v>-2.8999999999999998E-3</v>
      </c>
      <c r="Q280" s="7">
        <v>-2.5999999999999999E-3</v>
      </c>
      <c r="R280" s="7">
        <v>6.0000000000000002E-5</v>
      </c>
      <c r="S280" s="7">
        <v>2.0154060000000001E-4</v>
      </c>
      <c r="T280" s="7">
        <v>-227</v>
      </c>
      <c r="U280" s="4">
        <f t="shared" si="12"/>
        <v>2.0154059999999999E-4</v>
      </c>
      <c r="V280" s="4">
        <f t="shared" si="13"/>
        <v>-6.1956578709940072E-3</v>
      </c>
      <c r="W280" s="4">
        <f t="shared" si="14"/>
        <v>6.4571984709940067E-3</v>
      </c>
    </row>
    <row r="281" spans="1:23" x14ac:dyDescent="0.5">
      <c r="A281" s="6">
        <v>43147</v>
      </c>
      <c r="B281" s="7">
        <v>114.550003</v>
      </c>
      <c r="C281" s="7">
        <v>116.07</v>
      </c>
      <c r="D281" s="7">
        <v>114.5</v>
      </c>
      <c r="E281" s="7">
        <v>114.68</v>
      </c>
      <c r="F281" s="7">
        <v>110.938789</v>
      </c>
      <c r="G281" s="7">
        <v>13214300</v>
      </c>
      <c r="H281" s="7">
        <v>-7.185482E-3</v>
      </c>
      <c r="I281" s="7">
        <v>0.03</v>
      </c>
      <c r="J281" s="7">
        <v>0.36</v>
      </c>
      <c r="K281" s="7">
        <v>0.13</v>
      </c>
      <c r="L281" s="7">
        <v>-0.01</v>
      </c>
      <c r="M281" s="7">
        <v>0.09</v>
      </c>
      <c r="N281" s="7">
        <v>6.0000000000000001E-3</v>
      </c>
      <c r="O281" s="7">
        <v>2.9999999999999997E-4</v>
      </c>
      <c r="P281" s="7">
        <v>3.5999999999999999E-3</v>
      </c>
      <c r="Q281" s="7">
        <v>1.2999999999999999E-3</v>
      </c>
      <c r="R281" s="7">
        <v>6.0000000000000002E-5</v>
      </c>
      <c r="S281" s="7">
        <v>-7.2454820000000001E-3</v>
      </c>
      <c r="T281" s="7">
        <v>-228</v>
      </c>
      <c r="U281" s="4">
        <f t="shared" si="12"/>
        <v>-7.2454820000000001E-3</v>
      </c>
      <c r="V281" s="4">
        <f t="shared" si="13"/>
        <v>5.353655742893074E-4</v>
      </c>
      <c r="W281" s="4">
        <f t="shared" si="14"/>
        <v>-7.7208475742893074E-3</v>
      </c>
    </row>
    <row r="282" spans="1:23" x14ac:dyDescent="0.5">
      <c r="A282" s="6">
        <v>43146</v>
      </c>
      <c r="B282" s="7">
        <v>115.739998</v>
      </c>
      <c r="C282" s="7">
        <v>115.989998</v>
      </c>
      <c r="D282" s="7">
        <v>114.220001</v>
      </c>
      <c r="E282" s="7">
        <v>115.510002</v>
      </c>
      <c r="F282" s="7">
        <v>111.74170700000001</v>
      </c>
      <c r="G282" s="7">
        <v>12130200</v>
      </c>
      <c r="H282" s="7">
        <v>4.1728162000000003E-3</v>
      </c>
      <c r="I282" s="7">
        <v>1.21</v>
      </c>
      <c r="J282" s="7">
        <v>-0.17</v>
      </c>
      <c r="K282" s="7">
        <v>-0.65</v>
      </c>
      <c r="L282" s="7">
        <v>0.17</v>
      </c>
      <c r="M282" s="7">
        <v>-0.3</v>
      </c>
      <c r="N282" s="7">
        <v>6.0000000000000001E-3</v>
      </c>
      <c r="O282" s="7">
        <v>1.21E-2</v>
      </c>
      <c r="P282" s="7">
        <v>-1.6999999999999999E-3</v>
      </c>
      <c r="Q282" s="7">
        <v>-6.4999999999999997E-3</v>
      </c>
      <c r="R282" s="7">
        <v>6.0000000000000002E-5</v>
      </c>
      <c r="S282" s="7">
        <v>4.1128162000000001E-3</v>
      </c>
      <c r="T282" s="7">
        <v>-229</v>
      </c>
      <c r="U282" s="4">
        <f t="shared" si="12"/>
        <v>4.1128162000000001E-3</v>
      </c>
      <c r="V282" s="4">
        <f t="shared" si="13"/>
        <v>1.2754761982649786E-2</v>
      </c>
      <c r="W282" s="4">
        <f t="shared" si="14"/>
        <v>-8.5819457826497858E-3</v>
      </c>
    </row>
    <row r="283" spans="1:23" x14ac:dyDescent="0.5">
      <c r="A283" s="6">
        <v>43145</v>
      </c>
      <c r="B283" s="7">
        <v>112.629997</v>
      </c>
      <c r="C283" s="7">
        <v>115.269997</v>
      </c>
      <c r="D283" s="7">
        <v>112.529999</v>
      </c>
      <c r="E283" s="7">
        <v>115.029999</v>
      </c>
      <c r="F283" s="7">
        <v>111.277367</v>
      </c>
      <c r="G283" s="7">
        <v>15186900</v>
      </c>
      <c r="H283" s="7">
        <v>2.3125453399999999E-2</v>
      </c>
      <c r="I283" s="7">
        <v>1.52</v>
      </c>
      <c r="J283" s="7">
        <v>0.28999999999999998</v>
      </c>
      <c r="K283" s="7">
        <v>0.46</v>
      </c>
      <c r="L283" s="7">
        <v>-0.67</v>
      </c>
      <c r="M283" s="7">
        <v>-7.0000000000000007E-2</v>
      </c>
      <c r="N283" s="7">
        <v>6.0000000000000001E-3</v>
      </c>
      <c r="O283" s="7">
        <v>1.52E-2</v>
      </c>
      <c r="P283" s="7">
        <v>2.8999999999999998E-3</v>
      </c>
      <c r="Q283" s="7">
        <v>4.5999999999999999E-3</v>
      </c>
      <c r="R283" s="7">
        <v>6.0000000000000002E-5</v>
      </c>
      <c r="S283" s="7">
        <v>2.3065453400000002E-2</v>
      </c>
      <c r="T283" s="7">
        <v>-230</v>
      </c>
      <c r="U283" s="4">
        <f t="shared" si="12"/>
        <v>2.3065453399999998E-2</v>
      </c>
      <c r="V283" s="4">
        <f t="shared" si="13"/>
        <v>1.5964942395015676E-2</v>
      </c>
      <c r="W283" s="4">
        <f t="shared" si="14"/>
        <v>7.1605110049843233E-3</v>
      </c>
    </row>
    <row r="284" spans="1:23" x14ac:dyDescent="0.5">
      <c r="A284" s="6">
        <v>43144</v>
      </c>
      <c r="B284" s="7">
        <v>111.32</v>
      </c>
      <c r="C284" s="7">
        <v>113.050003</v>
      </c>
      <c r="D284" s="7">
        <v>110.800003</v>
      </c>
      <c r="E284" s="7">
        <v>112.43</v>
      </c>
      <c r="F284" s="7">
        <v>108.762192</v>
      </c>
      <c r="G284" s="7">
        <v>16358200</v>
      </c>
      <c r="H284" s="7">
        <v>6.1751786000000001E-3</v>
      </c>
      <c r="I284" s="7">
        <v>0.31</v>
      </c>
      <c r="J284" s="7">
        <v>0.1</v>
      </c>
      <c r="K284" s="7">
        <v>-0.23</v>
      </c>
      <c r="L284" s="7">
        <v>0.19</v>
      </c>
      <c r="M284" s="7">
        <v>-0.03</v>
      </c>
      <c r="N284" s="7">
        <v>6.0000000000000001E-3</v>
      </c>
      <c r="O284" s="7">
        <v>3.0999999999999999E-3</v>
      </c>
      <c r="P284" s="7">
        <v>1E-3</v>
      </c>
      <c r="Q284" s="7">
        <v>-2.3E-3</v>
      </c>
      <c r="R284" s="7">
        <v>6.0000000000000002E-5</v>
      </c>
      <c r="S284" s="7">
        <v>6.1151786E-3</v>
      </c>
      <c r="T284" s="7">
        <v>-231</v>
      </c>
      <c r="U284" s="4">
        <f t="shared" si="12"/>
        <v>6.1151786E-3</v>
      </c>
      <c r="V284" s="4">
        <f t="shared" si="13"/>
        <v>3.4348833661036584E-3</v>
      </c>
      <c r="W284" s="4">
        <f t="shared" si="14"/>
        <v>2.7402952338963418E-3</v>
      </c>
    </row>
    <row r="285" spans="1:23" x14ac:dyDescent="0.5">
      <c r="A285" s="6">
        <v>43143</v>
      </c>
      <c r="B285" s="7">
        <v>111.16999800000001</v>
      </c>
      <c r="C285" s="7">
        <v>112.730003</v>
      </c>
      <c r="D285" s="7">
        <v>110.07</v>
      </c>
      <c r="E285" s="7">
        <v>111.739998</v>
      </c>
      <c r="F285" s="7">
        <v>108.094688</v>
      </c>
      <c r="G285" s="7">
        <v>18043300</v>
      </c>
      <c r="H285" s="7">
        <v>1.54488358E-2</v>
      </c>
      <c r="I285" s="7">
        <v>1.36</v>
      </c>
      <c r="J285" s="7">
        <v>-0.44</v>
      </c>
      <c r="K285" s="7">
        <v>-0.28999999999999998</v>
      </c>
      <c r="L285" s="7">
        <v>-0.24</v>
      </c>
      <c r="M285" s="7">
        <v>-0.19</v>
      </c>
      <c r="N285" s="7">
        <v>6.0000000000000001E-3</v>
      </c>
      <c r="O285" s="7">
        <v>1.3599999999999999E-2</v>
      </c>
      <c r="P285" s="7">
        <v>-4.4000000000000003E-3</v>
      </c>
      <c r="Q285" s="7">
        <v>-2.8999999999999998E-3</v>
      </c>
      <c r="R285" s="7">
        <v>6.0000000000000002E-5</v>
      </c>
      <c r="S285" s="7">
        <v>1.53888358E-2</v>
      </c>
      <c r="T285" s="7">
        <v>-232</v>
      </c>
      <c r="U285" s="4">
        <f t="shared" si="12"/>
        <v>1.53888358E-2</v>
      </c>
      <c r="V285" s="4">
        <f t="shared" si="13"/>
        <v>1.4308075085407473E-2</v>
      </c>
      <c r="W285" s="4">
        <f t="shared" si="14"/>
        <v>1.1407607145925269E-3</v>
      </c>
    </row>
    <row r="286" spans="1:23" x14ac:dyDescent="0.5">
      <c r="A286" s="6">
        <v>43140</v>
      </c>
      <c r="B286" s="7">
        <v>109.099998</v>
      </c>
      <c r="C286" s="7">
        <v>111.050003</v>
      </c>
      <c r="D286" s="7">
        <v>106.230003</v>
      </c>
      <c r="E286" s="7">
        <v>110.040001</v>
      </c>
      <c r="F286" s="7">
        <v>106.450157</v>
      </c>
      <c r="G286" s="7">
        <v>28188000</v>
      </c>
      <c r="H286" s="7">
        <v>2.0022284500000001E-2</v>
      </c>
      <c r="I286" s="7">
        <v>1.36</v>
      </c>
      <c r="J286" s="7">
        <v>-0.56999999999999995</v>
      </c>
      <c r="K286" s="7">
        <v>0.11</v>
      </c>
      <c r="L286" s="7">
        <v>0.16</v>
      </c>
      <c r="M286" s="7">
        <v>-0.47</v>
      </c>
      <c r="N286" s="7">
        <v>6.0000000000000001E-3</v>
      </c>
      <c r="O286" s="7">
        <v>1.3599999999999999E-2</v>
      </c>
      <c r="P286" s="7">
        <v>-5.7000000000000002E-3</v>
      </c>
      <c r="Q286" s="7">
        <v>1.1000000000000001E-3</v>
      </c>
      <c r="R286" s="7">
        <v>6.0000000000000002E-5</v>
      </c>
      <c r="S286" s="7">
        <v>1.99622845E-2</v>
      </c>
      <c r="T286" s="7">
        <v>-233</v>
      </c>
      <c r="U286" s="4">
        <f t="shared" si="12"/>
        <v>1.99622845E-2</v>
      </c>
      <c r="V286" s="4">
        <f t="shared" si="13"/>
        <v>1.4308075085407473E-2</v>
      </c>
      <c r="W286" s="4">
        <f t="shared" si="14"/>
        <v>5.7142094145925283E-3</v>
      </c>
    </row>
    <row r="287" spans="1:23" x14ac:dyDescent="0.5">
      <c r="A287" s="6">
        <v>43139</v>
      </c>
      <c r="B287" s="7">
        <v>113.110001</v>
      </c>
      <c r="C287" s="7">
        <v>113.110001</v>
      </c>
      <c r="D287" s="7">
        <v>107.839996</v>
      </c>
      <c r="E287" s="7">
        <v>107.879997</v>
      </c>
      <c r="F287" s="7">
        <v>104.360619</v>
      </c>
      <c r="G287" s="7">
        <v>27425800</v>
      </c>
      <c r="H287" s="7">
        <v>-4.4210209E-2</v>
      </c>
      <c r="I287" s="7">
        <v>-3.68</v>
      </c>
      <c r="J287" s="7">
        <v>0.82</v>
      </c>
      <c r="K287" s="7">
        <v>0.47</v>
      </c>
      <c r="L287" s="7">
        <v>0.38</v>
      </c>
      <c r="M287" s="7">
        <v>0.09</v>
      </c>
      <c r="N287" s="7">
        <v>6.0000000000000001E-3</v>
      </c>
      <c r="O287" s="7">
        <v>-3.6799999999999999E-2</v>
      </c>
      <c r="P287" s="7">
        <v>8.2000000000000007E-3</v>
      </c>
      <c r="Q287" s="7">
        <v>4.7000000000000002E-3</v>
      </c>
      <c r="R287" s="7">
        <v>6.0000000000000002E-5</v>
      </c>
      <c r="S287" s="7">
        <v>-4.4270208999999998E-2</v>
      </c>
      <c r="T287" s="7">
        <v>-234</v>
      </c>
      <c r="U287" s="4">
        <f t="shared" si="12"/>
        <v>-4.4270208999999998E-2</v>
      </c>
      <c r="V287" s="4">
        <f t="shared" si="13"/>
        <v>-3.7883245167250841E-2</v>
      </c>
      <c r="W287" s="4">
        <f t="shared" si="14"/>
        <v>-6.3269638327491592E-3</v>
      </c>
    </row>
    <row r="288" spans="1:23" x14ac:dyDescent="0.5">
      <c r="A288" s="6">
        <v>43138</v>
      </c>
      <c r="B288" s="7">
        <v>111.550003</v>
      </c>
      <c r="C288" s="7">
        <v>114.449997</v>
      </c>
      <c r="D288" s="7">
        <v>111.150002</v>
      </c>
      <c r="E288" s="7">
        <v>112.870003</v>
      </c>
      <c r="F288" s="7">
        <v>109.187836</v>
      </c>
      <c r="G288" s="7">
        <v>21878300</v>
      </c>
      <c r="H288" s="7">
        <v>6.7789868000000001E-3</v>
      </c>
      <c r="I288" s="7">
        <v>-0.37</v>
      </c>
      <c r="J288" s="7">
        <v>0.57999999999999996</v>
      </c>
      <c r="K288" s="7">
        <v>0.27</v>
      </c>
      <c r="L288" s="7">
        <v>0.3</v>
      </c>
      <c r="M288" s="7">
        <v>0.32</v>
      </c>
      <c r="N288" s="7">
        <v>6.0000000000000001E-3</v>
      </c>
      <c r="O288" s="7">
        <v>-3.7000000000000002E-3</v>
      </c>
      <c r="P288" s="7">
        <v>5.7999999999999996E-3</v>
      </c>
      <c r="Q288" s="7">
        <v>2.7000000000000001E-3</v>
      </c>
      <c r="R288" s="7">
        <v>6.0000000000000002E-5</v>
      </c>
      <c r="S288" s="7">
        <v>6.7189868E-3</v>
      </c>
      <c r="T288" s="7">
        <v>-235</v>
      </c>
      <c r="U288" s="4">
        <f t="shared" si="12"/>
        <v>6.7189868E-3</v>
      </c>
      <c r="V288" s="4">
        <f t="shared" si="13"/>
        <v>-3.6068026997311937E-3</v>
      </c>
      <c r="W288" s="4">
        <f t="shared" si="14"/>
        <v>1.0385789499731193E-2</v>
      </c>
    </row>
    <row r="289" spans="1:23" x14ac:dyDescent="0.5">
      <c r="A289" s="6">
        <v>43137</v>
      </c>
      <c r="B289" s="7">
        <v>106.849998</v>
      </c>
      <c r="C289" s="7">
        <v>112.480003</v>
      </c>
      <c r="D289" s="7">
        <v>106.610001</v>
      </c>
      <c r="E289" s="7">
        <v>112.110001</v>
      </c>
      <c r="F289" s="7">
        <v>108.452637</v>
      </c>
      <c r="G289" s="7">
        <v>33114800</v>
      </c>
      <c r="H289" s="7">
        <v>3.0422883099999999E-2</v>
      </c>
      <c r="I289" s="7">
        <v>1.67</v>
      </c>
      <c r="J289" s="7">
        <v>-0.47</v>
      </c>
      <c r="K289" s="7">
        <v>-0.23</v>
      </c>
      <c r="L289" s="7">
        <v>0.11</v>
      </c>
      <c r="M289" s="7">
        <v>-0.18</v>
      </c>
      <c r="N289" s="7">
        <v>6.0000000000000001E-3</v>
      </c>
      <c r="O289" s="7">
        <v>1.67E-2</v>
      </c>
      <c r="P289" s="7">
        <v>-4.7000000000000002E-3</v>
      </c>
      <c r="Q289" s="7">
        <v>-2.3E-3</v>
      </c>
      <c r="R289" s="7">
        <v>6.0000000000000002E-5</v>
      </c>
      <c r="S289" s="7">
        <v>3.0362883100000002E-2</v>
      </c>
      <c r="T289" s="7">
        <v>-236</v>
      </c>
      <c r="U289" s="4">
        <f t="shared" si="12"/>
        <v>3.0362883099999998E-2</v>
      </c>
      <c r="V289" s="4">
        <f t="shared" si="13"/>
        <v>1.7518255497773361E-2</v>
      </c>
      <c r="W289" s="4">
        <f t="shared" si="14"/>
        <v>1.2904627602226638E-2</v>
      </c>
    </row>
    <row r="290" spans="1:23" x14ac:dyDescent="0.5">
      <c r="A290" s="6">
        <v>43136</v>
      </c>
      <c r="B290" s="7">
        <v>113</v>
      </c>
      <c r="C290" s="7">
        <v>114.589996</v>
      </c>
      <c r="D290" s="7">
        <v>103.980003</v>
      </c>
      <c r="E290" s="7">
        <v>108.800003</v>
      </c>
      <c r="F290" s="7">
        <v>105.25060999999999</v>
      </c>
      <c r="G290" s="7">
        <v>30097600</v>
      </c>
      <c r="H290" s="7">
        <v>-4.7952384000000001E-2</v>
      </c>
      <c r="I290" s="7">
        <v>-4.03</v>
      </c>
      <c r="J290" s="7">
        <v>0.66</v>
      </c>
      <c r="K290" s="7">
        <v>-0.56000000000000005</v>
      </c>
      <c r="L290" s="7">
        <v>0.19</v>
      </c>
      <c r="M290" s="7">
        <v>-0.16</v>
      </c>
      <c r="N290" s="7">
        <v>6.0000000000000001E-3</v>
      </c>
      <c r="O290" s="7">
        <v>-4.0300000000000002E-2</v>
      </c>
      <c r="P290" s="7">
        <v>6.6E-3</v>
      </c>
      <c r="Q290" s="7">
        <v>-5.5999999999999999E-3</v>
      </c>
      <c r="R290" s="7">
        <v>6.0000000000000002E-5</v>
      </c>
      <c r="S290" s="7">
        <v>-4.8012383999999998E-2</v>
      </c>
      <c r="T290" s="7">
        <v>-237</v>
      </c>
      <c r="U290" s="4">
        <f t="shared" si="12"/>
        <v>-4.8012383999999998E-2</v>
      </c>
      <c r="V290" s="4">
        <f t="shared" si="13"/>
        <v>-4.1507642407018784E-2</v>
      </c>
      <c r="W290" s="4">
        <f t="shared" si="14"/>
        <v>-6.4447415929812166E-3</v>
      </c>
    </row>
    <row r="291" spans="1:23" x14ac:dyDescent="0.5">
      <c r="A291" s="6">
        <v>43133</v>
      </c>
      <c r="B291" s="7">
        <v>116.489998</v>
      </c>
      <c r="C291" s="7">
        <v>116.91999800000001</v>
      </c>
      <c r="D291" s="7">
        <v>114.089996</v>
      </c>
      <c r="E291" s="7">
        <v>114.279999</v>
      </c>
      <c r="F291" s="7">
        <v>110.551834</v>
      </c>
      <c r="G291" s="7">
        <v>16477300</v>
      </c>
      <c r="H291" s="7">
        <v>-2.2161400000000001E-2</v>
      </c>
      <c r="I291" s="7">
        <v>-2.13</v>
      </c>
      <c r="J291" s="7">
        <v>-0.01</v>
      </c>
      <c r="K291" s="7">
        <v>-0.27</v>
      </c>
      <c r="L291" s="7">
        <v>0.56999999999999995</v>
      </c>
      <c r="M291" s="7">
        <v>-0.44</v>
      </c>
      <c r="N291" s="7">
        <v>6.0000000000000001E-3</v>
      </c>
      <c r="O291" s="7">
        <v>-2.1299999999999999E-2</v>
      </c>
      <c r="P291" s="7">
        <v>-1E-4</v>
      </c>
      <c r="Q291" s="7">
        <v>-2.7000000000000001E-3</v>
      </c>
      <c r="R291" s="7">
        <v>6.0000000000000002E-5</v>
      </c>
      <c r="S291" s="7">
        <v>-2.2221399999999999E-2</v>
      </c>
      <c r="T291" s="7">
        <v>-238</v>
      </c>
      <c r="U291" s="4">
        <f t="shared" si="12"/>
        <v>-2.2221400000000002E-2</v>
      </c>
      <c r="V291" s="4">
        <f t="shared" si="13"/>
        <v>-2.1832343105421398E-2</v>
      </c>
      <c r="W291" s="4">
        <f t="shared" si="14"/>
        <v>-3.2905689457860335E-4</v>
      </c>
    </row>
    <row r="292" spans="1:23" x14ac:dyDescent="0.5">
      <c r="A292" s="6">
        <v>43132</v>
      </c>
      <c r="B292" s="7">
        <v>115.769997</v>
      </c>
      <c r="C292" s="7">
        <v>116.989998</v>
      </c>
      <c r="D292" s="7">
        <v>115.480003</v>
      </c>
      <c r="E292" s="7">
        <v>116.870003</v>
      </c>
      <c r="F292" s="7">
        <v>113.057343</v>
      </c>
      <c r="G292" s="7">
        <v>13800600</v>
      </c>
      <c r="H292" s="7">
        <v>1.0374401E-2</v>
      </c>
      <c r="I292" s="7">
        <v>0.03</v>
      </c>
      <c r="J292" s="7">
        <v>0.15</v>
      </c>
      <c r="K292" s="7">
        <v>0.51</v>
      </c>
      <c r="L292" s="7">
        <v>-0.56000000000000005</v>
      </c>
      <c r="M292" s="7">
        <v>0.03</v>
      </c>
      <c r="N292" s="7">
        <v>6.0000000000000001E-3</v>
      </c>
      <c r="O292" s="7">
        <v>2.9999999999999997E-4</v>
      </c>
      <c r="P292" s="7">
        <v>1.5E-3</v>
      </c>
      <c r="Q292" s="7">
        <v>5.1000000000000004E-3</v>
      </c>
      <c r="R292" s="7">
        <v>6.0000000000000002E-5</v>
      </c>
      <c r="S292" s="7">
        <v>1.0314401000000001E-2</v>
      </c>
      <c r="T292" s="7">
        <v>-239</v>
      </c>
      <c r="U292" s="4">
        <f t="shared" si="12"/>
        <v>1.0314401000000001E-2</v>
      </c>
      <c r="V292" s="4">
        <f t="shared" si="13"/>
        <v>5.353655742893074E-4</v>
      </c>
      <c r="W292" s="4">
        <f t="shared" si="14"/>
        <v>9.8390354257106918E-3</v>
      </c>
    </row>
    <row r="293" spans="1:23" x14ac:dyDescent="0.5">
      <c r="A293" s="6">
        <v>43131</v>
      </c>
      <c r="B293" s="7">
        <v>115.650002</v>
      </c>
      <c r="C293" s="7">
        <v>116.660004</v>
      </c>
      <c r="D293" s="7">
        <v>115.160004</v>
      </c>
      <c r="E293" s="7">
        <v>115.66999800000001</v>
      </c>
      <c r="F293" s="7">
        <v>111.896484</v>
      </c>
      <c r="G293" s="7">
        <v>13141400</v>
      </c>
      <c r="H293" s="7">
        <v>4.8648572000000003E-3</v>
      </c>
      <c r="I293" s="7">
        <v>-7.0000000000000007E-2</v>
      </c>
      <c r="J293" s="7">
        <v>-0.66</v>
      </c>
      <c r="K293" s="7">
        <v>0.06</v>
      </c>
      <c r="L293" s="7">
        <v>0.22</v>
      </c>
      <c r="M293" s="7">
        <v>-0.09</v>
      </c>
      <c r="N293" s="7">
        <v>5.0000000000000001E-3</v>
      </c>
      <c r="O293" s="7">
        <v>-6.9999999999999999E-4</v>
      </c>
      <c r="P293" s="7">
        <v>-6.6E-3</v>
      </c>
      <c r="Q293" s="7">
        <v>5.9999999999999995E-4</v>
      </c>
      <c r="R293" s="7">
        <v>5.0000000000000002E-5</v>
      </c>
      <c r="S293" s="7">
        <v>4.8148571999999997E-3</v>
      </c>
      <c r="T293" s="7">
        <v>-240</v>
      </c>
      <c r="U293" s="4">
        <f t="shared" si="12"/>
        <v>4.8148572000000006E-3</v>
      </c>
      <c r="V293" s="4">
        <f t="shared" si="13"/>
        <v>-5.1017649421581789E-4</v>
      </c>
      <c r="W293" s="4">
        <f t="shared" si="14"/>
        <v>5.3750336942158181E-3</v>
      </c>
    </row>
    <row r="294" spans="1:23" x14ac:dyDescent="0.5">
      <c r="A294" s="6">
        <v>43130</v>
      </c>
      <c r="B294" s="7">
        <v>115.529999</v>
      </c>
      <c r="C294" s="7">
        <v>116.599998</v>
      </c>
      <c r="D294" s="7">
        <v>114.980003</v>
      </c>
      <c r="E294" s="7">
        <v>115.110001</v>
      </c>
      <c r="F294" s="7">
        <v>111.354759</v>
      </c>
      <c r="G294" s="7">
        <v>14279100</v>
      </c>
      <c r="H294" s="7">
        <v>-9.3803359999999995E-3</v>
      </c>
      <c r="I294" s="7">
        <v>-1.06</v>
      </c>
      <c r="J294" s="7">
        <v>0.11</v>
      </c>
      <c r="K294" s="7">
        <v>-0.17</v>
      </c>
      <c r="L294" s="7">
        <v>0.34</v>
      </c>
      <c r="M294" s="7">
        <v>-0.33</v>
      </c>
      <c r="N294" s="7">
        <v>5.0000000000000001E-3</v>
      </c>
      <c r="O294" s="7">
        <v>-1.06E-2</v>
      </c>
      <c r="P294" s="7">
        <v>1.1000000000000001E-3</v>
      </c>
      <c r="Q294" s="7">
        <v>-1.6999999999999999E-3</v>
      </c>
      <c r="R294" s="7">
        <v>5.0000000000000002E-5</v>
      </c>
      <c r="S294" s="7">
        <v>-9.4303359999999992E-3</v>
      </c>
      <c r="T294" s="7">
        <v>-241</v>
      </c>
      <c r="U294" s="4">
        <f t="shared" si="12"/>
        <v>-9.4303359999999992E-3</v>
      </c>
      <c r="V294" s="4">
        <f t="shared" si="13"/>
        <v>-1.0762042972416558E-2</v>
      </c>
      <c r="W294" s="4">
        <f t="shared" si="14"/>
        <v>1.3817069724165586E-3</v>
      </c>
    </row>
    <row r="295" spans="1:23" x14ac:dyDescent="0.5">
      <c r="A295" s="6">
        <v>43129</v>
      </c>
      <c r="B295" s="7">
        <v>116.019997</v>
      </c>
      <c r="C295" s="7">
        <v>117.349998</v>
      </c>
      <c r="D295" s="7">
        <v>116.019997</v>
      </c>
      <c r="E295" s="7">
        <v>116.199997</v>
      </c>
      <c r="F295" s="7">
        <v>112.409195</v>
      </c>
      <c r="G295" s="7">
        <v>11679900</v>
      </c>
      <c r="H295" s="7">
        <v>-1.0316699999999999E-3</v>
      </c>
      <c r="I295" s="7">
        <v>-0.62</v>
      </c>
      <c r="J295" s="7">
        <v>-0.01</v>
      </c>
      <c r="K295" s="7">
        <v>-0.26</v>
      </c>
      <c r="L295" s="7">
        <v>0.17</v>
      </c>
      <c r="M295" s="7">
        <v>-0.3</v>
      </c>
      <c r="N295" s="7">
        <v>5.0000000000000001E-3</v>
      </c>
      <c r="O295" s="7">
        <v>-6.1999999999999998E-3</v>
      </c>
      <c r="P295" s="7">
        <v>-1E-4</v>
      </c>
      <c r="Q295" s="7">
        <v>-2.5999999999999999E-3</v>
      </c>
      <c r="R295" s="7">
        <v>5.0000000000000002E-5</v>
      </c>
      <c r="S295" s="7">
        <v>-1.0816700000000001E-3</v>
      </c>
      <c r="T295" s="7">
        <v>-242</v>
      </c>
      <c r="U295" s="4">
        <f t="shared" si="12"/>
        <v>-1.0816699999999999E-3</v>
      </c>
      <c r="V295" s="4">
        <f t="shared" si="13"/>
        <v>-6.2056578709940077E-3</v>
      </c>
      <c r="W295" s="4">
        <f t="shared" si="14"/>
        <v>5.1739878709940075E-3</v>
      </c>
    </row>
    <row r="296" spans="1:23" x14ac:dyDescent="0.5">
      <c r="A296" s="6">
        <v>43126</v>
      </c>
      <c r="B296" s="7">
        <v>115.699997</v>
      </c>
      <c r="C296" s="7">
        <v>116.32</v>
      </c>
      <c r="D296" s="7">
        <v>114.959999</v>
      </c>
      <c r="E296" s="7">
        <v>116.32</v>
      </c>
      <c r="F296" s="7">
        <v>112.525284</v>
      </c>
      <c r="G296" s="7">
        <v>13883900</v>
      </c>
      <c r="H296" s="7">
        <v>5.3587160000000003E-3</v>
      </c>
      <c r="I296" s="7">
        <v>1.1100000000000001</v>
      </c>
      <c r="J296" s="7">
        <v>-0.64</v>
      </c>
      <c r="K296" s="7">
        <v>-0.5</v>
      </c>
      <c r="L296" s="7">
        <v>0.38</v>
      </c>
      <c r="M296" s="7">
        <v>-0.18</v>
      </c>
      <c r="N296" s="7">
        <v>5.0000000000000001E-3</v>
      </c>
      <c r="O296" s="7">
        <v>1.11E-2</v>
      </c>
      <c r="P296" s="7">
        <v>-6.4000000000000003E-3</v>
      </c>
      <c r="Q296" s="7">
        <v>-5.0000000000000001E-3</v>
      </c>
      <c r="R296" s="7">
        <v>5.0000000000000002E-5</v>
      </c>
      <c r="S296" s="7">
        <v>5.3087159999999998E-3</v>
      </c>
      <c r="T296" s="7">
        <v>-243</v>
      </c>
      <c r="U296" s="4">
        <f t="shared" si="12"/>
        <v>5.3087160000000006E-3</v>
      </c>
      <c r="V296" s="4">
        <f t="shared" si="13"/>
        <v>1.1709219914144661E-2</v>
      </c>
      <c r="W296" s="4">
        <f t="shared" si="14"/>
        <v>-6.3505039141446605E-3</v>
      </c>
    </row>
    <row r="297" spans="1:23" x14ac:dyDescent="0.5">
      <c r="A297" s="6">
        <v>43125</v>
      </c>
      <c r="B297" s="7">
        <v>116.040001</v>
      </c>
      <c r="C297" s="7">
        <v>116.16999800000001</v>
      </c>
      <c r="D297" s="7">
        <v>115.08000199999999</v>
      </c>
      <c r="E297" s="7">
        <v>115.699997</v>
      </c>
      <c r="F297" s="7">
        <v>111.925507</v>
      </c>
      <c r="G297" s="7">
        <v>13510000</v>
      </c>
      <c r="H297" s="7">
        <v>2.5937369999999999E-4</v>
      </c>
      <c r="I297" s="7">
        <v>7.0000000000000007E-2</v>
      </c>
      <c r="J297" s="7">
        <v>0.13</v>
      </c>
      <c r="K297" s="7">
        <v>-0.49</v>
      </c>
      <c r="L297" s="7">
        <v>0.12</v>
      </c>
      <c r="M297" s="7">
        <v>-0.18</v>
      </c>
      <c r="N297" s="7">
        <v>5.0000000000000001E-3</v>
      </c>
      <c r="O297" s="7">
        <v>6.9999999999999999E-4</v>
      </c>
      <c r="P297" s="7">
        <v>1.2999999999999999E-3</v>
      </c>
      <c r="Q297" s="7">
        <v>-4.8999999999999998E-3</v>
      </c>
      <c r="R297" s="7">
        <v>5.0000000000000002E-5</v>
      </c>
      <c r="S297" s="7">
        <v>2.093737E-4</v>
      </c>
      <c r="T297" s="7">
        <v>-244</v>
      </c>
      <c r="U297" s="4">
        <f t="shared" si="12"/>
        <v>2.093737E-4</v>
      </c>
      <c r="V297" s="4">
        <f t="shared" si="13"/>
        <v>9.3958240169135759E-4</v>
      </c>
      <c r="W297" s="4">
        <f t="shared" si="14"/>
        <v>-6.8020870169135765E-4</v>
      </c>
    </row>
    <row r="298" spans="1:23" x14ac:dyDescent="0.5">
      <c r="A298" s="6">
        <v>43124</v>
      </c>
      <c r="B298" s="7">
        <v>114.860001</v>
      </c>
      <c r="C298" s="7">
        <v>116</v>
      </c>
      <c r="D298" s="7">
        <v>114.660004</v>
      </c>
      <c r="E298" s="7">
        <v>115.66999800000001</v>
      </c>
      <c r="F298" s="7">
        <v>111.896484</v>
      </c>
      <c r="G298" s="7">
        <v>15904500</v>
      </c>
      <c r="H298" s="7">
        <v>1.2783448399999999E-2</v>
      </c>
      <c r="I298" s="7">
        <v>-0.13</v>
      </c>
      <c r="J298" s="7">
        <v>-0.71</v>
      </c>
      <c r="K298" s="7">
        <v>0.39</v>
      </c>
      <c r="L298" s="7">
        <v>0.03</v>
      </c>
      <c r="M298" s="7">
        <v>0.14000000000000001</v>
      </c>
      <c r="N298" s="7">
        <v>5.0000000000000001E-3</v>
      </c>
      <c r="O298" s="7">
        <v>-1.2999999999999999E-3</v>
      </c>
      <c r="P298" s="7">
        <v>-7.1000000000000004E-3</v>
      </c>
      <c r="Q298" s="7">
        <v>3.8999999999999998E-3</v>
      </c>
      <c r="R298" s="7">
        <v>5.0000000000000002E-5</v>
      </c>
      <c r="S298" s="7">
        <v>1.27334484E-2</v>
      </c>
      <c r="T298" s="7">
        <v>-245</v>
      </c>
      <c r="U298" s="4">
        <f t="shared" si="12"/>
        <v>1.27334484E-2</v>
      </c>
      <c r="V298" s="4">
        <f t="shared" si="13"/>
        <v>-1.131501735318893E-3</v>
      </c>
      <c r="W298" s="4">
        <f t="shared" si="14"/>
        <v>1.3914950135318892E-2</v>
      </c>
    </row>
    <row r="299" spans="1:23" x14ac:dyDescent="0.5">
      <c r="A299" s="6">
        <v>43123</v>
      </c>
      <c r="B299" s="7">
        <v>113.66999800000001</v>
      </c>
      <c r="C299" s="7">
        <v>114.639999</v>
      </c>
      <c r="D299" s="7">
        <v>113.349998</v>
      </c>
      <c r="E299" s="7">
        <v>114.209999</v>
      </c>
      <c r="F299" s="7">
        <v>110.484116</v>
      </c>
      <c r="G299" s="7">
        <v>12320800</v>
      </c>
      <c r="H299" s="7">
        <v>-1.0496909999999999E-3</v>
      </c>
      <c r="I299" s="7">
        <v>0.22</v>
      </c>
      <c r="J299" s="7">
        <v>7.0000000000000007E-2</v>
      </c>
      <c r="K299" s="7">
        <v>-0.33</v>
      </c>
      <c r="L299" s="7">
        <v>-0.28000000000000003</v>
      </c>
      <c r="M299" s="7">
        <v>-0.25</v>
      </c>
      <c r="N299" s="7">
        <v>5.0000000000000001E-3</v>
      </c>
      <c r="O299" s="7">
        <v>2.2000000000000001E-3</v>
      </c>
      <c r="P299" s="7">
        <v>6.9999999999999999E-4</v>
      </c>
      <c r="Q299" s="7">
        <v>-3.3E-3</v>
      </c>
      <c r="R299" s="7">
        <v>5.0000000000000002E-5</v>
      </c>
      <c r="S299" s="7">
        <v>-1.0996910000000001E-3</v>
      </c>
      <c r="T299" s="7">
        <v>-246</v>
      </c>
      <c r="U299" s="4">
        <f t="shared" si="12"/>
        <v>-1.0996909999999999E-3</v>
      </c>
      <c r="V299" s="4">
        <f t="shared" si="13"/>
        <v>2.4928955044490456E-3</v>
      </c>
      <c r="W299" s="4">
        <f t="shared" si="14"/>
        <v>-3.5425865044490454E-3</v>
      </c>
    </row>
    <row r="300" spans="1:23" x14ac:dyDescent="0.5">
      <c r="A300" s="6">
        <v>43122</v>
      </c>
      <c r="B300" s="7">
        <v>112.660004</v>
      </c>
      <c r="C300" s="7">
        <v>114.389999</v>
      </c>
      <c r="D300" s="7">
        <v>112.5</v>
      </c>
      <c r="E300" s="7">
        <v>114.33000199999999</v>
      </c>
      <c r="F300" s="7">
        <v>110.600212</v>
      </c>
      <c r="G300" s="7">
        <v>12475700</v>
      </c>
      <c r="H300" s="7">
        <v>1.1680468899999999E-2</v>
      </c>
      <c r="I300" s="7">
        <v>0.77</v>
      </c>
      <c r="J300" s="7">
        <v>-0.34</v>
      </c>
      <c r="K300" s="7">
        <v>-0.14000000000000001</v>
      </c>
      <c r="L300" s="7">
        <v>-0.53</v>
      </c>
      <c r="M300" s="7">
        <v>0.19</v>
      </c>
      <c r="N300" s="7">
        <v>5.0000000000000001E-3</v>
      </c>
      <c r="O300" s="7">
        <v>7.7000000000000002E-3</v>
      </c>
      <c r="P300" s="7">
        <v>-3.3999999999999998E-3</v>
      </c>
      <c r="Q300" s="7">
        <v>-1.4E-3</v>
      </c>
      <c r="R300" s="7">
        <v>5.0000000000000002E-5</v>
      </c>
      <c r="S300" s="7">
        <v>1.16304689E-2</v>
      </c>
      <c r="T300" s="7">
        <v>-247</v>
      </c>
      <c r="U300" s="4">
        <f t="shared" si="12"/>
        <v>1.16304689E-2</v>
      </c>
      <c r="V300" s="4">
        <f t="shared" si="13"/>
        <v>8.188376881227236E-3</v>
      </c>
      <c r="W300" s="4">
        <f t="shared" si="14"/>
        <v>3.4920920187727633E-3</v>
      </c>
    </row>
    <row r="301" spans="1:23" x14ac:dyDescent="0.5">
      <c r="A301" s="6">
        <v>43119</v>
      </c>
      <c r="B301" s="7">
        <v>113.94000200000001</v>
      </c>
      <c r="C301" s="7">
        <v>114.339996</v>
      </c>
      <c r="D301" s="7">
        <v>112.800003</v>
      </c>
      <c r="E301" s="7">
        <v>113.010002</v>
      </c>
      <c r="F301" s="7">
        <v>109.32326500000001</v>
      </c>
      <c r="G301" s="7">
        <v>18785500</v>
      </c>
      <c r="H301" s="7">
        <v>-2.207381E-3</v>
      </c>
      <c r="I301" s="7">
        <v>0.56999999999999995</v>
      </c>
      <c r="J301" s="7">
        <v>0.94</v>
      </c>
      <c r="K301" s="7">
        <v>-7.0000000000000007E-2</v>
      </c>
      <c r="L301" s="7">
        <v>0.11</v>
      </c>
      <c r="M301" s="7">
        <v>0.13</v>
      </c>
      <c r="N301" s="7">
        <v>5.0000000000000001E-3</v>
      </c>
      <c r="O301" s="7">
        <v>5.7000000000000002E-3</v>
      </c>
      <c r="P301" s="7">
        <v>9.4000000000000004E-3</v>
      </c>
      <c r="Q301" s="7">
        <v>-6.9999999999999999E-4</v>
      </c>
      <c r="R301" s="7">
        <v>5.0000000000000002E-5</v>
      </c>
      <c r="S301" s="7">
        <v>-2.2573810000000001E-3</v>
      </c>
      <c r="T301" s="7">
        <v>-248</v>
      </c>
      <c r="U301" s="4">
        <f t="shared" si="12"/>
        <v>-2.2573810000000001E-3</v>
      </c>
      <c r="V301" s="4">
        <f t="shared" si="13"/>
        <v>6.1172927442169848E-3</v>
      </c>
      <c r="W301" s="4">
        <f t="shared" si="14"/>
        <v>-8.3246737442169844E-3</v>
      </c>
    </row>
    <row r="302" spans="1:23" x14ac:dyDescent="0.5">
      <c r="A302" s="6">
        <v>43118</v>
      </c>
      <c r="B302" s="7">
        <v>112.760002</v>
      </c>
      <c r="C302" s="7">
        <v>113.720001</v>
      </c>
      <c r="D302" s="7">
        <v>112.269997</v>
      </c>
      <c r="E302" s="7">
        <v>113.260002</v>
      </c>
      <c r="F302" s="7">
        <v>109.565117</v>
      </c>
      <c r="G302" s="7">
        <v>14572900</v>
      </c>
      <c r="H302" s="7">
        <v>2.3896672999999999E-3</v>
      </c>
      <c r="I302" s="7">
        <v>-0.18</v>
      </c>
      <c r="J302" s="7">
        <v>-0.44</v>
      </c>
      <c r="K302" s="7">
        <v>-0.25</v>
      </c>
      <c r="L302" s="7">
        <v>0.26</v>
      </c>
      <c r="M302" s="7">
        <v>-0.3</v>
      </c>
      <c r="N302" s="7">
        <v>5.0000000000000001E-3</v>
      </c>
      <c r="O302" s="7">
        <v>-1.8E-3</v>
      </c>
      <c r="P302" s="7">
        <v>-4.4000000000000003E-3</v>
      </c>
      <c r="Q302" s="7">
        <v>-2.5000000000000001E-3</v>
      </c>
      <c r="R302" s="7">
        <v>5.0000000000000002E-5</v>
      </c>
      <c r="S302" s="7">
        <v>2.3396672999999998E-3</v>
      </c>
      <c r="T302" s="7">
        <v>-249</v>
      </c>
      <c r="U302" s="4">
        <f t="shared" si="12"/>
        <v>2.3396672999999998E-3</v>
      </c>
      <c r="V302" s="4">
        <f t="shared" si="13"/>
        <v>-1.6492727695714558E-3</v>
      </c>
      <c r="W302" s="4">
        <f t="shared" si="14"/>
        <v>4.0389400695714558E-3</v>
      </c>
    </row>
    <row r="303" spans="1:23" x14ac:dyDescent="0.5">
      <c r="A303" s="6">
        <v>43117</v>
      </c>
      <c r="B303" s="7">
        <v>111.889999</v>
      </c>
      <c r="C303" s="7">
        <v>113.300003</v>
      </c>
      <c r="D303" s="7">
        <v>111.30999799999999</v>
      </c>
      <c r="E303" s="7">
        <v>112.989998</v>
      </c>
      <c r="F303" s="7">
        <v>109.303917</v>
      </c>
      <c r="G303" s="7">
        <v>14906600</v>
      </c>
      <c r="H303" s="7">
        <v>6.4130984999999996E-3</v>
      </c>
      <c r="I303" s="7">
        <v>0.95</v>
      </c>
      <c r="J303" s="7">
        <v>-7.0000000000000007E-2</v>
      </c>
      <c r="K303" s="7">
        <v>-0.15</v>
      </c>
      <c r="L303" s="7">
        <v>-7.0000000000000007E-2</v>
      </c>
      <c r="M303" s="7">
        <v>-0.03</v>
      </c>
      <c r="N303" s="7">
        <v>5.0000000000000001E-3</v>
      </c>
      <c r="O303" s="7">
        <v>9.4999999999999998E-3</v>
      </c>
      <c r="P303" s="7">
        <v>-6.9999999999999999E-4</v>
      </c>
      <c r="Q303" s="7">
        <v>-1.5E-3</v>
      </c>
      <c r="R303" s="7">
        <v>5.0000000000000002E-5</v>
      </c>
      <c r="S303" s="7">
        <v>6.3630984999999999E-3</v>
      </c>
      <c r="T303" s="7">
        <v>-250</v>
      </c>
      <c r="U303" s="4">
        <f t="shared" si="12"/>
        <v>6.3630984999999999E-3</v>
      </c>
      <c r="V303" s="4">
        <f t="shared" si="13"/>
        <v>1.005235260453646E-2</v>
      </c>
      <c r="W303" s="4">
        <f t="shared" si="14"/>
        <v>-3.63925410453646E-3</v>
      </c>
    </row>
    <row r="304" spans="1:23" x14ac:dyDescent="0.5">
      <c r="A304" s="6">
        <v>43116</v>
      </c>
      <c r="B304" s="7">
        <v>111.510002</v>
      </c>
      <c r="C304" s="7">
        <v>113.43</v>
      </c>
      <c r="D304" s="7">
        <v>111.07</v>
      </c>
      <c r="E304" s="7">
        <v>112.269997</v>
      </c>
      <c r="F304" s="7">
        <v>108.60740699999999</v>
      </c>
      <c r="G304" s="7">
        <v>22703300</v>
      </c>
      <c r="H304" s="7">
        <v>-3.5501560000000001E-3</v>
      </c>
      <c r="I304" s="7">
        <v>-0.49</v>
      </c>
      <c r="J304" s="7">
        <v>-1</v>
      </c>
      <c r="K304" s="7">
        <v>-0.02</v>
      </c>
      <c r="L304" s="7">
        <v>0.4</v>
      </c>
      <c r="M304" s="7">
        <v>-0.33</v>
      </c>
      <c r="N304" s="7">
        <v>5.0000000000000001E-3</v>
      </c>
      <c r="O304" s="7">
        <v>-4.8999999999999998E-3</v>
      </c>
      <c r="P304" s="7">
        <v>-0.01</v>
      </c>
      <c r="Q304" s="7">
        <v>-2.0000000000000001E-4</v>
      </c>
      <c r="R304" s="7">
        <v>5.0000000000000002E-5</v>
      </c>
      <c r="S304" s="7">
        <v>-3.6001560000000002E-3</v>
      </c>
      <c r="T304" s="7">
        <v>-251</v>
      </c>
      <c r="U304" s="4">
        <f t="shared" si="12"/>
        <v>-3.6001560000000002E-3</v>
      </c>
      <c r="V304" s="4">
        <f t="shared" si="13"/>
        <v>-4.8594531819373451E-3</v>
      </c>
      <c r="W304" s="4">
        <f t="shared" si="14"/>
        <v>1.309297181937345E-3</v>
      </c>
    </row>
    <row r="305" spans="1:23" x14ac:dyDescent="0.5">
      <c r="A305" s="6">
        <v>43112</v>
      </c>
      <c r="B305" s="7">
        <v>111.650002</v>
      </c>
      <c r="C305" s="7">
        <v>112.849998</v>
      </c>
      <c r="D305" s="7">
        <v>110.839996</v>
      </c>
      <c r="E305" s="7">
        <v>112.66999800000001</v>
      </c>
      <c r="F305" s="7">
        <v>108.994354</v>
      </c>
      <c r="G305" s="7">
        <v>18884200</v>
      </c>
      <c r="H305" s="7">
        <v>1.6510231E-2</v>
      </c>
      <c r="I305" s="7">
        <v>0.66</v>
      </c>
      <c r="J305" s="7">
        <v>-0.32</v>
      </c>
      <c r="K305" s="7">
        <v>0.17</v>
      </c>
      <c r="L305" s="7">
        <v>-0.12</v>
      </c>
      <c r="M305" s="7">
        <v>0.15</v>
      </c>
      <c r="N305" s="7">
        <v>5.0000000000000001E-3</v>
      </c>
      <c r="O305" s="7">
        <v>6.6E-3</v>
      </c>
      <c r="P305" s="7">
        <v>-3.2000000000000002E-3</v>
      </c>
      <c r="Q305" s="7">
        <v>1.6999999999999999E-3</v>
      </c>
      <c r="R305" s="7">
        <v>5.0000000000000002E-5</v>
      </c>
      <c r="S305" s="7">
        <v>1.6460230999999999E-2</v>
      </c>
      <c r="T305" s="7">
        <v>-252</v>
      </c>
      <c r="U305" s="4">
        <f t="shared" si="12"/>
        <v>1.6460230999999999E-2</v>
      </c>
      <c r="V305" s="4">
        <f t="shared" si="13"/>
        <v>7.0492806058715957E-3</v>
      </c>
      <c r="W305" s="4">
        <f t="shared" si="14"/>
        <v>9.4609503941284045E-3</v>
      </c>
    </row>
    <row r="306" spans="1:23" x14ac:dyDescent="0.5">
      <c r="A306" s="6">
        <v>43111</v>
      </c>
      <c r="B306" s="7">
        <v>110.66999800000001</v>
      </c>
      <c r="C306" s="7">
        <v>110.93</v>
      </c>
      <c r="D306" s="7">
        <v>110.050003</v>
      </c>
      <c r="E306" s="7">
        <v>110.839996</v>
      </c>
      <c r="F306" s="7">
        <v>107.22405999999999</v>
      </c>
      <c r="G306" s="7">
        <v>13676800</v>
      </c>
      <c r="H306" s="7">
        <v>5.3514985000000003E-3</v>
      </c>
      <c r="I306" s="7">
        <v>0.87</v>
      </c>
      <c r="J306" s="7">
        <v>1.1399999999999999</v>
      </c>
      <c r="K306" s="7">
        <v>0.28999999999999998</v>
      </c>
      <c r="L306" s="7">
        <v>-0.13</v>
      </c>
      <c r="M306" s="7">
        <v>0.48</v>
      </c>
      <c r="N306" s="7">
        <v>5.0000000000000001E-3</v>
      </c>
      <c r="O306" s="7">
        <v>8.6999999999999994E-3</v>
      </c>
      <c r="P306" s="7">
        <v>1.14E-2</v>
      </c>
      <c r="Q306" s="7">
        <v>2.8999999999999998E-3</v>
      </c>
      <c r="R306" s="7">
        <v>5.0000000000000002E-5</v>
      </c>
      <c r="S306" s="7">
        <v>5.3014984999999997E-3</v>
      </c>
      <c r="T306" s="7">
        <v>-253</v>
      </c>
      <c r="U306" s="4">
        <f t="shared" si="12"/>
        <v>5.3014985000000006E-3</v>
      </c>
      <c r="V306" s="4">
        <f t="shared" si="13"/>
        <v>9.2239189497323598E-3</v>
      </c>
      <c r="W306" s="4">
        <f t="shared" si="14"/>
        <v>-3.8724204497323595E-3</v>
      </c>
    </row>
    <row r="307" spans="1:23" x14ac:dyDescent="0.5">
      <c r="A307" s="6">
        <v>43110</v>
      </c>
      <c r="B307" s="7">
        <v>109.470001</v>
      </c>
      <c r="C307" s="7">
        <v>110.699997</v>
      </c>
      <c r="D307" s="7">
        <v>109.389999</v>
      </c>
      <c r="E307" s="7">
        <v>110.25</v>
      </c>
      <c r="F307" s="7">
        <v>106.653305</v>
      </c>
      <c r="G307" s="7">
        <v>15834500</v>
      </c>
      <c r="H307" s="7">
        <v>1.10040374E-2</v>
      </c>
      <c r="I307" s="7">
        <v>-7.0000000000000007E-2</v>
      </c>
      <c r="J307" s="7">
        <v>0.14000000000000001</v>
      </c>
      <c r="K307" s="7">
        <v>0.57999999999999996</v>
      </c>
      <c r="L307" s="7">
        <v>-0.34</v>
      </c>
      <c r="M307" s="7">
        <v>0</v>
      </c>
      <c r="N307" s="7">
        <v>5.0000000000000001E-3</v>
      </c>
      <c r="O307" s="7">
        <v>-6.9999999999999999E-4</v>
      </c>
      <c r="P307" s="7">
        <v>1.4E-3</v>
      </c>
      <c r="Q307" s="7">
        <v>5.7999999999999996E-3</v>
      </c>
      <c r="R307" s="7">
        <v>5.0000000000000002E-5</v>
      </c>
      <c r="S307" s="7">
        <v>1.09540374E-2</v>
      </c>
      <c r="T307" s="7">
        <v>-254</v>
      </c>
      <c r="U307" s="4">
        <f t="shared" si="12"/>
        <v>1.09540374E-2</v>
      </c>
      <c r="V307" s="4">
        <f t="shared" si="13"/>
        <v>-5.1017649421581789E-4</v>
      </c>
      <c r="W307" s="4">
        <f t="shared" si="14"/>
        <v>1.1514213894215818E-2</v>
      </c>
    </row>
    <row r="308" spans="1:23" x14ac:dyDescent="0.5">
      <c r="A308" s="6">
        <v>43109</v>
      </c>
      <c r="B308" s="7">
        <v>108.720001</v>
      </c>
      <c r="C308" s="7">
        <v>109.629997</v>
      </c>
      <c r="D308" s="7">
        <v>108.489998</v>
      </c>
      <c r="E308" s="7">
        <v>109.050003</v>
      </c>
      <c r="F308" s="7">
        <v>105.492462</v>
      </c>
      <c r="G308" s="7">
        <v>13292300</v>
      </c>
      <c r="H308" s="7">
        <v>5.0692072000000001E-3</v>
      </c>
      <c r="I308" s="7">
        <v>0.15</v>
      </c>
      <c r="J308" s="7">
        <v>-0.37</v>
      </c>
      <c r="K308" s="7">
        <v>-0.03</v>
      </c>
      <c r="L308" s="7">
        <v>-0.15</v>
      </c>
      <c r="M308" s="7">
        <v>-0.06</v>
      </c>
      <c r="N308" s="7">
        <v>5.0000000000000001E-3</v>
      </c>
      <c r="O308" s="7">
        <v>1.5E-3</v>
      </c>
      <c r="P308" s="7">
        <v>-3.7000000000000002E-3</v>
      </c>
      <c r="Q308" s="7">
        <v>-2.9999999999999997E-4</v>
      </c>
      <c r="R308" s="7">
        <v>5.0000000000000002E-5</v>
      </c>
      <c r="S308" s="7">
        <v>5.0192072000000004E-3</v>
      </c>
      <c r="T308" s="7">
        <v>-255</v>
      </c>
      <c r="U308" s="4">
        <f t="shared" si="12"/>
        <v>5.0192072000000004E-3</v>
      </c>
      <c r="V308" s="4">
        <f t="shared" si="13"/>
        <v>1.7680160564954577E-3</v>
      </c>
      <c r="W308" s="4">
        <f t="shared" si="14"/>
        <v>3.3011911435045426E-3</v>
      </c>
    </row>
    <row r="309" spans="1:23" x14ac:dyDescent="0.5">
      <c r="A309" s="6">
        <v>43108</v>
      </c>
      <c r="B309" s="7">
        <v>108.150002</v>
      </c>
      <c r="C309" s="7">
        <v>108.68</v>
      </c>
      <c r="D309" s="7">
        <v>107.699997</v>
      </c>
      <c r="E309" s="7">
        <v>108.5</v>
      </c>
      <c r="F309" s="7">
        <v>104.960396</v>
      </c>
      <c r="G309" s="7">
        <v>12466500</v>
      </c>
      <c r="H309" s="7">
        <v>1.4768769999999999E-3</v>
      </c>
      <c r="I309" s="7">
        <v>0.19</v>
      </c>
      <c r="J309" s="7">
        <v>-0.2</v>
      </c>
      <c r="K309" s="7">
        <v>7.0000000000000007E-2</v>
      </c>
      <c r="L309" s="7">
        <v>-0.11</v>
      </c>
      <c r="M309" s="7">
        <v>0.03</v>
      </c>
      <c r="N309" s="7">
        <v>5.0000000000000001E-3</v>
      </c>
      <c r="O309" s="7">
        <v>1.9E-3</v>
      </c>
      <c r="P309" s="7">
        <v>-2E-3</v>
      </c>
      <c r="Q309" s="7">
        <v>6.9999999999999999E-4</v>
      </c>
      <c r="R309" s="7">
        <v>5.0000000000000002E-5</v>
      </c>
      <c r="S309" s="7">
        <v>1.426877E-3</v>
      </c>
      <c r="T309" s="7">
        <v>-256</v>
      </c>
      <c r="U309" s="4">
        <f t="shared" si="12"/>
        <v>1.426877E-3</v>
      </c>
      <c r="V309" s="4">
        <f t="shared" si="13"/>
        <v>2.1822328838975082E-3</v>
      </c>
      <c r="W309" s="4">
        <f t="shared" si="14"/>
        <v>-7.0535588389750831E-4</v>
      </c>
    </row>
    <row r="310" spans="1:23" x14ac:dyDescent="0.5">
      <c r="A310" s="6">
        <v>43105</v>
      </c>
      <c r="B310" s="7">
        <v>109.260002</v>
      </c>
      <c r="C310" s="7">
        <v>109.550003</v>
      </c>
      <c r="D310" s="7">
        <v>107.779999</v>
      </c>
      <c r="E310" s="7">
        <v>108.339996</v>
      </c>
      <c r="F310" s="7">
        <v>104.805611</v>
      </c>
      <c r="G310" s="7">
        <v>14155000</v>
      </c>
      <c r="H310" s="7">
        <v>-6.4197109999999998E-3</v>
      </c>
      <c r="I310" s="7">
        <v>0.66</v>
      </c>
      <c r="J310" s="7">
        <v>-0.36</v>
      </c>
      <c r="K310" s="7">
        <v>-0.26</v>
      </c>
      <c r="L310" s="7">
        <v>0.4</v>
      </c>
      <c r="M310" s="7">
        <v>-0.37</v>
      </c>
      <c r="N310" s="7">
        <v>5.0000000000000001E-3</v>
      </c>
      <c r="O310" s="7">
        <v>6.6E-3</v>
      </c>
      <c r="P310" s="7">
        <v>-3.5999999999999999E-3</v>
      </c>
      <c r="Q310" s="7">
        <v>-2.5999999999999999E-3</v>
      </c>
      <c r="R310" s="7">
        <v>5.0000000000000002E-5</v>
      </c>
      <c r="S310" s="7">
        <v>-6.4697110000000004E-3</v>
      </c>
      <c r="T310" s="7">
        <v>-257</v>
      </c>
      <c r="U310" s="4">
        <f t="shared" si="12"/>
        <v>-6.4697109999999995E-3</v>
      </c>
      <c r="V310" s="4">
        <f t="shared" si="13"/>
        <v>7.0492806058715957E-3</v>
      </c>
      <c r="W310" s="4">
        <f t="shared" si="14"/>
        <v>-1.3468991605871596E-2</v>
      </c>
    </row>
    <row r="311" spans="1:23" x14ac:dyDescent="0.5">
      <c r="A311" s="6">
        <v>43104</v>
      </c>
      <c r="B311" s="7">
        <v>108.360001</v>
      </c>
      <c r="C311" s="7">
        <v>110.029999</v>
      </c>
      <c r="D311" s="7">
        <v>108.199997</v>
      </c>
      <c r="E311" s="7">
        <v>109.040001</v>
      </c>
      <c r="F311" s="7">
        <v>105.48278000000001</v>
      </c>
      <c r="G311" s="7">
        <v>12953700</v>
      </c>
      <c r="H311" s="7">
        <v>1.4325586600000001E-2</v>
      </c>
      <c r="I311" s="7">
        <v>0.42</v>
      </c>
      <c r="J311" s="7">
        <v>-0.23</v>
      </c>
      <c r="K311" s="7">
        <v>0.24</v>
      </c>
      <c r="L311" s="7">
        <v>-0.04</v>
      </c>
      <c r="M311" s="7">
        <v>0.3</v>
      </c>
      <c r="N311" s="7">
        <v>5.0000000000000001E-3</v>
      </c>
      <c r="O311" s="7">
        <v>4.1999999999999997E-3</v>
      </c>
      <c r="P311" s="7">
        <v>-2.3E-3</v>
      </c>
      <c r="Q311" s="7">
        <v>2.3999999999999998E-3</v>
      </c>
      <c r="R311" s="7">
        <v>5.0000000000000002E-5</v>
      </c>
      <c r="S311" s="7">
        <v>1.4275586599999999E-2</v>
      </c>
      <c r="T311" s="7">
        <v>-258</v>
      </c>
      <c r="U311" s="4">
        <f t="shared" si="12"/>
        <v>1.4275586600000001E-2</v>
      </c>
      <c r="V311" s="4">
        <f t="shared" si="13"/>
        <v>4.5639796414592964E-3</v>
      </c>
      <c r="W311" s="4">
        <f t="shared" si="14"/>
        <v>9.7616069585407042E-3</v>
      </c>
    </row>
    <row r="312" spans="1:23" x14ac:dyDescent="0.5">
      <c r="A312" s="6">
        <v>43103</v>
      </c>
      <c r="B312" s="7">
        <v>107.860001</v>
      </c>
      <c r="C312" s="7">
        <v>108.489998</v>
      </c>
      <c r="D312" s="7">
        <v>107.480003</v>
      </c>
      <c r="E312" s="7">
        <v>108.05999799999999</v>
      </c>
      <c r="F312" s="7">
        <v>103.993019</v>
      </c>
      <c r="G312" s="7">
        <v>11901000</v>
      </c>
      <c r="H312" s="7">
        <v>1.0190384E-3</v>
      </c>
      <c r="I312" s="7">
        <v>0.59</v>
      </c>
      <c r="J312" s="7">
        <v>-0.48</v>
      </c>
      <c r="K312" s="7">
        <v>-0.21</v>
      </c>
      <c r="L312" s="7">
        <v>-0.76</v>
      </c>
      <c r="M312" s="7">
        <v>-7.0000000000000007E-2</v>
      </c>
      <c r="N312" s="7">
        <v>5.0000000000000001E-3</v>
      </c>
      <c r="O312" s="7">
        <v>5.8999999999999999E-3</v>
      </c>
      <c r="P312" s="7">
        <v>-4.7999999999999996E-3</v>
      </c>
      <c r="Q312" s="7">
        <v>-2.0999999999999999E-3</v>
      </c>
      <c r="R312" s="7">
        <v>5.0000000000000002E-5</v>
      </c>
      <c r="S312" s="7">
        <v>9.690384E-4</v>
      </c>
      <c r="T312" s="7">
        <v>-259</v>
      </c>
      <c r="U312" s="4">
        <f t="shared" si="12"/>
        <v>9.690384E-4</v>
      </c>
      <c r="V312" s="4">
        <f t="shared" si="13"/>
        <v>6.3244011579180089E-3</v>
      </c>
      <c r="W312" s="4">
        <f t="shared" si="14"/>
        <v>-5.3053627579180088E-3</v>
      </c>
    </row>
    <row r="313" spans="1:23" x14ac:dyDescent="0.5">
      <c r="A313" s="6">
        <v>43102</v>
      </c>
      <c r="B313" s="7">
        <v>107.629997</v>
      </c>
      <c r="C313" s="7">
        <v>108.019997</v>
      </c>
      <c r="D313" s="7">
        <v>106.80999799999999</v>
      </c>
      <c r="E313" s="7">
        <v>107.949997</v>
      </c>
      <c r="F313" s="7">
        <v>103.887154</v>
      </c>
      <c r="G313" s="7">
        <v>13578800</v>
      </c>
      <c r="H313" s="7">
        <v>9.4444574E-3</v>
      </c>
      <c r="I313" s="7">
        <v>0.85</v>
      </c>
      <c r="J313" s="7">
        <v>0.31</v>
      </c>
      <c r="K313" s="7">
        <v>-0.22</v>
      </c>
      <c r="L313" s="7">
        <v>-0.46</v>
      </c>
      <c r="M313" s="7">
        <v>0.22</v>
      </c>
      <c r="N313" s="7">
        <v>5.0000000000000001E-3</v>
      </c>
      <c r="O313" s="7">
        <v>8.5000000000000006E-3</v>
      </c>
      <c r="P313" s="7">
        <v>3.0999999999999999E-3</v>
      </c>
      <c r="Q313" s="7">
        <v>-2.2000000000000001E-3</v>
      </c>
      <c r="R313" s="7">
        <v>5.0000000000000002E-5</v>
      </c>
      <c r="S313" s="7">
        <v>9.3944574000000003E-3</v>
      </c>
      <c r="T313" s="7">
        <v>-260</v>
      </c>
      <c r="U313" s="4">
        <f t="shared" si="12"/>
        <v>9.3944574000000003E-3</v>
      </c>
      <c r="V313" s="4">
        <f t="shared" si="13"/>
        <v>9.0168105360313357E-3</v>
      </c>
      <c r="W313" s="4">
        <f t="shared" si="14"/>
        <v>4.2764686396866425E-4</v>
      </c>
    </row>
    <row r="314" spans="1:23" x14ac:dyDescent="0.5">
      <c r="A314" s="6">
        <v>43098</v>
      </c>
      <c r="B314" s="7">
        <v>108.089996</v>
      </c>
      <c r="C314" s="7">
        <v>108.279999</v>
      </c>
      <c r="D314" s="7">
        <v>106.94000200000001</v>
      </c>
      <c r="E314" s="7">
        <v>106.94000200000001</v>
      </c>
      <c r="F314" s="7">
        <v>102.915176</v>
      </c>
      <c r="G314" s="7">
        <v>8925700</v>
      </c>
      <c r="H314" s="7">
        <v>-7.8856259999999997E-3</v>
      </c>
      <c r="I314" s="7">
        <v>-0.56999999999999995</v>
      </c>
      <c r="J314" s="7">
        <v>-0.3</v>
      </c>
      <c r="K314" s="7">
        <v>0.02</v>
      </c>
      <c r="L314" s="7">
        <v>0.16</v>
      </c>
      <c r="M314" s="7">
        <v>0.15</v>
      </c>
      <c r="N314" s="7">
        <v>4.0000000000000001E-3</v>
      </c>
      <c r="O314" s="7">
        <v>-5.7000000000000002E-3</v>
      </c>
      <c r="P314" s="7">
        <v>-3.0000000000000001E-3</v>
      </c>
      <c r="Q314" s="7">
        <v>2.0000000000000001E-4</v>
      </c>
      <c r="R314" s="7">
        <v>4.0000000000000003E-5</v>
      </c>
      <c r="S314" s="7">
        <v>-7.9256259999999999E-3</v>
      </c>
      <c r="T314" s="7">
        <v>-261</v>
      </c>
      <c r="U314" s="4">
        <f t="shared" si="12"/>
        <v>-7.9256259999999999E-3</v>
      </c>
      <c r="V314" s="4">
        <f t="shared" si="13"/>
        <v>-5.6978868367414445E-3</v>
      </c>
      <c r="W314" s="4">
        <f t="shared" si="14"/>
        <v>-2.1877391632585553E-3</v>
      </c>
    </row>
    <row r="315" spans="1:23" x14ac:dyDescent="0.5">
      <c r="A315" s="6">
        <v>43097</v>
      </c>
      <c r="B315" s="7">
        <v>107.400002</v>
      </c>
      <c r="C315" s="7">
        <v>107.839996</v>
      </c>
      <c r="D315" s="7">
        <v>107.160004</v>
      </c>
      <c r="E315" s="7">
        <v>107.790001</v>
      </c>
      <c r="F315" s="7">
        <v>103.733177</v>
      </c>
      <c r="G315" s="7">
        <v>7440600</v>
      </c>
      <c r="H315" s="7">
        <v>5.3160819999999998E-3</v>
      </c>
      <c r="I315" s="7">
        <v>0.22</v>
      </c>
      <c r="J315" s="7">
        <v>0.09</v>
      </c>
      <c r="K315" s="7">
        <v>0.04</v>
      </c>
      <c r="L315" s="7">
        <v>-0.15</v>
      </c>
      <c r="M315" s="7">
        <v>-0.2</v>
      </c>
      <c r="N315" s="7">
        <v>4.0000000000000001E-3</v>
      </c>
      <c r="O315" s="7">
        <v>2.2000000000000001E-3</v>
      </c>
      <c r="P315" s="7">
        <v>8.9999999999999998E-4</v>
      </c>
      <c r="Q315" s="7">
        <v>4.0000000000000002E-4</v>
      </c>
      <c r="R315" s="7">
        <v>4.0000000000000003E-5</v>
      </c>
      <c r="S315" s="7">
        <v>5.2760819999999996E-3</v>
      </c>
      <c r="T315" s="7">
        <v>-262</v>
      </c>
      <c r="U315" s="4">
        <f t="shared" si="12"/>
        <v>5.2760819999999996E-3</v>
      </c>
      <c r="V315" s="4">
        <f t="shared" si="13"/>
        <v>2.4828955044490456E-3</v>
      </c>
      <c r="W315" s="4">
        <f t="shared" si="14"/>
        <v>2.8331864955509541E-3</v>
      </c>
    </row>
    <row r="316" spans="1:23" x14ac:dyDescent="0.5">
      <c r="A316" s="6">
        <v>43096</v>
      </c>
      <c r="B316" s="7">
        <v>106.66999800000001</v>
      </c>
      <c r="C316" s="7">
        <v>107.290001</v>
      </c>
      <c r="D316" s="7">
        <v>106.66999800000001</v>
      </c>
      <c r="E316" s="7">
        <v>107.220001</v>
      </c>
      <c r="F316" s="7">
        <v>103.184639</v>
      </c>
      <c r="G316" s="7">
        <v>9496500</v>
      </c>
      <c r="H316" s="7">
        <v>1.8688996E-3</v>
      </c>
      <c r="I316" s="7">
        <v>0.05</v>
      </c>
      <c r="J316" s="7">
        <v>-0.16</v>
      </c>
      <c r="K316" s="7">
        <v>-0.19</v>
      </c>
      <c r="L316" s="7">
        <v>0.08</v>
      </c>
      <c r="M316" s="7">
        <v>-0.12</v>
      </c>
      <c r="N316" s="7">
        <v>4.0000000000000001E-3</v>
      </c>
      <c r="O316" s="7">
        <v>5.0000000000000001E-4</v>
      </c>
      <c r="P316" s="7">
        <v>-1.6000000000000001E-3</v>
      </c>
      <c r="Q316" s="7">
        <v>-1.9E-3</v>
      </c>
      <c r="R316" s="7">
        <v>4.0000000000000003E-5</v>
      </c>
      <c r="S316" s="7">
        <v>1.8288995999999999E-3</v>
      </c>
      <c r="T316" s="7">
        <v>-263</v>
      </c>
      <c r="U316" s="4">
        <f t="shared" si="12"/>
        <v>1.8288995999999999E-3</v>
      </c>
      <c r="V316" s="4">
        <f t="shared" si="13"/>
        <v>7.2247398799033251E-4</v>
      </c>
      <c r="W316" s="4">
        <f t="shared" si="14"/>
        <v>1.1464256120096675E-3</v>
      </c>
    </row>
    <row r="317" spans="1:23" x14ac:dyDescent="0.5">
      <c r="A317" s="6">
        <v>43095</v>
      </c>
      <c r="B317" s="7">
        <v>107.199997</v>
      </c>
      <c r="C317" s="7">
        <v>107.989998</v>
      </c>
      <c r="D317" s="7">
        <v>106.400002</v>
      </c>
      <c r="E317" s="7">
        <v>107.019997</v>
      </c>
      <c r="F317" s="7">
        <v>102.99215700000001</v>
      </c>
      <c r="G317" s="7">
        <v>7403700</v>
      </c>
      <c r="H317" s="7">
        <v>-4.0018099999999997E-3</v>
      </c>
      <c r="I317" s="7">
        <v>-7.0000000000000007E-2</v>
      </c>
      <c r="J317" s="7">
        <v>0.32</v>
      </c>
      <c r="K317" s="7">
        <v>-0.06</v>
      </c>
      <c r="L317" s="7">
        <v>-0.17</v>
      </c>
      <c r="M317" s="7">
        <v>0.56999999999999995</v>
      </c>
      <c r="N317" s="7">
        <v>4.0000000000000001E-3</v>
      </c>
      <c r="O317" s="7">
        <v>-6.9999999999999999E-4</v>
      </c>
      <c r="P317" s="7">
        <v>3.2000000000000002E-3</v>
      </c>
      <c r="Q317" s="7">
        <v>-5.9999999999999995E-4</v>
      </c>
      <c r="R317" s="7">
        <v>4.0000000000000003E-5</v>
      </c>
      <c r="S317" s="7">
        <v>-4.0418099999999998E-3</v>
      </c>
      <c r="T317" s="7">
        <v>-264</v>
      </c>
      <c r="U317" s="4">
        <f t="shared" si="12"/>
        <v>-4.0418099999999998E-3</v>
      </c>
      <c r="V317" s="4">
        <f t="shared" si="13"/>
        <v>-5.2017649421581792E-4</v>
      </c>
      <c r="W317" s="4">
        <f t="shared" si="14"/>
        <v>-3.4816335057841819E-3</v>
      </c>
    </row>
    <row r="318" spans="1:23" x14ac:dyDescent="0.5">
      <c r="A318" s="6">
        <v>43091</v>
      </c>
      <c r="B318" s="7">
        <v>108.199997</v>
      </c>
      <c r="C318" s="7">
        <v>108.459999</v>
      </c>
      <c r="D318" s="7">
        <v>106.80999799999999</v>
      </c>
      <c r="E318" s="7">
        <v>107.449997</v>
      </c>
      <c r="F318" s="7">
        <v>103.405968</v>
      </c>
      <c r="G318" s="7">
        <v>14573400</v>
      </c>
      <c r="H318" s="7">
        <v>-3.5241500000000002E-3</v>
      </c>
      <c r="I318" s="7">
        <v>-7.0000000000000007E-2</v>
      </c>
      <c r="J318" s="7">
        <v>-0.2</v>
      </c>
      <c r="K318" s="7">
        <v>-0.2</v>
      </c>
      <c r="L318" s="7">
        <v>-0.13</v>
      </c>
      <c r="M318" s="7">
        <v>0.2</v>
      </c>
      <c r="N318" s="7">
        <v>4.0000000000000001E-3</v>
      </c>
      <c r="O318" s="7">
        <v>-6.9999999999999999E-4</v>
      </c>
      <c r="P318" s="7">
        <v>-2E-3</v>
      </c>
      <c r="Q318" s="7">
        <v>-2E-3</v>
      </c>
      <c r="R318" s="7">
        <v>4.0000000000000003E-5</v>
      </c>
      <c r="S318" s="7">
        <v>-3.5641499999999999E-3</v>
      </c>
      <c r="T318" s="7">
        <v>-265</v>
      </c>
      <c r="U318" s="4">
        <f t="shared" si="12"/>
        <v>-3.5641500000000003E-3</v>
      </c>
      <c r="V318" s="4">
        <f t="shared" si="13"/>
        <v>-5.2017649421581792E-4</v>
      </c>
      <c r="W318" s="4">
        <f t="shared" si="14"/>
        <v>-3.0039735057841824E-3</v>
      </c>
    </row>
    <row r="319" spans="1:23" x14ac:dyDescent="0.5">
      <c r="A319" s="6">
        <v>43090</v>
      </c>
      <c r="B319" s="7">
        <v>106.589996</v>
      </c>
      <c r="C319" s="7">
        <v>108.07</v>
      </c>
      <c r="D319" s="7">
        <v>106.55999799999999</v>
      </c>
      <c r="E319" s="7">
        <v>107.83000199999999</v>
      </c>
      <c r="F319" s="7">
        <v>103.771675</v>
      </c>
      <c r="G319" s="7">
        <v>12323700</v>
      </c>
      <c r="H319" s="7">
        <v>1.5922460100000001E-2</v>
      </c>
      <c r="I319" s="7">
        <v>0.24</v>
      </c>
      <c r="J319" s="7">
        <v>0.32</v>
      </c>
      <c r="K319" s="7">
        <v>0.63</v>
      </c>
      <c r="L319" s="7">
        <v>-0.75</v>
      </c>
      <c r="M319" s="7">
        <v>0.32</v>
      </c>
      <c r="N319" s="7">
        <v>4.0000000000000001E-3</v>
      </c>
      <c r="O319" s="7">
        <v>2.3999999999999998E-3</v>
      </c>
      <c r="P319" s="7">
        <v>3.2000000000000002E-3</v>
      </c>
      <c r="Q319" s="7">
        <v>6.3E-3</v>
      </c>
      <c r="R319" s="7">
        <v>4.0000000000000003E-5</v>
      </c>
      <c r="S319" s="7">
        <v>1.5882460099999999E-2</v>
      </c>
      <c r="T319" s="7">
        <v>-266</v>
      </c>
      <c r="U319" s="4">
        <f t="shared" si="12"/>
        <v>1.5882460100000002E-2</v>
      </c>
      <c r="V319" s="4">
        <f t="shared" si="13"/>
        <v>2.6900039181500706E-3</v>
      </c>
      <c r="W319" s="4">
        <f t="shared" si="14"/>
        <v>1.3232456181849931E-2</v>
      </c>
    </row>
    <row r="320" spans="1:23" x14ac:dyDescent="0.5">
      <c r="A320" s="6">
        <v>43089</v>
      </c>
      <c r="B320" s="7">
        <v>107.599998</v>
      </c>
      <c r="C320" s="7">
        <v>107.730003</v>
      </c>
      <c r="D320" s="7">
        <v>106.089996</v>
      </c>
      <c r="E320" s="7">
        <v>106.139999</v>
      </c>
      <c r="F320" s="7">
        <v>102.14527099999999</v>
      </c>
      <c r="G320" s="7">
        <v>13091500</v>
      </c>
      <c r="H320" s="7">
        <v>-3.4738960000000002E-3</v>
      </c>
      <c r="I320" s="7">
        <v>0.01</v>
      </c>
      <c r="J320" s="7">
        <v>0.38</v>
      </c>
      <c r="K320" s="7">
        <v>0.05</v>
      </c>
      <c r="L320" s="7">
        <v>-0.18</v>
      </c>
      <c r="M320" s="7">
        <v>0.27</v>
      </c>
      <c r="N320" s="7">
        <v>4.0000000000000001E-3</v>
      </c>
      <c r="O320" s="7">
        <v>1E-4</v>
      </c>
      <c r="P320" s="7">
        <v>3.8E-3</v>
      </c>
      <c r="Q320" s="7">
        <v>5.0000000000000001E-4</v>
      </c>
      <c r="R320" s="7">
        <v>4.0000000000000003E-5</v>
      </c>
      <c r="S320" s="7">
        <v>-3.5138959999999999E-3</v>
      </c>
      <c r="T320" s="7">
        <v>-267</v>
      </c>
      <c r="U320" s="4">
        <f t="shared" si="12"/>
        <v>-3.5138960000000003E-3</v>
      </c>
      <c r="V320" s="4">
        <f t="shared" si="13"/>
        <v>3.0825716058828235E-4</v>
      </c>
      <c r="W320" s="4">
        <f t="shared" si="14"/>
        <v>-3.7821531605882826E-3</v>
      </c>
    </row>
    <row r="321" spans="1:23" x14ac:dyDescent="0.5">
      <c r="A321" s="6">
        <v>43088</v>
      </c>
      <c r="B321" s="7">
        <v>107.349998</v>
      </c>
      <c r="C321" s="7">
        <v>107.489998</v>
      </c>
      <c r="D321" s="7">
        <v>106.44000200000001</v>
      </c>
      <c r="E321" s="7">
        <v>106.510002</v>
      </c>
      <c r="F321" s="7">
        <v>102.50135</v>
      </c>
      <c r="G321" s="7">
        <v>12149900</v>
      </c>
      <c r="H321" s="7">
        <v>-4.2072230000000004E-3</v>
      </c>
      <c r="I321" s="7">
        <v>-0.3</v>
      </c>
      <c r="J321" s="7">
        <v>-0.34</v>
      </c>
      <c r="K321" s="7">
        <v>-0.26</v>
      </c>
      <c r="L321" s="7">
        <v>0.27</v>
      </c>
      <c r="M321" s="7">
        <v>0.38</v>
      </c>
      <c r="N321" s="7">
        <v>4.0000000000000001E-3</v>
      </c>
      <c r="O321" s="7">
        <v>-3.0000000000000001E-3</v>
      </c>
      <c r="P321" s="7">
        <v>-3.3999999999999998E-3</v>
      </c>
      <c r="Q321" s="7">
        <v>-2.5999999999999999E-3</v>
      </c>
      <c r="R321" s="7">
        <v>4.0000000000000003E-5</v>
      </c>
      <c r="S321" s="7">
        <v>-4.2472229999999996E-3</v>
      </c>
      <c r="T321" s="7">
        <v>-268</v>
      </c>
      <c r="U321" s="4">
        <f t="shared" si="12"/>
        <v>-4.2472230000000005E-3</v>
      </c>
      <c r="V321" s="4">
        <f t="shared" si="13"/>
        <v>-2.901923251777606E-3</v>
      </c>
      <c r="W321" s="4">
        <f t="shared" si="14"/>
        <v>-1.3052997482223944E-3</v>
      </c>
    </row>
    <row r="322" spans="1:23" x14ac:dyDescent="0.5">
      <c r="A322" s="6">
        <v>43087</v>
      </c>
      <c r="B322" s="7">
        <v>107.19000200000001</v>
      </c>
      <c r="C322" s="7">
        <v>107.629997</v>
      </c>
      <c r="D322" s="7">
        <v>106.480003</v>
      </c>
      <c r="E322" s="7">
        <v>106.959999</v>
      </c>
      <c r="F322" s="7">
        <v>102.93441799999999</v>
      </c>
      <c r="G322" s="7">
        <v>12713100</v>
      </c>
      <c r="H322" s="7">
        <v>7.7257321000000004E-3</v>
      </c>
      <c r="I322" s="7">
        <v>0.67</v>
      </c>
      <c r="J322" s="7">
        <v>0.81</v>
      </c>
      <c r="K322" s="7">
        <v>0.26</v>
      </c>
      <c r="L322" s="7">
        <v>0.25</v>
      </c>
      <c r="M322" s="7">
        <v>0.16</v>
      </c>
      <c r="N322" s="7">
        <v>4.0000000000000001E-3</v>
      </c>
      <c r="O322" s="7">
        <v>6.7000000000000002E-3</v>
      </c>
      <c r="P322" s="7">
        <v>8.0999999999999996E-3</v>
      </c>
      <c r="Q322" s="7">
        <v>2.5999999999999999E-3</v>
      </c>
      <c r="R322" s="7">
        <v>4.0000000000000003E-5</v>
      </c>
      <c r="S322" s="7">
        <v>7.6857321000000003E-3</v>
      </c>
      <c r="T322" s="7">
        <v>-269</v>
      </c>
      <c r="U322" s="4">
        <f t="shared" si="12"/>
        <v>7.6857321000000003E-3</v>
      </c>
      <c r="V322" s="4">
        <f t="shared" si="13"/>
        <v>7.142834812722109E-3</v>
      </c>
      <c r="W322" s="4">
        <f t="shared" si="14"/>
        <v>5.8289728727789134E-4</v>
      </c>
    </row>
    <row r="323" spans="1:23" x14ac:dyDescent="0.5">
      <c r="A323" s="6">
        <v>43084</v>
      </c>
      <c r="B323" s="7">
        <v>105.790001</v>
      </c>
      <c r="C323" s="7">
        <v>106.519997</v>
      </c>
      <c r="D323" s="7">
        <v>105.199997</v>
      </c>
      <c r="E323" s="7">
        <v>106.139999</v>
      </c>
      <c r="F323" s="7">
        <v>102.14527099999999</v>
      </c>
      <c r="G323" s="7">
        <v>29350600</v>
      </c>
      <c r="H323" s="7">
        <v>1.4140906199999999E-2</v>
      </c>
      <c r="I323" s="7">
        <v>0.92</v>
      </c>
      <c r="J323" s="7">
        <v>0.68</v>
      </c>
      <c r="K323" s="7">
        <v>0.03</v>
      </c>
      <c r="L323" s="7">
        <v>0.4</v>
      </c>
      <c r="M323" s="7">
        <v>-0.51</v>
      </c>
      <c r="N323" s="7">
        <v>4.0000000000000001E-3</v>
      </c>
      <c r="O323" s="7">
        <v>9.1999999999999998E-3</v>
      </c>
      <c r="P323" s="7">
        <v>6.7999999999999996E-3</v>
      </c>
      <c r="Q323" s="7">
        <v>2.9999999999999997E-4</v>
      </c>
      <c r="R323" s="7">
        <v>4.0000000000000003E-5</v>
      </c>
      <c r="S323" s="7">
        <v>1.4100906200000001E-2</v>
      </c>
      <c r="T323" s="7">
        <v>-270</v>
      </c>
      <c r="U323" s="4">
        <f t="shared" si="12"/>
        <v>1.4100906199999999E-2</v>
      </c>
      <c r="V323" s="4">
        <f t="shared" si="13"/>
        <v>9.731689983984923E-3</v>
      </c>
      <c r="W323" s="4">
        <f t="shared" si="14"/>
        <v>4.4092162160150761E-3</v>
      </c>
    </row>
    <row r="324" spans="1:23" x14ac:dyDescent="0.5">
      <c r="A324" s="6">
        <v>43083</v>
      </c>
      <c r="B324" s="7">
        <v>106.120003</v>
      </c>
      <c r="C324" s="7">
        <v>106.449997</v>
      </c>
      <c r="D324" s="7">
        <v>104.639999</v>
      </c>
      <c r="E324" s="7">
        <v>104.660004</v>
      </c>
      <c r="F324" s="7">
        <v>100.720985</v>
      </c>
      <c r="G324" s="7">
        <v>13034200</v>
      </c>
      <c r="H324" s="7">
        <v>-8.0561069999999999E-3</v>
      </c>
      <c r="I324" s="7">
        <v>-0.47</v>
      </c>
      <c r="J324" s="7">
        <v>-0.75</v>
      </c>
      <c r="K324" s="7">
        <v>-0.21</v>
      </c>
      <c r="L324" s="7">
        <v>-0.15</v>
      </c>
      <c r="M324" s="7">
        <v>-0.12</v>
      </c>
      <c r="N324" s="7">
        <v>4.0000000000000001E-3</v>
      </c>
      <c r="O324" s="7">
        <v>-4.7000000000000002E-3</v>
      </c>
      <c r="P324" s="7">
        <v>-7.4999999999999997E-3</v>
      </c>
      <c r="Q324" s="7">
        <v>-2.0999999999999999E-3</v>
      </c>
      <c r="R324" s="7">
        <v>4.0000000000000003E-5</v>
      </c>
      <c r="S324" s="7">
        <v>-8.096107E-3</v>
      </c>
      <c r="T324" s="7">
        <v>-271</v>
      </c>
      <c r="U324" s="4">
        <f t="shared" ref="U324:U387" si="15">H324-R324</f>
        <v>-8.096107E-3</v>
      </c>
      <c r="V324" s="4">
        <f t="shared" ref="V324:V387" si="16">$AE$23*O324+$AE$22+R324</f>
        <v>-4.6623447682363189E-3</v>
      </c>
      <c r="W324" s="4">
        <f t="shared" ref="W324:W387" si="17">H324-V324</f>
        <v>-3.393762231763681E-3</v>
      </c>
    </row>
    <row r="325" spans="1:23" x14ac:dyDescent="0.5">
      <c r="A325" s="6">
        <v>43082</v>
      </c>
      <c r="B325" s="7">
        <v>106.699997</v>
      </c>
      <c r="C325" s="7">
        <v>107.110001</v>
      </c>
      <c r="D325" s="7">
        <v>105.480003</v>
      </c>
      <c r="E325" s="7">
        <v>105.510002</v>
      </c>
      <c r="F325" s="7">
        <v>101.538994</v>
      </c>
      <c r="G325" s="7">
        <v>15020300</v>
      </c>
      <c r="H325" s="7">
        <v>-1.2540788000000001E-2</v>
      </c>
      <c r="I325" s="7">
        <v>0.02</v>
      </c>
      <c r="J325" s="7">
        <v>0.62</v>
      </c>
      <c r="K325" s="7">
        <v>-0.88</v>
      </c>
      <c r="L325" s="7">
        <v>0.27</v>
      </c>
      <c r="M325" s="7">
        <v>-7.0000000000000007E-2</v>
      </c>
      <c r="N325" s="7">
        <v>4.0000000000000001E-3</v>
      </c>
      <c r="O325" s="7">
        <v>2.0000000000000001E-4</v>
      </c>
      <c r="P325" s="7">
        <v>6.1999999999999998E-3</v>
      </c>
      <c r="Q325" s="7">
        <v>-8.8000000000000005E-3</v>
      </c>
      <c r="R325" s="7">
        <v>4.0000000000000003E-5</v>
      </c>
      <c r="S325" s="7">
        <v>-1.2580788000000001E-2</v>
      </c>
      <c r="T325" s="7">
        <v>-272</v>
      </c>
      <c r="U325" s="4">
        <f t="shared" si="15"/>
        <v>-1.2580788000000001E-2</v>
      </c>
      <c r="V325" s="4">
        <f t="shared" si="16"/>
        <v>4.1181136743879488E-4</v>
      </c>
      <c r="W325" s="4">
        <f t="shared" si="17"/>
        <v>-1.2952599367438795E-2</v>
      </c>
    </row>
    <row r="326" spans="1:23" x14ac:dyDescent="0.5">
      <c r="A326" s="6">
        <v>43081</v>
      </c>
      <c r="B326" s="7">
        <v>106.910004</v>
      </c>
      <c r="C326" s="7">
        <v>107.370003</v>
      </c>
      <c r="D326" s="7">
        <v>105.540001</v>
      </c>
      <c r="E326" s="7">
        <v>106.849998</v>
      </c>
      <c r="F326" s="7">
        <v>102.82854500000001</v>
      </c>
      <c r="G326" s="7">
        <v>15508800</v>
      </c>
      <c r="H326" s="7">
        <v>1.1645380699999999E-2</v>
      </c>
      <c r="I326" s="7">
        <v>7.0000000000000007E-2</v>
      </c>
      <c r="J326" s="7">
        <v>-0.45</v>
      </c>
      <c r="K326" s="7">
        <v>0.52</v>
      </c>
      <c r="L326" s="7">
        <v>-0.01</v>
      </c>
      <c r="M326" s="7">
        <v>0.1</v>
      </c>
      <c r="N326" s="7">
        <v>4.0000000000000001E-3</v>
      </c>
      <c r="O326" s="7">
        <v>6.9999999999999999E-4</v>
      </c>
      <c r="P326" s="7">
        <v>-4.4999999999999997E-3</v>
      </c>
      <c r="Q326" s="7">
        <v>5.1999999999999998E-3</v>
      </c>
      <c r="R326" s="7">
        <v>4.0000000000000003E-5</v>
      </c>
      <c r="S326" s="7">
        <v>1.1605380699999999E-2</v>
      </c>
      <c r="T326" s="7">
        <v>-273</v>
      </c>
      <c r="U326" s="4">
        <f t="shared" si="15"/>
        <v>1.1605380699999999E-2</v>
      </c>
      <c r="V326" s="4">
        <f t="shared" si="16"/>
        <v>9.2958240169135756E-4</v>
      </c>
      <c r="W326" s="4">
        <f t="shared" si="17"/>
        <v>1.0715798298308642E-2</v>
      </c>
    </row>
    <row r="327" spans="1:23" x14ac:dyDescent="0.5">
      <c r="A327" s="6">
        <v>43080</v>
      </c>
      <c r="B327" s="7">
        <v>105.720001</v>
      </c>
      <c r="C327" s="7">
        <v>106.05999799999999</v>
      </c>
      <c r="D327" s="7">
        <v>105.30999799999999</v>
      </c>
      <c r="E327" s="7">
        <v>105.620003</v>
      </c>
      <c r="F327" s="7">
        <v>101.644852</v>
      </c>
      <c r="G327" s="7">
        <v>10591200</v>
      </c>
      <c r="H327" s="7">
        <v>-2.9265319999999999E-3</v>
      </c>
      <c r="I327" s="7">
        <v>0.26</v>
      </c>
      <c r="J327" s="7">
        <v>-0.41</v>
      </c>
      <c r="K327" s="7">
        <v>-0.14000000000000001</v>
      </c>
      <c r="L327" s="7">
        <v>-0.08</v>
      </c>
      <c r="M327" s="7">
        <v>0.08</v>
      </c>
      <c r="N327" s="7">
        <v>4.0000000000000001E-3</v>
      </c>
      <c r="O327" s="7">
        <v>2.5999999999999999E-3</v>
      </c>
      <c r="P327" s="7">
        <v>-4.1000000000000003E-3</v>
      </c>
      <c r="Q327" s="7">
        <v>-1.4E-3</v>
      </c>
      <c r="R327" s="7">
        <v>4.0000000000000003E-5</v>
      </c>
      <c r="S327" s="7">
        <v>-2.966532E-3</v>
      </c>
      <c r="T327" s="7">
        <v>-274</v>
      </c>
      <c r="U327" s="4">
        <f t="shared" si="15"/>
        <v>-2.966532E-3</v>
      </c>
      <c r="V327" s="4">
        <f t="shared" si="16"/>
        <v>2.8971123318510955E-3</v>
      </c>
      <c r="W327" s="4">
        <f t="shared" si="17"/>
        <v>-5.8236443318510954E-3</v>
      </c>
    </row>
    <row r="328" spans="1:23" x14ac:dyDescent="0.5">
      <c r="A328" s="6">
        <v>43077</v>
      </c>
      <c r="B328" s="7">
        <v>104.75</v>
      </c>
      <c r="C328" s="7">
        <v>105.94000200000001</v>
      </c>
      <c r="D328" s="7">
        <v>104.339996</v>
      </c>
      <c r="E328" s="7">
        <v>105.93</v>
      </c>
      <c r="F328" s="7">
        <v>101.943192</v>
      </c>
      <c r="G328" s="7">
        <v>13506900</v>
      </c>
      <c r="H328" s="7">
        <v>1.2521591800000001E-2</v>
      </c>
      <c r="I328" s="7">
        <v>0.51</v>
      </c>
      <c r="J328" s="7">
        <v>-0.42</v>
      </c>
      <c r="K328" s="7">
        <v>-0.13</v>
      </c>
      <c r="L328" s="7">
        <v>-0.08</v>
      </c>
      <c r="M328" s="7">
        <v>7.0000000000000007E-2</v>
      </c>
      <c r="N328" s="7">
        <v>4.0000000000000001E-3</v>
      </c>
      <c r="O328" s="7">
        <v>5.1000000000000004E-3</v>
      </c>
      <c r="P328" s="7">
        <v>-4.1999999999999997E-3</v>
      </c>
      <c r="Q328" s="7">
        <v>-1.2999999999999999E-3</v>
      </c>
      <c r="R328" s="7">
        <v>4.0000000000000003E-5</v>
      </c>
      <c r="S328" s="7">
        <v>1.24815918E-2</v>
      </c>
      <c r="T328" s="7">
        <v>-275</v>
      </c>
      <c r="U328" s="4">
        <f t="shared" si="15"/>
        <v>1.24815918E-2</v>
      </c>
      <c r="V328" s="4">
        <f t="shared" si="16"/>
        <v>5.4859675031139095E-3</v>
      </c>
      <c r="W328" s="4">
        <f t="shared" si="17"/>
        <v>7.0356242968860911E-3</v>
      </c>
    </row>
    <row r="329" spans="1:23" x14ac:dyDescent="0.5">
      <c r="A329" s="6">
        <v>43076</v>
      </c>
      <c r="B329" s="7">
        <v>103.949997</v>
      </c>
      <c r="C329" s="7">
        <v>105.19000200000001</v>
      </c>
      <c r="D329" s="7">
        <v>103.730003</v>
      </c>
      <c r="E329" s="7">
        <v>104.620003</v>
      </c>
      <c r="F329" s="7">
        <v>100.68248699999999</v>
      </c>
      <c r="G329" s="7">
        <v>13371800</v>
      </c>
      <c r="H329" s="7">
        <v>-2.9543529999999998E-3</v>
      </c>
      <c r="I329" s="7">
        <v>0.42</v>
      </c>
      <c r="J329" s="7">
        <v>0.28000000000000003</v>
      </c>
      <c r="K329" s="7">
        <v>-0.17</v>
      </c>
      <c r="L329" s="7">
        <v>-0.28999999999999998</v>
      </c>
      <c r="M329" s="7">
        <v>7.0000000000000007E-2</v>
      </c>
      <c r="N329" s="7">
        <v>4.0000000000000001E-3</v>
      </c>
      <c r="O329" s="7">
        <v>4.1999999999999997E-3</v>
      </c>
      <c r="P329" s="7">
        <v>2.8E-3</v>
      </c>
      <c r="Q329" s="7">
        <v>-1.6999999999999999E-3</v>
      </c>
      <c r="R329" s="7">
        <v>4.0000000000000003E-5</v>
      </c>
      <c r="S329" s="7">
        <v>-2.9943529999999999E-3</v>
      </c>
      <c r="T329" s="7">
        <v>-276</v>
      </c>
      <c r="U329" s="4">
        <f t="shared" si="15"/>
        <v>-2.9943529999999999E-3</v>
      </c>
      <c r="V329" s="4">
        <f t="shared" si="16"/>
        <v>4.5539796414592968E-3</v>
      </c>
      <c r="W329" s="4">
        <f t="shared" si="17"/>
        <v>-7.5083326414592966E-3</v>
      </c>
    </row>
    <row r="330" spans="1:23" x14ac:dyDescent="0.5">
      <c r="A330" s="6">
        <v>43075</v>
      </c>
      <c r="B330" s="7">
        <v>105.550003</v>
      </c>
      <c r="C330" s="7">
        <v>105.760002</v>
      </c>
      <c r="D330" s="7">
        <v>104.529999</v>
      </c>
      <c r="E330" s="7">
        <v>104.93</v>
      </c>
      <c r="F330" s="7">
        <v>100.98081999999999</v>
      </c>
      <c r="G330" s="7">
        <v>15476200</v>
      </c>
      <c r="H330" s="7">
        <v>-7.4725859999999998E-3</v>
      </c>
      <c r="I330" s="7">
        <v>-0.09</v>
      </c>
      <c r="J330" s="7">
        <v>-0.52</v>
      </c>
      <c r="K330" s="7">
        <v>-0.52</v>
      </c>
      <c r="L330" s="7">
        <v>0.42</v>
      </c>
      <c r="M330" s="7">
        <v>-0.51</v>
      </c>
      <c r="N330" s="7">
        <v>4.0000000000000001E-3</v>
      </c>
      <c r="O330" s="7">
        <v>-8.9999999999999998E-4</v>
      </c>
      <c r="P330" s="7">
        <v>-5.1999999999999998E-3</v>
      </c>
      <c r="Q330" s="7">
        <v>-5.1999999999999998E-3</v>
      </c>
      <c r="R330" s="7">
        <v>4.0000000000000003E-5</v>
      </c>
      <c r="S330" s="7">
        <v>-7.5125859999999999E-3</v>
      </c>
      <c r="T330" s="7">
        <v>-277</v>
      </c>
      <c r="U330" s="4">
        <f t="shared" si="15"/>
        <v>-7.5125859999999999E-3</v>
      </c>
      <c r="V330" s="4">
        <f t="shared" si="16"/>
        <v>-7.2728490791684297E-4</v>
      </c>
      <c r="W330" s="4">
        <f t="shared" si="17"/>
        <v>-6.7453010920831566E-3</v>
      </c>
    </row>
    <row r="331" spans="1:23" x14ac:dyDescent="0.5">
      <c r="A331" s="6">
        <v>43074</v>
      </c>
      <c r="B331" s="7">
        <v>105.58000199999999</v>
      </c>
      <c r="C331" s="7">
        <v>107.410004</v>
      </c>
      <c r="D331" s="7">
        <v>104.120003</v>
      </c>
      <c r="E331" s="7">
        <v>105.720001</v>
      </c>
      <c r="F331" s="7">
        <v>101.741089</v>
      </c>
      <c r="G331" s="7">
        <v>17193900</v>
      </c>
      <c r="H331" s="7">
        <v>-1.1500708E-2</v>
      </c>
      <c r="I331" s="7">
        <v>-0.43</v>
      </c>
      <c r="J331" s="7">
        <v>-0.45</v>
      </c>
      <c r="K331" s="7">
        <v>-0.24</v>
      </c>
      <c r="L331" s="7">
        <v>0.18</v>
      </c>
      <c r="M331" s="7">
        <v>-0.11</v>
      </c>
      <c r="N331" s="7">
        <v>4.0000000000000001E-3</v>
      </c>
      <c r="O331" s="7">
        <v>-4.3E-3</v>
      </c>
      <c r="P331" s="7">
        <v>-4.4999999999999997E-3</v>
      </c>
      <c r="Q331" s="7">
        <v>-2.3999999999999998E-3</v>
      </c>
      <c r="R331" s="7">
        <v>4.0000000000000003E-5</v>
      </c>
      <c r="S331" s="7">
        <v>-1.1540708E-2</v>
      </c>
      <c r="T331" s="7">
        <v>-278</v>
      </c>
      <c r="U331" s="4">
        <f t="shared" si="15"/>
        <v>-1.1540708E-2</v>
      </c>
      <c r="V331" s="4">
        <f t="shared" si="16"/>
        <v>-4.248127940834269E-3</v>
      </c>
      <c r="W331" s="4">
        <f t="shared" si="17"/>
        <v>-7.2525800591657311E-3</v>
      </c>
    </row>
    <row r="332" spans="1:23" x14ac:dyDescent="0.5">
      <c r="A332" s="6">
        <v>43073</v>
      </c>
      <c r="B332" s="7">
        <v>107.730003</v>
      </c>
      <c r="C332" s="7">
        <v>108.400002</v>
      </c>
      <c r="D332" s="7">
        <v>106.769997</v>
      </c>
      <c r="E332" s="7">
        <v>106.949997</v>
      </c>
      <c r="F332" s="7">
        <v>102.924797</v>
      </c>
      <c r="G332" s="7">
        <v>23576600</v>
      </c>
      <c r="H332" s="7">
        <v>2.06127189E-2</v>
      </c>
      <c r="I332" s="7">
        <v>-0.1</v>
      </c>
      <c r="J332" s="7">
        <v>-0.14000000000000001</v>
      </c>
      <c r="K332" s="7">
        <v>1.23</v>
      </c>
      <c r="L332" s="7">
        <v>1</v>
      </c>
      <c r="M332" s="7">
        <v>0.56999999999999995</v>
      </c>
      <c r="N332" s="7">
        <v>4.0000000000000001E-3</v>
      </c>
      <c r="O332" s="7">
        <v>-1E-3</v>
      </c>
      <c r="P332" s="7">
        <v>-1.4E-3</v>
      </c>
      <c r="Q332" s="7">
        <v>1.23E-2</v>
      </c>
      <c r="R332" s="7">
        <v>4.0000000000000003E-5</v>
      </c>
      <c r="S332" s="7">
        <v>2.0572718899999998E-2</v>
      </c>
      <c r="T332" s="7">
        <v>-279</v>
      </c>
      <c r="U332" s="4">
        <f t="shared" si="15"/>
        <v>2.0572718900000002E-2</v>
      </c>
      <c r="V332" s="4">
        <f t="shared" si="16"/>
        <v>-8.3083911476735555E-4</v>
      </c>
      <c r="W332" s="4">
        <f t="shared" si="17"/>
        <v>2.1443558014767355E-2</v>
      </c>
    </row>
    <row r="333" spans="1:23" x14ac:dyDescent="0.5">
      <c r="A333" s="6">
        <v>43070</v>
      </c>
      <c r="B333" s="7">
        <v>104.900002</v>
      </c>
      <c r="C333" s="7">
        <v>105.32</v>
      </c>
      <c r="D333" s="7">
        <v>102.199997</v>
      </c>
      <c r="E333" s="7">
        <v>104.790001</v>
      </c>
      <c r="F333" s="7">
        <v>100.846085</v>
      </c>
      <c r="G333" s="7">
        <v>19683500</v>
      </c>
      <c r="H333" s="7">
        <v>2.5832757000000001E-3</v>
      </c>
      <c r="I333" s="7">
        <v>-0.22</v>
      </c>
      <c r="J333" s="7">
        <v>-0.33</v>
      </c>
      <c r="K333" s="7">
        <v>0.37</v>
      </c>
      <c r="L333" s="7">
        <v>-0.44</v>
      </c>
      <c r="M333" s="7">
        <v>0.33</v>
      </c>
      <c r="N333" s="7">
        <v>4.0000000000000001E-3</v>
      </c>
      <c r="O333" s="7">
        <v>-2.2000000000000001E-3</v>
      </c>
      <c r="P333" s="7">
        <v>-3.3E-3</v>
      </c>
      <c r="Q333" s="7">
        <v>3.7000000000000002E-3</v>
      </c>
      <c r="R333" s="7">
        <v>4.0000000000000003E-5</v>
      </c>
      <c r="S333" s="7">
        <v>2.5432757E-3</v>
      </c>
      <c r="T333" s="7">
        <v>-280</v>
      </c>
      <c r="U333" s="4">
        <f t="shared" si="15"/>
        <v>2.5432757E-3</v>
      </c>
      <c r="V333" s="4">
        <f t="shared" si="16"/>
        <v>-2.0734895969735058E-3</v>
      </c>
      <c r="W333" s="4">
        <f t="shared" si="17"/>
        <v>4.6567652969735059E-3</v>
      </c>
    </row>
    <row r="334" spans="1:23" x14ac:dyDescent="0.5">
      <c r="A334" s="6">
        <v>43069</v>
      </c>
      <c r="B334" s="7">
        <v>104.739998</v>
      </c>
      <c r="C334" s="7">
        <v>106.660004</v>
      </c>
      <c r="D334" s="7">
        <v>104.040001</v>
      </c>
      <c r="E334" s="7">
        <v>104.519997</v>
      </c>
      <c r="F334" s="7">
        <v>100.586243</v>
      </c>
      <c r="G334" s="7">
        <v>23945900</v>
      </c>
      <c r="H334" s="7">
        <v>7.6157216999999996E-3</v>
      </c>
      <c r="I334" s="7">
        <v>0.82</v>
      </c>
      <c r="J334" s="7">
        <v>-0.6</v>
      </c>
      <c r="K334" s="7">
        <v>-0.51</v>
      </c>
      <c r="L334" s="7">
        <v>-0.2</v>
      </c>
      <c r="M334" s="7">
        <v>0.02</v>
      </c>
      <c r="N334" s="7">
        <v>4.0000000000000001E-3</v>
      </c>
      <c r="O334" s="7">
        <v>8.2000000000000007E-3</v>
      </c>
      <c r="P334" s="7">
        <v>-6.0000000000000001E-3</v>
      </c>
      <c r="Q334" s="7">
        <v>-5.1000000000000004E-3</v>
      </c>
      <c r="R334" s="7">
        <v>4.0000000000000003E-5</v>
      </c>
      <c r="S334" s="7">
        <v>7.5757217000000003E-3</v>
      </c>
      <c r="T334" s="7">
        <v>-281</v>
      </c>
      <c r="U334" s="4">
        <f t="shared" si="15"/>
        <v>7.5757216999999995E-3</v>
      </c>
      <c r="V334" s="4">
        <f t="shared" si="16"/>
        <v>8.6961479154797992E-3</v>
      </c>
      <c r="W334" s="4">
        <f t="shared" si="17"/>
        <v>-1.0804262154797996E-3</v>
      </c>
    </row>
    <row r="335" spans="1:23" x14ac:dyDescent="0.5">
      <c r="A335" s="6">
        <v>43068</v>
      </c>
      <c r="B335" s="7">
        <v>102.410004</v>
      </c>
      <c r="C335" s="7">
        <v>104.220001</v>
      </c>
      <c r="D335" s="7">
        <v>101.959999</v>
      </c>
      <c r="E335" s="7">
        <v>103.730003</v>
      </c>
      <c r="F335" s="7">
        <v>99.825996000000004</v>
      </c>
      <c r="G335" s="7">
        <v>21105500</v>
      </c>
      <c r="H335" s="7">
        <v>2.3382212600000001E-2</v>
      </c>
      <c r="I335" s="7">
        <v>0.02</v>
      </c>
      <c r="J335" s="7">
        <v>0.3</v>
      </c>
      <c r="K335" s="7">
        <v>1.44</v>
      </c>
      <c r="L335" s="7">
        <v>0.81</v>
      </c>
      <c r="M335" s="7">
        <v>0.6</v>
      </c>
      <c r="N335" s="7">
        <v>4.0000000000000001E-3</v>
      </c>
      <c r="O335" s="7">
        <v>2.0000000000000001E-4</v>
      </c>
      <c r="P335" s="7">
        <v>3.0000000000000001E-3</v>
      </c>
      <c r="Q335" s="7">
        <v>1.44E-2</v>
      </c>
      <c r="R335" s="7">
        <v>4.0000000000000003E-5</v>
      </c>
      <c r="S335" s="7">
        <v>2.3342212599999999E-2</v>
      </c>
      <c r="T335" s="7">
        <v>-282</v>
      </c>
      <c r="U335" s="4">
        <f t="shared" si="15"/>
        <v>2.3342212600000002E-2</v>
      </c>
      <c r="V335" s="4">
        <f t="shared" si="16"/>
        <v>4.1181136743879488E-4</v>
      </c>
      <c r="W335" s="4">
        <f t="shared" si="17"/>
        <v>2.2970401232561204E-2</v>
      </c>
    </row>
    <row r="336" spans="1:23" x14ac:dyDescent="0.5">
      <c r="A336" s="6">
        <v>43067</v>
      </c>
      <c r="B336" s="7">
        <v>98.209998999999996</v>
      </c>
      <c r="C336" s="7">
        <v>101.699997</v>
      </c>
      <c r="D336" s="7">
        <v>97.970000999999996</v>
      </c>
      <c r="E336" s="7">
        <v>101.360001</v>
      </c>
      <c r="F336" s="7">
        <v>97.545174000000003</v>
      </c>
      <c r="G336" s="7">
        <v>16773000</v>
      </c>
      <c r="H336" s="7">
        <v>3.5024983500000002E-2</v>
      </c>
      <c r="I336" s="7">
        <v>1.06</v>
      </c>
      <c r="J336" s="7">
        <v>0.56999999999999995</v>
      </c>
      <c r="K336" s="7">
        <v>0.86</v>
      </c>
      <c r="L336" s="7">
        <v>0.32</v>
      </c>
      <c r="M336" s="7">
        <v>0.04</v>
      </c>
      <c r="N336" s="7">
        <v>4.0000000000000001E-3</v>
      </c>
      <c r="O336" s="7">
        <v>1.06E-2</v>
      </c>
      <c r="P336" s="7">
        <v>5.7000000000000002E-3</v>
      </c>
      <c r="Q336" s="7">
        <v>8.6E-3</v>
      </c>
      <c r="R336" s="7">
        <v>4.0000000000000003E-5</v>
      </c>
      <c r="S336" s="7">
        <v>3.4984983499999997E-2</v>
      </c>
      <c r="T336" s="7">
        <v>-283</v>
      </c>
      <c r="U336" s="4">
        <f t="shared" si="15"/>
        <v>3.4984983500000004E-2</v>
      </c>
      <c r="V336" s="4">
        <f t="shared" si="16"/>
        <v>1.1181448879892098E-2</v>
      </c>
      <c r="W336" s="4">
        <f t="shared" si="17"/>
        <v>2.3843534620107902E-2</v>
      </c>
    </row>
    <row r="337" spans="1:23" x14ac:dyDescent="0.5">
      <c r="A337" s="6">
        <v>43066</v>
      </c>
      <c r="B337" s="7">
        <v>98.309997999999993</v>
      </c>
      <c r="C337" s="7">
        <v>99.129997000000003</v>
      </c>
      <c r="D337" s="7">
        <v>97.93</v>
      </c>
      <c r="E337" s="7">
        <v>97.93</v>
      </c>
      <c r="F337" s="7">
        <v>94.24427</v>
      </c>
      <c r="G337" s="7">
        <v>13076200</v>
      </c>
      <c r="H337" s="7">
        <v>-3.9667050000000001E-3</v>
      </c>
      <c r="I337" s="7">
        <v>-0.06</v>
      </c>
      <c r="J337" s="7">
        <v>-0.32</v>
      </c>
      <c r="K337" s="7">
        <v>0.03</v>
      </c>
      <c r="L337" s="7">
        <v>0.59</v>
      </c>
      <c r="M337" s="7">
        <v>-0.1</v>
      </c>
      <c r="N337" s="7">
        <v>4.0000000000000001E-3</v>
      </c>
      <c r="O337" s="7">
        <v>-5.9999999999999995E-4</v>
      </c>
      <c r="P337" s="7">
        <v>-3.2000000000000002E-3</v>
      </c>
      <c r="Q337" s="7">
        <v>2.9999999999999997E-4</v>
      </c>
      <c r="R337" s="7">
        <v>4.0000000000000003E-5</v>
      </c>
      <c r="S337" s="7">
        <v>-4.0067050000000002E-3</v>
      </c>
      <c r="T337" s="7">
        <v>-284</v>
      </c>
      <c r="U337" s="4">
        <f t="shared" si="15"/>
        <v>-4.0067050000000002E-3</v>
      </c>
      <c r="V337" s="4">
        <f t="shared" si="16"/>
        <v>-4.1662228736530534E-4</v>
      </c>
      <c r="W337" s="4">
        <f t="shared" si="17"/>
        <v>-3.5500827126346947E-3</v>
      </c>
    </row>
    <row r="338" spans="1:23" x14ac:dyDescent="0.5">
      <c r="A338" s="6">
        <v>43063</v>
      </c>
      <c r="B338" s="7">
        <v>98.830001999999993</v>
      </c>
      <c r="C338" s="7">
        <v>98.900002000000001</v>
      </c>
      <c r="D338" s="7">
        <v>98.260002</v>
      </c>
      <c r="E338" s="7">
        <v>98.32</v>
      </c>
      <c r="F338" s="7">
        <v>94.619597999999996</v>
      </c>
      <c r="G338" s="7">
        <v>3680000</v>
      </c>
      <c r="H338" s="7">
        <v>-3.2440110000000002E-3</v>
      </c>
      <c r="I338" s="7">
        <v>0.21</v>
      </c>
      <c r="J338" s="7">
        <v>0</v>
      </c>
      <c r="K338" s="7">
        <v>-0.45</v>
      </c>
      <c r="L338" s="7">
        <v>0.04</v>
      </c>
      <c r="M338" s="7">
        <v>-0.1</v>
      </c>
      <c r="N338" s="7">
        <v>4.0000000000000001E-3</v>
      </c>
      <c r="O338" s="7">
        <v>2.0999999999999999E-3</v>
      </c>
      <c r="P338" s="7">
        <v>0</v>
      </c>
      <c r="Q338" s="7">
        <v>-4.4999999999999997E-3</v>
      </c>
      <c r="R338" s="7">
        <v>4.0000000000000003E-5</v>
      </c>
      <c r="S338" s="7">
        <v>-3.2840109999999999E-3</v>
      </c>
      <c r="T338" s="7">
        <v>-285</v>
      </c>
      <c r="U338" s="4">
        <f t="shared" si="15"/>
        <v>-3.2840110000000003E-3</v>
      </c>
      <c r="V338" s="4">
        <f t="shared" si="16"/>
        <v>2.3793412975985332E-3</v>
      </c>
      <c r="W338" s="4">
        <f t="shared" si="17"/>
        <v>-5.6233522975985334E-3</v>
      </c>
    </row>
    <row r="339" spans="1:23" x14ac:dyDescent="0.5">
      <c r="A339" s="6">
        <v>43061</v>
      </c>
      <c r="B339" s="7">
        <v>99.029999000000004</v>
      </c>
      <c r="C339" s="7">
        <v>99.519997000000004</v>
      </c>
      <c r="D339" s="7">
        <v>98.589995999999999</v>
      </c>
      <c r="E339" s="7">
        <v>98.639999000000003</v>
      </c>
      <c r="F339" s="7">
        <v>94.927543999999997</v>
      </c>
      <c r="G339" s="7">
        <v>7342200</v>
      </c>
      <c r="H339" s="7">
        <v>-2.9314969999999999E-3</v>
      </c>
      <c r="I339" s="7">
        <v>-0.05</v>
      </c>
      <c r="J339" s="7">
        <v>0.09</v>
      </c>
      <c r="K339" s="7">
        <v>-0.03</v>
      </c>
      <c r="L339" s="7">
        <v>-0.25</v>
      </c>
      <c r="M339" s="7">
        <v>0.16</v>
      </c>
      <c r="N339" s="7">
        <v>4.0000000000000001E-3</v>
      </c>
      <c r="O339" s="7">
        <v>-5.0000000000000001E-4</v>
      </c>
      <c r="P339" s="7">
        <v>8.9999999999999998E-4</v>
      </c>
      <c r="Q339" s="7">
        <v>-2.9999999999999997E-4</v>
      </c>
      <c r="R339" s="7">
        <v>4.0000000000000003E-5</v>
      </c>
      <c r="S339" s="7">
        <v>-2.971497E-3</v>
      </c>
      <c r="T339" s="7">
        <v>-286</v>
      </c>
      <c r="U339" s="4">
        <f t="shared" si="15"/>
        <v>-2.971497E-3</v>
      </c>
      <c r="V339" s="4">
        <f t="shared" si="16"/>
        <v>-3.1306808051479286E-4</v>
      </c>
      <c r="W339" s="4">
        <f t="shared" si="17"/>
        <v>-2.6184289194852071E-3</v>
      </c>
    </row>
    <row r="340" spans="1:23" x14ac:dyDescent="0.5">
      <c r="A340" s="6">
        <v>43060</v>
      </c>
      <c r="B340" s="7">
        <v>99.5</v>
      </c>
      <c r="C340" s="7">
        <v>99.550003000000004</v>
      </c>
      <c r="D340" s="7">
        <v>98.910004000000001</v>
      </c>
      <c r="E340" s="7">
        <v>98.93</v>
      </c>
      <c r="F340" s="7">
        <v>95.206642000000002</v>
      </c>
      <c r="G340" s="7">
        <v>13389400</v>
      </c>
      <c r="H340" s="7">
        <v>-8.0791399999999996E-4</v>
      </c>
      <c r="I340" s="7">
        <v>0.67</v>
      </c>
      <c r="J340" s="7">
        <v>0.35</v>
      </c>
      <c r="K340" s="7">
        <v>-0.35</v>
      </c>
      <c r="L340" s="7">
        <v>0.03</v>
      </c>
      <c r="M340" s="7">
        <v>-0.62</v>
      </c>
      <c r="N340" s="7">
        <v>4.0000000000000001E-3</v>
      </c>
      <c r="O340" s="7">
        <v>6.7000000000000002E-3</v>
      </c>
      <c r="P340" s="7">
        <v>3.5000000000000001E-3</v>
      </c>
      <c r="Q340" s="7">
        <v>-3.5000000000000001E-3</v>
      </c>
      <c r="R340" s="7">
        <v>4.0000000000000003E-5</v>
      </c>
      <c r="S340" s="7">
        <v>-8.4791399999999996E-4</v>
      </c>
      <c r="T340" s="7">
        <v>-287</v>
      </c>
      <c r="U340" s="4">
        <f t="shared" si="15"/>
        <v>-8.4791399999999996E-4</v>
      </c>
      <c r="V340" s="4">
        <f t="shared" si="16"/>
        <v>7.142834812722109E-3</v>
      </c>
      <c r="W340" s="4">
        <f t="shared" si="17"/>
        <v>-7.9507488127221089E-3</v>
      </c>
    </row>
    <row r="341" spans="1:23" x14ac:dyDescent="0.5">
      <c r="A341" s="6">
        <v>43059</v>
      </c>
      <c r="B341" s="7">
        <v>98.449996999999996</v>
      </c>
      <c r="C341" s="7">
        <v>99.150002000000001</v>
      </c>
      <c r="D341" s="7">
        <v>97.760002</v>
      </c>
      <c r="E341" s="7">
        <v>99.010002</v>
      </c>
      <c r="F341" s="7">
        <v>95.283623000000006</v>
      </c>
      <c r="G341" s="7">
        <v>9483200</v>
      </c>
      <c r="H341" s="7">
        <v>8.8648189999999995E-3</v>
      </c>
      <c r="I341" s="7">
        <v>0.21</v>
      </c>
      <c r="J341" s="7">
        <v>0.62</v>
      </c>
      <c r="K341" s="7">
        <v>0</v>
      </c>
      <c r="L341" s="7">
        <v>0.27</v>
      </c>
      <c r="M341" s="7">
        <v>-0.01</v>
      </c>
      <c r="N341" s="7">
        <v>4.0000000000000001E-3</v>
      </c>
      <c r="O341" s="7">
        <v>2.0999999999999999E-3</v>
      </c>
      <c r="P341" s="7">
        <v>6.1999999999999998E-3</v>
      </c>
      <c r="Q341" s="7">
        <v>0</v>
      </c>
      <c r="R341" s="7">
        <v>4.0000000000000003E-5</v>
      </c>
      <c r="S341" s="7">
        <v>8.8248189999999994E-3</v>
      </c>
      <c r="T341" s="7">
        <v>-288</v>
      </c>
      <c r="U341" s="4">
        <f t="shared" si="15"/>
        <v>8.8248189999999994E-3</v>
      </c>
      <c r="V341" s="4">
        <f t="shared" si="16"/>
        <v>2.3793412975985332E-3</v>
      </c>
      <c r="W341" s="4">
        <f t="shared" si="17"/>
        <v>6.4854777024014668E-3</v>
      </c>
    </row>
    <row r="342" spans="1:23" x14ac:dyDescent="0.5">
      <c r="A342" s="6">
        <v>43056</v>
      </c>
      <c r="B342" s="7">
        <v>97.82</v>
      </c>
      <c r="C342" s="7">
        <v>98.410004000000001</v>
      </c>
      <c r="D342" s="7">
        <v>97.57</v>
      </c>
      <c r="E342" s="7">
        <v>98.139999000000003</v>
      </c>
      <c r="F342" s="7">
        <v>94.446372999999994</v>
      </c>
      <c r="G342" s="7">
        <v>9017900</v>
      </c>
      <c r="H342" s="7">
        <v>-3.3512110000000002E-3</v>
      </c>
      <c r="I342" s="7">
        <v>-0.14000000000000001</v>
      </c>
      <c r="J342" s="7">
        <v>0.73</v>
      </c>
      <c r="K342" s="7">
        <v>0.28999999999999998</v>
      </c>
      <c r="L342" s="7">
        <v>-0.16</v>
      </c>
      <c r="M342" s="7">
        <v>0.35</v>
      </c>
      <c r="N342" s="7">
        <v>4.0000000000000001E-3</v>
      </c>
      <c r="O342" s="7">
        <v>-1.4E-3</v>
      </c>
      <c r="P342" s="7">
        <v>7.3000000000000001E-3</v>
      </c>
      <c r="Q342" s="7">
        <v>2.8999999999999998E-3</v>
      </c>
      <c r="R342" s="7">
        <v>4.0000000000000003E-5</v>
      </c>
      <c r="S342" s="7">
        <v>-3.3912109999999999E-3</v>
      </c>
      <c r="T342" s="7">
        <v>-289</v>
      </c>
      <c r="U342" s="4">
        <f t="shared" si="15"/>
        <v>-3.3912110000000003E-3</v>
      </c>
      <c r="V342" s="4">
        <f t="shared" si="16"/>
        <v>-1.2450559421694055E-3</v>
      </c>
      <c r="W342" s="4">
        <f t="shared" si="17"/>
        <v>-2.1061550578305947E-3</v>
      </c>
    </row>
    <row r="343" spans="1:23" x14ac:dyDescent="0.5">
      <c r="A343" s="6">
        <v>43055</v>
      </c>
      <c r="B343" s="7">
        <v>98.529999000000004</v>
      </c>
      <c r="C343" s="7">
        <v>99.059997999999993</v>
      </c>
      <c r="D343" s="7">
        <v>98.309997999999993</v>
      </c>
      <c r="E343" s="7">
        <v>98.470000999999996</v>
      </c>
      <c r="F343" s="7">
        <v>94.763947000000002</v>
      </c>
      <c r="G343" s="7">
        <v>9808000</v>
      </c>
      <c r="H343" s="7">
        <v>2.8514676000000001E-3</v>
      </c>
      <c r="I343" s="7">
        <v>1.01</v>
      </c>
      <c r="J343" s="7">
        <v>0.79</v>
      </c>
      <c r="K343" s="7">
        <v>-0.52</v>
      </c>
      <c r="L343" s="7">
        <v>0.52</v>
      </c>
      <c r="M343" s="7">
        <v>0.32</v>
      </c>
      <c r="N343" s="7">
        <v>4.0000000000000001E-3</v>
      </c>
      <c r="O343" s="7">
        <v>1.01E-2</v>
      </c>
      <c r="P343" s="7">
        <v>7.9000000000000008E-3</v>
      </c>
      <c r="Q343" s="7">
        <v>-5.1999999999999998E-3</v>
      </c>
      <c r="R343" s="7">
        <v>4.0000000000000003E-5</v>
      </c>
      <c r="S343" s="7">
        <v>2.8114676E-3</v>
      </c>
      <c r="T343" s="7">
        <v>-290</v>
      </c>
      <c r="U343" s="4">
        <f t="shared" si="15"/>
        <v>2.8114676E-3</v>
      </c>
      <c r="V343" s="4">
        <f t="shared" si="16"/>
        <v>1.0663677845639536E-2</v>
      </c>
      <c r="W343" s="4">
        <f t="shared" si="17"/>
        <v>-7.8122102456395356E-3</v>
      </c>
    </row>
    <row r="344" spans="1:23" x14ac:dyDescent="0.5">
      <c r="A344" s="6">
        <v>43054</v>
      </c>
      <c r="B344" s="7">
        <v>96.389999000000003</v>
      </c>
      <c r="C344" s="7">
        <v>98.739998</v>
      </c>
      <c r="D344" s="7">
        <v>95.949996999999996</v>
      </c>
      <c r="E344" s="7">
        <v>98.190002000000007</v>
      </c>
      <c r="F344" s="7">
        <v>94.494499000000005</v>
      </c>
      <c r="G344" s="7">
        <v>15384100</v>
      </c>
      <c r="H344" s="7">
        <v>9.4584714999999993E-3</v>
      </c>
      <c r="I344" s="7">
        <v>-0.52</v>
      </c>
      <c r="J344" s="7">
        <v>0.04</v>
      </c>
      <c r="K344" s="7">
        <v>0.24</v>
      </c>
      <c r="L344" s="7">
        <v>-0.09</v>
      </c>
      <c r="M344" s="7">
        <v>0.15</v>
      </c>
      <c r="N344" s="7">
        <v>4.0000000000000001E-3</v>
      </c>
      <c r="O344" s="7">
        <v>-5.1999999999999998E-3</v>
      </c>
      <c r="P344" s="7">
        <v>4.0000000000000002E-4</v>
      </c>
      <c r="Q344" s="7">
        <v>2.3999999999999998E-3</v>
      </c>
      <c r="R344" s="7">
        <v>4.0000000000000003E-5</v>
      </c>
      <c r="S344" s="7">
        <v>9.4184714999999992E-3</v>
      </c>
      <c r="T344" s="7">
        <v>-291</v>
      </c>
      <c r="U344" s="4">
        <f t="shared" si="15"/>
        <v>9.4184714999999992E-3</v>
      </c>
      <c r="V344" s="4">
        <f t="shared" si="16"/>
        <v>-5.1801158024888817E-3</v>
      </c>
      <c r="W344" s="4">
        <f t="shared" si="17"/>
        <v>1.4638587302488881E-2</v>
      </c>
    </row>
    <row r="345" spans="1:23" x14ac:dyDescent="0.5">
      <c r="A345" s="6">
        <v>43053</v>
      </c>
      <c r="B345" s="7">
        <v>97.339995999999999</v>
      </c>
      <c r="C345" s="7">
        <v>97.779999000000004</v>
      </c>
      <c r="D345" s="7">
        <v>96.849997999999999</v>
      </c>
      <c r="E345" s="7">
        <v>97.269997000000004</v>
      </c>
      <c r="F345" s="7">
        <v>93.609099999999998</v>
      </c>
      <c r="G345" s="7">
        <v>11043800</v>
      </c>
      <c r="H345" s="7">
        <v>-6.0291850000000003E-3</v>
      </c>
      <c r="I345" s="7">
        <v>-0.22</v>
      </c>
      <c r="J345" s="7">
        <v>-0.08</v>
      </c>
      <c r="K345" s="7">
        <v>0</v>
      </c>
      <c r="L345" s="7">
        <v>0.96</v>
      </c>
      <c r="M345" s="7">
        <v>-0.4</v>
      </c>
      <c r="N345" s="7">
        <v>4.0000000000000001E-3</v>
      </c>
      <c r="O345" s="7">
        <v>-2.2000000000000001E-3</v>
      </c>
      <c r="P345" s="7">
        <v>-8.0000000000000004E-4</v>
      </c>
      <c r="Q345" s="7">
        <v>0</v>
      </c>
      <c r="R345" s="7">
        <v>4.0000000000000003E-5</v>
      </c>
      <c r="S345" s="7">
        <v>-6.0691850000000004E-3</v>
      </c>
      <c r="T345" s="7">
        <v>-292</v>
      </c>
      <c r="U345" s="4">
        <f t="shared" si="15"/>
        <v>-6.0691850000000004E-3</v>
      </c>
      <c r="V345" s="4">
        <f t="shared" si="16"/>
        <v>-2.0734895969735058E-3</v>
      </c>
      <c r="W345" s="4">
        <f t="shared" si="17"/>
        <v>-3.9556954030264945E-3</v>
      </c>
    </row>
    <row r="346" spans="1:23" x14ac:dyDescent="0.5">
      <c r="A346" s="6">
        <v>43052</v>
      </c>
      <c r="B346" s="7">
        <v>96.690002000000007</v>
      </c>
      <c r="C346" s="7">
        <v>98.050003000000004</v>
      </c>
      <c r="D346" s="7">
        <v>96.620002999999997</v>
      </c>
      <c r="E346" s="7">
        <v>97.860000999999997</v>
      </c>
      <c r="F346" s="7">
        <v>94.176910000000007</v>
      </c>
      <c r="G346" s="7">
        <v>9303100</v>
      </c>
      <c r="H346" s="7">
        <v>3.5894044000000002E-3</v>
      </c>
      <c r="I346" s="7">
        <v>0.09</v>
      </c>
      <c r="J346" s="7">
        <v>-0.3</v>
      </c>
      <c r="K346" s="7">
        <v>0.02</v>
      </c>
      <c r="L346" s="7">
        <v>7.0000000000000007E-2</v>
      </c>
      <c r="M346" s="7">
        <v>-0.74</v>
      </c>
      <c r="N346" s="7">
        <v>4.0000000000000001E-3</v>
      </c>
      <c r="O346" s="7">
        <v>8.9999999999999998E-4</v>
      </c>
      <c r="P346" s="7">
        <v>-3.0000000000000001E-3</v>
      </c>
      <c r="Q346" s="7">
        <v>2.0000000000000001E-4</v>
      </c>
      <c r="R346" s="7">
        <v>4.0000000000000003E-5</v>
      </c>
      <c r="S346" s="7">
        <v>3.5494044000000001E-3</v>
      </c>
      <c r="T346" s="7">
        <v>-293</v>
      </c>
      <c r="U346" s="4">
        <f t="shared" si="15"/>
        <v>3.5494044000000001E-3</v>
      </c>
      <c r="V346" s="4">
        <f t="shared" si="16"/>
        <v>1.1366908153923826E-3</v>
      </c>
      <c r="W346" s="4">
        <f t="shared" si="17"/>
        <v>2.4527135846076176E-3</v>
      </c>
    </row>
    <row r="347" spans="1:23" x14ac:dyDescent="0.5">
      <c r="A347" s="6">
        <v>43049</v>
      </c>
      <c r="B347" s="7">
        <v>97.809997999999993</v>
      </c>
      <c r="C347" s="7">
        <v>98.339995999999999</v>
      </c>
      <c r="D347" s="7">
        <v>97.5</v>
      </c>
      <c r="E347" s="7">
        <v>97.510002</v>
      </c>
      <c r="F347" s="7">
        <v>93.84008</v>
      </c>
      <c r="G347" s="7">
        <v>9314000</v>
      </c>
      <c r="H347" s="7">
        <v>-1.228996E-3</v>
      </c>
      <c r="I347" s="7">
        <v>0.01</v>
      </c>
      <c r="J347" s="7">
        <v>0.05</v>
      </c>
      <c r="K347" s="7">
        <v>-0.38</v>
      </c>
      <c r="L347" s="7">
        <v>0.21</v>
      </c>
      <c r="M347" s="7">
        <v>0.15</v>
      </c>
      <c r="N347" s="7">
        <v>4.0000000000000001E-3</v>
      </c>
      <c r="O347" s="7">
        <v>1E-4</v>
      </c>
      <c r="P347" s="7">
        <v>5.0000000000000001E-4</v>
      </c>
      <c r="Q347" s="7">
        <v>-3.8E-3</v>
      </c>
      <c r="R347" s="7">
        <v>4.0000000000000003E-5</v>
      </c>
      <c r="S347" s="7">
        <v>-1.2689960000000001E-3</v>
      </c>
      <c r="T347" s="7">
        <v>-294</v>
      </c>
      <c r="U347" s="4">
        <f t="shared" si="15"/>
        <v>-1.2689960000000001E-3</v>
      </c>
      <c r="V347" s="4">
        <f t="shared" si="16"/>
        <v>3.0825716058828235E-4</v>
      </c>
      <c r="W347" s="4">
        <f t="shared" si="17"/>
        <v>-1.5372531605882824E-3</v>
      </c>
    </row>
    <row r="348" spans="1:23" x14ac:dyDescent="0.5">
      <c r="A348" s="6">
        <v>43048</v>
      </c>
      <c r="B348" s="7">
        <v>97.120002999999997</v>
      </c>
      <c r="C348" s="7">
        <v>98.220000999999996</v>
      </c>
      <c r="D348" s="7">
        <v>96.809997999999993</v>
      </c>
      <c r="E348" s="7">
        <v>97.629997000000003</v>
      </c>
      <c r="F348" s="7">
        <v>93.955551</v>
      </c>
      <c r="G348" s="7">
        <v>13697800</v>
      </c>
      <c r="H348" s="7">
        <v>-1.02549E-4</v>
      </c>
      <c r="I348" s="7">
        <v>-0.41</v>
      </c>
      <c r="J348" s="7">
        <v>0</v>
      </c>
      <c r="K348" s="7">
        <v>0.22</v>
      </c>
      <c r="L348" s="7">
        <v>-0.01</v>
      </c>
      <c r="M348" s="7">
        <v>0.1</v>
      </c>
      <c r="N348" s="7">
        <v>4.0000000000000001E-3</v>
      </c>
      <c r="O348" s="7">
        <v>-4.1000000000000003E-3</v>
      </c>
      <c r="P348" s="7">
        <v>0</v>
      </c>
      <c r="Q348" s="7">
        <v>2.2000000000000001E-3</v>
      </c>
      <c r="R348" s="7">
        <v>4.0000000000000003E-5</v>
      </c>
      <c r="S348" s="7">
        <v>-1.4254900000000001E-4</v>
      </c>
      <c r="T348" s="7">
        <v>-295</v>
      </c>
      <c r="U348" s="4">
        <f t="shared" si="15"/>
        <v>-1.4254900000000001E-4</v>
      </c>
      <c r="V348" s="4">
        <f t="shared" si="16"/>
        <v>-4.0410195271332449E-3</v>
      </c>
      <c r="W348" s="4">
        <f t="shared" si="17"/>
        <v>3.9384705271332445E-3</v>
      </c>
    </row>
    <row r="349" spans="1:23" x14ac:dyDescent="0.5">
      <c r="A349" s="6">
        <v>43047</v>
      </c>
      <c r="B349" s="7">
        <v>98.269997000000004</v>
      </c>
      <c r="C349" s="7">
        <v>98.370002999999997</v>
      </c>
      <c r="D349" s="7">
        <v>97.150002000000001</v>
      </c>
      <c r="E349" s="7">
        <v>97.639999000000003</v>
      </c>
      <c r="F349" s="7">
        <v>93.965187</v>
      </c>
      <c r="G349" s="7">
        <v>18524700</v>
      </c>
      <c r="H349" s="7">
        <v>-1.1240488999999999E-2</v>
      </c>
      <c r="I349" s="7">
        <v>0.12</v>
      </c>
      <c r="J349" s="7">
        <v>-0.03</v>
      </c>
      <c r="K349" s="7">
        <v>-0.62</v>
      </c>
      <c r="L349" s="7">
        <v>0.6</v>
      </c>
      <c r="M349" s="7">
        <v>-0.01</v>
      </c>
      <c r="N349" s="7">
        <v>4.0000000000000001E-3</v>
      </c>
      <c r="O349" s="7">
        <v>1.1999999999999999E-3</v>
      </c>
      <c r="P349" s="7">
        <v>-2.9999999999999997E-4</v>
      </c>
      <c r="Q349" s="7">
        <v>-6.1999999999999998E-3</v>
      </c>
      <c r="R349" s="7">
        <v>4.0000000000000003E-5</v>
      </c>
      <c r="S349" s="7">
        <v>-1.1280488999999999E-2</v>
      </c>
      <c r="T349" s="7">
        <v>-296</v>
      </c>
      <c r="U349" s="4">
        <f t="shared" si="15"/>
        <v>-1.1280488999999999E-2</v>
      </c>
      <c r="V349" s="4">
        <f t="shared" si="16"/>
        <v>1.4473534359439202E-3</v>
      </c>
      <c r="W349" s="4">
        <f t="shared" si="17"/>
        <v>-1.2687842435943919E-2</v>
      </c>
    </row>
    <row r="350" spans="1:23" x14ac:dyDescent="0.5">
      <c r="A350" s="6">
        <v>43046</v>
      </c>
      <c r="B350" s="7">
        <v>100.55999799999999</v>
      </c>
      <c r="C350" s="7">
        <v>100.75</v>
      </c>
      <c r="D350" s="7">
        <v>98.25</v>
      </c>
      <c r="E350" s="7">
        <v>98.75</v>
      </c>
      <c r="F350" s="7">
        <v>95.033409000000006</v>
      </c>
      <c r="G350" s="7">
        <v>18822600</v>
      </c>
      <c r="H350" s="7">
        <v>-2.0142963999999999E-2</v>
      </c>
      <c r="I350" s="7">
        <v>-0.2</v>
      </c>
      <c r="J350" s="7">
        <v>-1.42</v>
      </c>
      <c r="K350" s="7">
        <v>-0.37</v>
      </c>
      <c r="L350" s="7">
        <v>0.44</v>
      </c>
      <c r="M350" s="7">
        <v>-0.03</v>
      </c>
      <c r="N350" s="7">
        <v>4.0000000000000001E-3</v>
      </c>
      <c r="O350" s="7">
        <v>-2E-3</v>
      </c>
      <c r="P350" s="7">
        <v>-1.4200000000000001E-2</v>
      </c>
      <c r="Q350" s="7">
        <v>-3.7000000000000002E-3</v>
      </c>
      <c r="R350" s="7">
        <v>4.0000000000000003E-5</v>
      </c>
      <c r="S350" s="7">
        <v>-2.0182964000000001E-2</v>
      </c>
      <c r="T350" s="7">
        <v>-297</v>
      </c>
      <c r="U350" s="4">
        <f t="shared" si="15"/>
        <v>-2.0182963999999998E-2</v>
      </c>
      <c r="V350" s="4">
        <f t="shared" si="16"/>
        <v>-1.8663811832724808E-3</v>
      </c>
      <c r="W350" s="4">
        <f t="shared" si="17"/>
        <v>-1.8276582816727518E-2</v>
      </c>
    </row>
    <row r="351" spans="1:23" x14ac:dyDescent="0.5">
      <c r="A351" s="6">
        <v>43045</v>
      </c>
      <c r="B351" s="7">
        <v>101.339996</v>
      </c>
      <c r="C351" s="7">
        <v>101.69000200000001</v>
      </c>
      <c r="D351" s="7">
        <v>100.660004</v>
      </c>
      <c r="E351" s="7">
        <v>100.779999</v>
      </c>
      <c r="F351" s="7">
        <v>96.987015</v>
      </c>
      <c r="G351" s="7">
        <v>8103400</v>
      </c>
      <c r="H351" s="7">
        <v>-6.2123630000000003E-3</v>
      </c>
      <c r="I351" s="7">
        <v>0.06</v>
      </c>
      <c r="J351" s="7">
        <v>0.15</v>
      </c>
      <c r="K351" s="7">
        <v>0.19</v>
      </c>
      <c r="L351" s="7">
        <v>-0.62</v>
      </c>
      <c r="M351" s="7">
        <v>0.03</v>
      </c>
      <c r="N351" s="7">
        <v>4.0000000000000001E-3</v>
      </c>
      <c r="O351" s="7">
        <v>5.9999999999999995E-4</v>
      </c>
      <c r="P351" s="7">
        <v>1.5E-3</v>
      </c>
      <c r="Q351" s="7">
        <v>1.9E-3</v>
      </c>
      <c r="R351" s="7">
        <v>4.0000000000000003E-5</v>
      </c>
      <c r="S351" s="7">
        <v>-6.2523630000000004E-3</v>
      </c>
      <c r="T351" s="7">
        <v>-298</v>
      </c>
      <c r="U351" s="4">
        <f t="shared" si="15"/>
        <v>-6.2523630000000004E-3</v>
      </c>
      <c r="V351" s="4">
        <f t="shared" si="16"/>
        <v>8.2602819484084498E-4</v>
      </c>
      <c r="W351" s="4">
        <f t="shared" si="17"/>
        <v>-7.0383911948408455E-3</v>
      </c>
    </row>
    <row r="352" spans="1:23" x14ac:dyDescent="0.5">
      <c r="A352" s="6">
        <v>43042</v>
      </c>
      <c r="B352" s="7">
        <v>101.099998</v>
      </c>
      <c r="C352" s="7">
        <v>101.529999</v>
      </c>
      <c r="D352" s="7">
        <v>100.730003</v>
      </c>
      <c r="E352" s="7">
        <v>101.410004</v>
      </c>
      <c r="F352" s="7">
        <v>97.593299999999999</v>
      </c>
      <c r="G352" s="7">
        <v>7103500</v>
      </c>
      <c r="H352" s="7">
        <v>-1.7716699999999999E-3</v>
      </c>
      <c r="I352" s="7">
        <v>0.31</v>
      </c>
      <c r="J352" s="7">
        <v>-0.53</v>
      </c>
      <c r="K352" s="7">
        <v>-0.69</v>
      </c>
      <c r="L352" s="7">
        <v>-0.16</v>
      </c>
      <c r="M352" s="7">
        <v>-0.17</v>
      </c>
      <c r="N352" s="7">
        <v>4.0000000000000001E-3</v>
      </c>
      <c r="O352" s="7">
        <v>3.0999999999999999E-3</v>
      </c>
      <c r="P352" s="7">
        <v>-5.3E-3</v>
      </c>
      <c r="Q352" s="7">
        <v>-6.8999999999999999E-3</v>
      </c>
      <c r="R352" s="7">
        <v>4.0000000000000003E-5</v>
      </c>
      <c r="S352" s="7">
        <v>-1.81167E-3</v>
      </c>
      <c r="T352" s="7">
        <v>-299</v>
      </c>
      <c r="U352" s="4">
        <f t="shared" si="15"/>
        <v>-1.81167E-3</v>
      </c>
      <c r="V352" s="4">
        <f t="shared" si="16"/>
        <v>3.4148833661036583E-3</v>
      </c>
      <c r="W352" s="4">
        <f t="shared" si="17"/>
        <v>-5.1865533661036578E-3</v>
      </c>
    </row>
    <row r="353" spans="1:23" x14ac:dyDescent="0.5">
      <c r="A353" s="6">
        <v>43041</v>
      </c>
      <c r="B353" s="7">
        <v>100.870003</v>
      </c>
      <c r="C353" s="7">
        <v>101.769997</v>
      </c>
      <c r="D353" s="7">
        <v>100.160004</v>
      </c>
      <c r="E353" s="7">
        <v>101.589996</v>
      </c>
      <c r="F353" s="7">
        <v>97.766509999999997</v>
      </c>
      <c r="G353" s="7">
        <v>8731800</v>
      </c>
      <c r="H353" s="7">
        <v>6.6388332000000003E-3</v>
      </c>
      <c r="I353" s="7">
        <v>0.06</v>
      </c>
      <c r="J353" s="7">
        <v>-0.01</v>
      </c>
      <c r="K353" s="7">
        <v>0.49</v>
      </c>
      <c r="L353" s="7">
        <v>-0.24</v>
      </c>
      <c r="M353" s="7">
        <v>0.34</v>
      </c>
      <c r="N353" s="7">
        <v>4.0000000000000001E-3</v>
      </c>
      <c r="O353" s="7">
        <v>5.9999999999999995E-4</v>
      </c>
      <c r="P353" s="7">
        <v>-1E-4</v>
      </c>
      <c r="Q353" s="7">
        <v>4.8999999999999998E-3</v>
      </c>
      <c r="R353" s="7">
        <v>4.0000000000000003E-5</v>
      </c>
      <c r="S353" s="7">
        <v>6.5988332000000002E-3</v>
      </c>
      <c r="T353" s="7">
        <v>-300</v>
      </c>
      <c r="U353" s="4">
        <f t="shared" si="15"/>
        <v>6.5988332000000002E-3</v>
      </c>
      <c r="V353" s="4">
        <f t="shared" si="16"/>
        <v>8.2602819484084498E-4</v>
      </c>
      <c r="W353" s="4">
        <f t="shared" si="17"/>
        <v>5.8128050051591551E-3</v>
      </c>
    </row>
    <row r="354" spans="1:23" x14ac:dyDescent="0.5">
      <c r="A354" s="1">
        <v>43040</v>
      </c>
      <c r="B354">
        <v>101.099998</v>
      </c>
      <c r="C354">
        <v>101.699997</v>
      </c>
      <c r="D354">
        <v>100.730003</v>
      </c>
      <c r="E354">
        <v>100.91999800000001</v>
      </c>
      <c r="F354">
        <v>97.121735000000001</v>
      </c>
      <c r="G354">
        <v>8418200</v>
      </c>
      <c r="H354" s="4">
        <v>3.0811247E-3</v>
      </c>
      <c r="I354">
        <v>0.05</v>
      </c>
      <c r="J354">
        <v>-0.81</v>
      </c>
      <c r="K354">
        <v>0.15</v>
      </c>
      <c r="L354">
        <v>-0.08</v>
      </c>
      <c r="M354">
        <v>-7.0000000000000007E-2</v>
      </c>
      <c r="N354">
        <v>4.0000000000000001E-3</v>
      </c>
      <c r="O354" s="4">
        <v>5.0000000000000001E-4</v>
      </c>
      <c r="P354">
        <v>-8.0999999999999996E-3</v>
      </c>
      <c r="Q354">
        <v>1.5E-3</v>
      </c>
      <c r="R354" s="4">
        <v>4.0000000000000003E-5</v>
      </c>
      <c r="S354">
        <v>3.0411246999999999E-3</v>
      </c>
      <c r="T354" s="4">
        <v>-301</v>
      </c>
      <c r="U354" s="4">
        <f t="shared" si="15"/>
        <v>3.0411246999999999E-3</v>
      </c>
      <c r="V354" s="4">
        <f t="shared" si="16"/>
        <v>7.2247398799033251E-4</v>
      </c>
      <c r="W354" s="4">
        <f t="shared" si="17"/>
        <v>2.3586507120096677E-3</v>
      </c>
    </row>
    <row r="355" spans="1:23" x14ac:dyDescent="0.5">
      <c r="A355" s="1">
        <v>43039</v>
      </c>
      <c r="B355">
        <v>101.370003</v>
      </c>
      <c r="C355">
        <v>101.699997</v>
      </c>
      <c r="D355">
        <v>100.57</v>
      </c>
      <c r="E355">
        <v>100.610001</v>
      </c>
      <c r="F355">
        <v>96.823409999999996</v>
      </c>
      <c r="G355">
        <v>8690200</v>
      </c>
      <c r="H355" s="4">
        <v>-7.8887590000000004E-3</v>
      </c>
      <c r="I355">
        <v>0.23</v>
      </c>
      <c r="J355">
        <v>0.76</v>
      </c>
      <c r="K355">
        <v>-0.22</v>
      </c>
      <c r="L355">
        <v>-0.14000000000000001</v>
      </c>
      <c r="M355">
        <v>0.22</v>
      </c>
      <c r="N355">
        <v>4.0000000000000001E-3</v>
      </c>
      <c r="O355" s="4">
        <v>2.3E-3</v>
      </c>
      <c r="P355">
        <v>7.6E-3</v>
      </c>
      <c r="Q355">
        <v>-2.2000000000000001E-3</v>
      </c>
      <c r="R355" s="4">
        <v>4.0000000000000003E-5</v>
      </c>
      <c r="S355">
        <v>-7.9287590000000005E-3</v>
      </c>
      <c r="T355" s="4">
        <v>-302</v>
      </c>
      <c r="U355" s="4">
        <f t="shared" si="15"/>
        <v>-7.9287590000000005E-3</v>
      </c>
      <c r="V355" s="4">
        <f t="shared" si="16"/>
        <v>2.5864497112995581E-3</v>
      </c>
      <c r="W355" s="4">
        <f t="shared" si="17"/>
        <v>-1.0475208711299559E-2</v>
      </c>
    </row>
    <row r="356" spans="1:23" x14ac:dyDescent="0.5">
      <c r="A356" s="1">
        <v>43038</v>
      </c>
      <c r="B356">
        <v>101.129997</v>
      </c>
      <c r="C356">
        <v>101.93</v>
      </c>
      <c r="D356">
        <v>100.870003</v>
      </c>
      <c r="E356">
        <v>101.410004</v>
      </c>
      <c r="F356">
        <v>97.593299999999999</v>
      </c>
      <c r="G356">
        <v>8839500</v>
      </c>
      <c r="H356" s="4">
        <v>-3.5373890000000002E-3</v>
      </c>
      <c r="I356">
        <v>-0.46</v>
      </c>
      <c r="J356">
        <v>-0.77</v>
      </c>
      <c r="K356">
        <v>-0.06</v>
      </c>
      <c r="L356">
        <v>-0.6</v>
      </c>
      <c r="M356">
        <v>-0.43</v>
      </c>
      <c r="N356">
        <v>4.0000000000000001E-3</v>
      </c>
      <c r="O356" s="4">
        <v>-4.5999999999999999E-3</v>
      </c>
      <c r="P356">
        <v>-7.7000000000000002E-3</v>
      </c>
      <c r="Q356">
        <v>-5.9999999999999995E-4</v>
      </c>
      <c r="R356" s="4">
        <v>4.0000000000000003E-5</v>
      </c>
      <c r="S356">
        <v>-3.5773889999999998E-3</v>
      </c>
      <c r="T356" s="4">
        <v>-303</v>
      </c>
      <c r="U356" s="4">
        <f t="shared" si="15"/>
        <v>-3.5773890000000003E-3</v>
      </c>
      <c r="V356" s="4">
        <f t="shared" si="16"/>
        <v>-4.558790561385806E-3</v>
      </c>
      <c r="W356" s="4">
        <f t="shared" si="17"/>
        <v>1.0214015613858058E-3</v>
      </c>
    </row>
    <row r="357" spans="1:23" x14ac:dyDescent="0.5">
      <c r="A357" s="1">
        <v>43035</v>
      </c>
      <c r="B357">
        <v>101.43</v>
      </c>
      <c r="C357">
        <v>102.230003</v>
      </c>
      <c r="D357">
        <v>101.050003</v>
      </c>
      <c r="E357">
        <v>101.769997</v>
      </c>
      <c r="F357">
        <v>97.939751000000001</v>
      </c>
      <c r="G357">
        <v>10400400</v>
      </c>
      <c r="H357" s="4">
        <v>2.9485999999999998E-4</v>
      </c>
      <c r="I357">
        <v>0.82</v>
      </c>
      <c r="J357">
        <v>-0.08</v>
      </c>
      <c r="K357">
        <v>-1.01</v>
      </c>
      <c r="L357">
        <v>0.12</v>
      </c>
      <c r="M357">
        <v>-1.32</v>
      </c>
      <c r="N357">
        <v>4.0000000000000001E-3</v>
      </c>
      <c r="O357" s="4">
        <v>8.2000000000000007E-3</v>
      </c>
      <c r="P357">
        <v>-8.0000000000000004E-4</v>
      </c>
      <c r="Q357">
        <v>-1.01E-2</v>
      </c>
      <c r="R357" s="4">
        <v>4.0000000000000003E-5</v>
      </c>
      <c r="S357">
        <v>2.5485999999999998E-4</v>
      </c>
      <c r="T357" s="4">
        <v>-304</v>
      </c>
      <c r="U357" s="4">
        <f t="shared" si="15"/>
        <v>2.5485999999999998E-4</v>
      </c>
      <c r="V357" s="4">
        <f t="shared" si="16"/>
        <v>8.6961479154797992E-3</v>
      </c>
      <c r="W357" s="4">
        <f t="shared" si="17"/>
        <v>-8.4012879154797999E-3</v>
      </c>
    </row>
    <row r="358" spans="1:23" x14ac:dyDescent="0.5">
      <c r="A358" s="1">
        <v>43034</v>
      </c>
      <c r="B358">
        <v>101.349998</v>
      </c>
      <c r="C358">
        <v>102.41999800000001</v>
      </c>
      <c r="D358">
        <v>101.32</v>
      </c>
      <c r="E358">
        <v>101.739998</v>
      </c>
      <c r="F358">
        <v>97.910881000000003</v>
      </c>
      <c r="G358">
        <v>13054400</v>
      </c>
      <c r="H358" s="4">
        <v>7.1273756000000002E-3</v>
      </c>
      <c r="I358">
        <v>0.2</v>
      </c>
      <c r="J358">
        <v>0.06</v>
      </c>
      <c r="K358">
        <v>0.22</v>
      </c>
      <c r="L358">
        <v>0.19</v>
      </c>
      <c r="M358">
        <v>-0.16</v>
      </c>
      <c r="N358">
        <v>4.0000000000000001E-3</v>
      </c>
      <c r="O358" s="4">
        <v>2E-3</v>
      </c>
      <c r="P358">
        <v>5.9999999999999995E-4</v>
      </c>
      <c r="Q358">
        <v>2.2000000000000001E-3</v>
      </c>
      <c r="R358" s="4">
        <v>4.0000000000000003E-5</v>
      </c>
      <c r="S358">
        <v>7.0873756000000001E-3</v>
      </c>
      <c r="T358" s="4">
        <v>-305</v>
      </c>
      <c r="U358" s="4">
        <f t="shared" si="15"/>
        <v>7.0873756000000001E-3</v>
      </c>
      <c r="V358" s="4">
        <f t="shared" si="16"/>
        <v>2.2757870907480207E-3</v>
      </c>
      <c r="W358" s="4">
        <f t="shared" si="17"/>
        <v>4.8515885092519796E-3</v>
      </c>
    </row>
    <row r="359" spans="1:23" x14ac:dyDescent="0.5">
      <c r="A359" s="1">
        <v>43033</v>
      </c>
      <c r="B359">
        <v>101.25</v>
      </c>
      <c r="C359">
        <v>101.449997</v>
      </c>
      <c r="D359">
        <v>100.19000200000001</v>
      </c>
      <c r="E359">
        <v>101.019997</v>
      </c>
      <c r="F359">
        <v>97.217972000000003</v>
      </c>
      <c r="G359">
        <v>14632700</v>
      </c>
      <c r="H359" s="4">
        <v>9.9089050000000008E-4</v>
      </c>
      <c r="I359">
        <v>-0.51</v>
      </c>
      <c r="J359">
        <v>0.01</v>
      </c>
      <c r="K359">
        <v>0.11</v>
      </c>
      <c r="L359">
        <v>0.24</v>
      </c>
      <c r="M359">
        <v>-0.42</v>
      </c>
      <c r="N359">
        <v>4.0000000000000001E-3</v>
      </c>
      <c r="O359" s="4">
        <v>-5.1000000000000004E-3</v>
      </c>
      <c r="P359">
        <v>1E-4</v>
      </c>
      <c r="Q359">
        <v>1.1000000000000001E-3</v>
      </c>
      <c r="R359" s="4">
        <v>4.0000000000000003E-5</v>
      </c>
      <c r="S359">
        <v>9.5089049999999998E-4</v>
      </c>
      <c r="T359" s="4">
        <v>-306</v>
      </c>
      <c r="U359" s="4">
        <f t="shared" si="15"/>
        <v>9.5089050000000009E-4</v>
      </c>
      <c r="V359" s="4">
        <f t="shared" si="16"/>
        <v>-5.0765615956383688E-3</v>
      </c>
      <c r="W359" s="4">
        <f t="shared" si="17"/>
        <v>6.0674520956383688E-3</v>
      </c>
    </row>
    <row r="360" spans="1:23" x14ac:dyDescent="0.5">
      <c r="A360" s="1">
        <v>43032</v>
      </c>
      <c r="B360">
        <v>99.879997000000003</v>
      </c>
      <c r="C360">
        <v>101.19000200000001</v>
      </c>
      <c r="D360">
        <v>99.760002</v>
      </c>
      <c r="E360">
        <v>100.91999800000001</v>
      </c>
      <c r="F360">
        <v>97.121735000000001</v>
      </c>
      <c r="G360">
        <v>13000800</v>
      </c>
      <c r="H360" s="4">
        <v>1.5904850700000001E-2</v>
      </c>
      <c r="I360">
        <v>0.2</v>
      </c>
      <c r="J360">
        <v>-0.11</v>
      </c>
      <c r="K360">
        <v>0.47</v>
      </c>
      <c r="L360">
        <v>0.02</v>
      </c>
      <c r="M360">
        <v>-0.14000000000000001</v>
      </c>
      <c r="N360">
        <v>4.0000000000000001E-3</v>
      </c>
      <c r="O360" s="4">
        <v>2E-3</v>
      </c>
      <c r="P360">
        <v>-1.1000000000000001E-3</v>
      </c>
      <c r="Q360">
        <v>4.7000000000000002E-3</v>
      </c>
      <c r="R360" s="4">
        <v>4.0000000000000003E-5</v>
      </c>
      <c r="S360">
        <v>1.5864850699999999E-2</v>
      </c>
      <c r="T360" s="4">
        <v>-307</v>
      </c>
      <c r="U360" s="4">
        <f t="shared" si="15"/>
        <v>1.5864850700000002E-2</v>
      </c>
      <c r="V360" s="4">
        <f t="shared" si="16"/>
        <v>2.2757870907480207E-3</v>
      </c>
      <c r="W360" s="4">
        <f t="shared" si="17"/>
        <v>1.3629063609251979E-2</v>
      </c>
    </row>
    <row r="361" spans="1:23" x14ac:dyDescent="0.5">
      <c r="A361" s="1">
        <v>43031</v>
      </c>
      <c r="B361">
        <v>99.510002</v>
      </c>
      <c r="C361">
        <v>99.989998</v>
      </c>
      <c r="D361">
        <v>99.239998</v>
      </c>
      <c r="E361">
        <v>99.339995999999999</v>
      </c>
      <c r="F361">
        <v>95.601212000000004</v>
      </c>
      <c r="G361">
        <v>9238600</v>
      </c>
      <c r="H361" s="4">
        <v>-1.7083210000000001E-3</v>
      </c>
      <c r="I361">
        <v>-0.45</v>
      </c>
      <c r="J361">
        <v>-0.38</v>
      </c>
      <c r="K361">
        <v>0.12</v>
      </c>
      <c r="L361">
        <v>0.27</v>
      </c>
      <c r="M361">
        <v>-0.25</v>
      </c>
      <c r="N361">
        <v>4.0000000000000001E-3</v>
      </c>
      <c r="O361" s="4">
        <v>-4.4999999999999997E-3</v>
      </c>
      <c r="P361">
        <v>-3.8E-3</v>
      </c>
      <c r="Q361">
        <v>1.1999999999999999E-3</v>
      </c>
      <c r="R361" s="4">
        <v>4.0000000000000003E-5</v>
      </c>
      <c r="S361">
        <v>-1.7483209999999999E-3</v>
      </c>
      <c r="T361" s="4">
        <v>-308</v>
      </c>
      <c r="U361" s="4">
        <f t="shared" si="15"/>
        <v>-1.7483210000000002E-3</v>
      </c>
      <c r="V361" s="4">
        <f t="shared" si="16"/>
        <v>-4.4552363545352931E-3</v>
      </c>
      <c r="W361" s="4">
        <f t="shared" si="17"/>
        <v>2.746915354535293E-3</v>
      </c>
    </row>
    <row r="362" spans="1:23" x14ac:dyDescent="0.5">
      <c r="A362" s="1">
        <v>43028</v>
      </c>
      <c r="B362">
        <v>99.279999000000004</v>
      </c>
      <c r="C362">
        <v>99.889999000000003</v>
      </c>
      <c r="D362">
        <v>98.730002999999996</v>
      </c>
      <c r="E362">
        <v>99.510002</v>
      </c>
      <c r="F362">
        <v>95.764809</v>
      </c>
      <c r="G362">
        <v>15326600</v>
      </c>
      <c r="H362" s="4">
        <v>1.42696635E-2</v>
      </c>
      <c r="I362">
        <v>0.56999999999999995</v>
      </c>
      <c r="J362">
        <v>0.02</v>
      </c>
      <c r="K362">
        <v>0.28000000000000003</v>
      </c>
      <c r="L362">
        <v>0.12</v>
      </c>
      <c r="M362">
        <v>0.04</v>
      </c>
      <c r="N362">
        <v>4.0000000000000001E-3</v>
      </c>
      <c r="O362" s="4">
        <v>5.7000000000000002E-3</v>
      </c>
      <c r="P362">
        <v>2.0000000000000001E-4</v>
      </c>
      <c r="Q362">
        <v>2.8E-3</v>
      </c>
      <c r="R362" s="4">
        <v>4.0000000000000003E-5</v>
      </c>
      <c r="S362">
        <v>1.42296635E-2</v>
      </c>
      <c r="T362" s="4">
        <v>-309</v>
      </c>
      <c r="U362" s="4">
        <f t="shared" si="15"/>
        <v>1.42296635E-2</v>
      </c>
      <c r="V362" s="4">
        <f t="shared" si="16"/>
        <v>6.1072927442169852E-3</v>
      </c>
      <c r="W362" s="4">
        <f t="shared" si="17"/>
        <v>8.1623707557830147E-3</v>
      </c>
    </row>
    <row r="363" spans="1:23" x14ac:dyDescent="0.5">
      <c r="A363" s="1">
        <v>43027</v>
      </c>
      <c r="B363">
        <v>97.190002000000007</v>
      </c>
      <c r="C363">
        <v>98.199996999999996</v>
      </c>
      <c r="D363">
        <v>97.089995999999999</v>
      </c>
      <c r="E363">
        <v>98.110000999999997</v>
      </c>
      <c r="F363">
        <v>94.417502999999996</v>
      </c>
      <c r="G363">
        <v>9133900</v>
      </c>
      <c r="H363" s="4">
        <v>1.2247989999999999E-3</v>
      </c>
      <c r="I363">
        <v>0.02</v>
      </c>
      <c r="J363">
        <v>-0.34</v>
      </c>
      <c r="K363">
        <v>0.17</v>
      </c>
      <c r="L363">
        <v>0.12</v>
      </c>
      <c r="M363">
        <v>0.04</v>
      </c>
      <c r="N363">
        <v>4.0000000000000001E-3</v>
      </c>
      <c r="O363" s="4">
        <v>2.0000000000000001E-4</v>
      </c>
      <c r="P363">
        <v>-3.3999999999999998E-3</v>
      </c>
      <c r="Q363">
        <v>1.6999999999999999E-3</v>
      </c>
      <c r="R363" s="4">
        <v>4.0000000000000003E-5</v>
      </c>
      <c r="S363">
        <v>1.1847990000000001E-3</v>
      </c>
      <c r="T363" s="4">
        <v>-310</v>
      </c>
      <c r="U363" s="4">
        <f t="shared" si="15"/>
        <v>1.1847989999999998E-3</v>
      </c>
      <c r="V363" s="4">
        <f t="shared" si="16"/>
        <v>4.1181136743879488E-4</v>
      </c>
      <c r="W363" s="4">
        <f t="shared" si="17"/>
        <v>8.1298763256120506E-4</v>
      </c>
    </row>
    <row r="364" spans="1:23" x14ac:dyDescent="0.5">
      <c r="A364" s="1">
        <v>43026</v>
      </c>
      <c r="B364">
        <v>98.150002000000001</v>
      </c>
      <c r="C364">
        <v>98.550003000000004</v>
      </c>
      <c r="D364">
        <v>97.629997000000003</v>
      </c>
      <c r="E364">
        <v>97.989998</v>
      </c>
      <c r="F364">
        <v>94.302002000000002</v>
      </c>
      <c r="G364">
        <v>10158600</v>
      </c>
      <c r="H364" s="4">
        <v>3.7900092000000001E-3</v>
      </c>
      <c r="I364">
        <v>0.14000000000000001</v>
      </c>
      <c r="J364">
        <v>0.36</v>
      </c>
      <c r="K364">
        <v>0.22</v>
      </c>
      <c r="L364">
        <v>0.35</v>
      </c>
      <c r="M364">
        <v>-0.14000000000000001</v>
      </c>
      <c r="N364">
        <v>4.0000000000000001E-3</v>
      </c>
      <c r="O364" s="4">
        <v>1.4E-3</v>
      </c>
      <c r="P364">
        <v>3.5999999999999999E-3</v>
      </c>
      <c r="Q364">
        <v>2.2000000000000001E-3</v>
      </c>
      <c r="R364" s="4">
        <v>4.0000000000000003E-5</v>
      </c>
      <c r="S364">
        <v>3.7500092E-3</v>
      </c>
      <c r="T364" s="4">
        <v>-311</v>
      </c>
      <c r="U364" s="4">
        <f t="shared" si="15"/>
        <v>3.7500092E-3</v>
      </c>
      <c r="V364" s="4">
        <f t="shared" si="16"/>
        <v>1.6544618496449454E-3</v>
      </c>
      <c r="W364" s="4">
        <f t="shared" si="17"/>
        <v>2.1355473503550547E-3</v>
      </c>
    </row>
    <row r="365" spans="1:23" x14ac:dyDescent="0.5">
      <c r="A365" s="1">
        <v>43025</v>
      </c>
      <c r="B365">
        <v>98.07</v>
      </c>
      <c r="C365">
        <v>98.18</v>
      </c>
      <c r="D365">
        <v>97.32</v>
      </c>
      <c r="E365">
        <v>97.620002999999997</v>
      </c>
      <c r="F365">
        <v>93.945946000000006</v>
      </c>
      <c r="G365">
        <v>10335700</v>
      </c>
      <c r="H365" s="4">
        <v>-2.2485159999999999E-3</v>
      </c>
      <c r="I365">
        <v>0.01</v>
      </c>
      <c r="J365">
        <v>-0.34</v>
      </c>
      <c r="K365">
        <v>-0.28000000000000003</v>
      </c>
      <c r="L365">
        <v>0.34</v>
      </c>
      <c r="M365">
        <v>-0.18</v>
      </c>
      <c r="N365">
        <v>4.0000000000000001E-3</v>
      </c>
      <c r="O365" s="4">
        <v>1E-4</v>
      </c>
      <c r="P365">
        <v>-3.3999999999999998E-3</v>
      </c>
      <c r="Q365">
        <v>-2.8E-3</v>
      </c>
      <c r="R365" s="4">
        <v>4.0000000000000003E-5</v>
      </c>
      <c r="S365">
        <v>-2.288516E-3</v>
      </c>
      <c r="T365" s="4">
        <v>-312</v>
      </c>
      <c r="U365" s="4">
        <f t="shared" si="15"/>
        <v>-2.288516E-3</v>
      </c>
      <c r="V365" s="4">
        <f t="shared" si="16"/>
        <v>3.0825716058828235E-4</v>
      </c>
      <c r="W365" s="4">
        <f t="shared" si="17"/>
        <v>-2.5567731605882823E-3</v>
      </c>
    </row>
    <row r="366" spans="1:23" x14ac:dyDescent="0.5">
      <c r="A366" s="1">
        <v>43024</v>
      </c>
      <c r="B366">
        <v>96.339995999999999</v>
      </c>
      <c r="C366">
        <v>97.949996999999996</v>
      </c>
      <c r="D366">
        <v>96.339995999999999</v>
      </c>
      <c r="E366">
        <v>97.839995999999999</v>
      </c>
      <c r="F366">
        <v>94.157661000000004</v>
      </c>
      <c r="G366">
        <v>12434000</v>
      </c>
      <c r="H366" s="4">
        <v>2.0655198900000001E-2</v>
      </c>
      <c r="I366">
        <v>0.17</v>
      </c>
      <c r="J366">
        <v>-0.27</v>
      </c>
      <c r="K366">
        <v>0.37</v>
      </c>
      <c r="L366">
        <v>0</v>
      </c>
      <c r="M366">
        <v>-0.08</v>
      </c>
      <c r="N366">
        <v>4.0000000000000001E-3</v>
      </c>
      <c r="O366" s="4">
        <v>1.6999999999999999E-3</v>
      </c>
      <c r="P366">
        <v>-2.7000000000000001E-3</v>
      </c>
      <c r="Q366">
        <v>3.7000000000000002E-3</v>
      </c>
      <c r="R366" s="4">
        <v>4.0000000000000003E-5</v>
      </c>
      <c r="S366">
        <v>2.0615198899999999E-2</v>
      </c>
      <c r="T366" s="4">
        <v>-313</v>
      </c>
      <c r="U366" s="4">
        <f t="shared" si="15"/>
        <v>2.0615198900000003E-2</v>
      </c>
      <c r="V366" s="4">
        <f t="shared" si="16"/>
        <v>1.9651244701964828E-3</v>
      </c>
      <c r="W366" s="4">
        <f t="shared" si="17"/>
        <v>1.869007442980352E-2</v>
      </c>
    </row>
    <row r="367" spans="1:23" x14ac:dyDescent="0.5">
      <c r="A367" s="1">
        <v>43021</v>
      </c>
      <c r="B367">
        <v>95.480002999999996</v>
      </c>
      <c r="C367">
        <v>96.709998999999996</v>
      </c>
      <c r="D367">
        <v>94.959998999999996</v>
      </c>
      <c r="E367">
        <v>95.860000999999997</v>
      </c>
      <c r="F367">
        <v>92.252173999999997</v>
      </c>
      <c r="G367">
        <v>13190600</v>
      </c>
      <c r="H367" s="4">
        <v>-1.3543050000000001E-3</v>
      </c>
      <c r="I367">
        <v>0.04</v>
      </c>
      <c r="J367">
        <v>-0.27</v>
      </c>
      <c r="K367">
        <v>0.11</v>
      </c>
      <c r="L367">
        <v>0.19</v>
      </c>
      <c r="M367">
        <v>0</v>
      </c>
      <c r="N367">
        <v>4.0000000000000001E-3</v>
      </c>
      <c r="O367" s="4">
        <v>4.0000000000000002E-4</v>
      </c>
      <c r="P367">
        <v>-2.7000000000000001E-3</v>
      </c>
      <c r="Q367">
        <v>1.1000000000000001E-3</v>
      </c>
      <c r="R367" s="4">
        <v>4.0000000000000003E-5</v>
      </c>
      <c r="S367">
        <v>-1.394305E-3</v>
      </c>
      <c r="T367" s="4">
        <v>-314</v>
      </c>
      <c r="U367" s="4">
        <f t="shared" si="15"/>
        <v>-1.3943050000000002E-3</v>
      </c>
      <c r="V367" s="4">
        <f t="shared" si="16"/>
        <v>6.1891978113981993E-4</v>
      </c>
      <c r="W367" s="4">
        <f t="shared" si="17"/>
        <v>-1.9732247811398199E-3</v>
      </c>
    </row>
    <row r="368" spans="1:23" x14ac:dyDescent="0.5">
      <c r="A368" s="1">
        <v>43020</v>
      </c>
      <c r="B368">
        <v>97.300003000000004</v>
      </c>
      <c r="C368">
        <v>97.5</v>
      </c>
      <c r="D368">
        <v>95.620002999999997</v>
      </c>
      <c r="E368">
        <v>95.989998</v>
      </c>
      <c r="F368">
        <v>92.377280999999996</v>
      </c>
      <c r="G368">
        <v>18251600</v>
      </c>
      <c r="H368" s="4">
        <v>-8.7774389999999997E-3</v>
      </c>
      <c r="I368">
        <v>-0.18</v>
      </c>
      <c r="J368">
        <v>-0.1</v>
      </c>
      <c r="K368">
        <v>-0.51</v>
      </c>
      <c r="L368">
        <v>0.19</v>
      </c>
      <c r="M368">
        <v>0.11</v>
      </c>
      <c r="N368">
        <v>4.0000000000000001E-3</v>
      </c>
      <c r="O368" s="4">
        <v>-1.8E-3</v>
      </c>
      <c r="P368">
        <v>-1E-3</v>
      </c>
      <c r="Q368">
        <v>-5.1000000000000004E-3</v>
      </c>
      <c r="R368" s="4">
        <v>4.0000000000000003E-5</v>
      </c>
      <c r="S368">
        <v>-8.8174389999999998E-3</v>
      </c>
      <c r="T368" s="4">
        <v>-315</v>
      </c>
      <c r="U368" s="4">
        <f t="shared" si="15"/>
        <v>-8.8174389999999998E-3</v>
      </c>
      <c r="V368" s="4">
        <f t="shared" si="16"/>
        <v>-1.6592727695714557E-3</v>
      </c>
      <c r="W368" s="4">
        <f t="shared" si="17"/>
        <v>-7.1181662304285439E-3</v>
      </c>
    </row>
    <row r="369" spans="1:23" x14ac:dyDescent="0.5">
      <c r="A369" s="1">
        <v>43019</v>
      </c>
      <c r="B369">
        <v>96.830001999999993</v>
      </c>
      <c r="C369">
        <v>97.010002</v>
      </c>
      <c r="D369">
        <v>96.139999000000003</v>
      </c>
      <c r="E369">
        <v>96.839995999999999</v>
      </c>
      <c r="F369">
        <v>93.195296999999997</v>
      </c>
      <c r="G369">
        <v>14283600</v>
      </c>
      <c r="H369" s="4">
        <v>-2.9856629999999999E-3</v>
      </c>
      <c r="I369">
        <v>0.16</v>
      </c>
      <c r="J369">
        <v>-0.26</v>
      </c>
      <c r="K369">
        <v>-0.22</v>
      </c>
      <c r="L369">
        <v>-0.09</v>
      </c>
      <c r="M369">
        <v>-7.0000000000000007E-2</v>
      </c>
      <c r="N369">
        <v>4.0000000000000001E-3</v>
      </c>
      <c r="O369" s="4">
        <v>1.6000000000000001E-3</v>
      </c>
      <c r="P369">
        <v>-2.5999999999999999E-3</v>
      </c>
      <c r="Q369">
        <v>-2.2000000000000001E-3</v>
      </c>
      <c r="R369" s="4">
        <v>4.0000000000000003E-5</v>
      </c>
      <c r="S369">
        <v>-3.0256630000000001E-3</v>
      </c>
      <c r="T369" s="4">
        <v>-316</v>
      </c>
      <c r="U369" s="4">
        <f t="shared" si="15"/>
        <v>-3.0256630000000001E-3</v>
      </c>
      <c r="V369" s="4">
        <f t="shared" si="16"/>
        <v>1.8615702633459706E-3</v>
      </c>
      <c r="W369" s="4">
        <f t="shared" si="17"/>
        <v>-4.8472332633459703E-3</v>
      </c>
    </row>
    <row r="370" spans="1:23" x14ac:dyDescent="0.5">
      <c r="A370" s="1">
        <v>43018</v>
      </c>
      <c r="B370">
        <v>96.459998999999996</v>
      </c>
      <c r="C370">
        <v>97.18</v>
      </c>
      <c r="D370">
        <v>96.239998</v>
      </c>
      <c r="E370">
        <v>97.129997000000003</v>
      </c>
      <c r="F370">
        <v>93.474379999999996</v>
      </c>
      <c r="G370">
        <v>10631500</v>
      </c>
      <c r="H370" s="4">
        <v>7.4680092000000003E-3</v>
      </c>
      <c r="I370">
        <v>0.24</v>
      </c>
      <c r="J370">
        <v>0.01</v>
      </c>
      <c r="K370">
        <v>0.42</v>
      </c>
      <c r="L370">
        <v>0.1</v>
      </c>
      <c r="M370">
        <v>0.08</v>
      </c>
      <c r="N370">
        <v>4.0000000000000001E-3</v>
      </c>
      <c r="O370" s="4">
        <v>2.3999999999999998E-3</v>
      </c>
      <c r="P370">
        <v>1E-4</v>
      </c>
      <c r="Q370">
        <v>4.1999999999999997E-3</v>
      </c>
      <c r="R370" s="4">
        <v>4.0000000000000003E-5</v>
      </c>
      <c r="S370">
        <v>7.4280092000000002E-3</v>
      </c>
      <c r="T370" s="4">
        <v>-317</v>
      </c>
      <c r="U370" s="4">
        <f t="shared" si="15"/>
        <v>7.4280092000000002E-3</v>
      </c>
      <c r="V370" s="4">
        <f t="shared" si="16"/>
        <v>2.6900039181500706E-3</v>
      </c>
      <c r="W370" s="4">
        <f t="shared" si="17"/>
        <v>4.7780052818499298E-3</v>
      </c>
    </row>
    <row r="371" spans="1:23" x14ac:dyDescent="0.5">
      <c r="A371" s="1">
        <v>43017</v>
      </c>
      <c r="B371">
        <v>96.959998999999996</v>
      </c>
      <c r="C371">
        <v>97.07</v>
      </c>
      <c r="D371">
        <v>96.139999000000003</v>
      </c>
      <c r="E371">
        <v>96.410004000000001</v>
      </c>
      <c r="F371">
        <v>92.781486999999998</v>
      </c>
      <c r="G371">
        <v>7765100</v>
      </c>
      <c r="H371" s="4">
        <v>-5.2619169999999996E-3</v>
      </c>
      <c r="I371">
        <v>-0.22</v>
      </c>
      <c r="J371">
        <v>-0.3</v>
      </c>
      <c r="K371">
        <v>-0.05</v>
      </c>
      <c r="L371">
        <v>0.09</v>
      </c>
      <c r="M371">
        <v>-0.18</v>
      </c>
      <c r="N371">
        <v>4.0000000000000001E-3</v>
      </c>
      <c r="O371" s="4">
        <v>-2.2000000000000001E-3</v>
      </c>
      <c r="P371">
        <v>-3.0000000000000001E-3</v>
      </c>
      <c r="Q371">
        <v>-5.0000000000000001E-4</v>
      </c>
      <c r="R371" s="4">
        <v>4.0000000000000003E-5</v>
      </c>
      <c r="S371">
        <v>-5.3019169999999997E-3</v>
      </c>
      <c r="T371" s="4">
        <v>-318</v>
      </c>
      <c r="U371" s="4">
        <f t="shared" si="15"/>
        <v>-5.3019169999999997E-3</v>
      </c>
      <c r="V371" s="4">
        <f t="shared" si="16"/>
        <v>-2.0734895969735058E-3</v>
      </c>
      <c r="W371" s="4">
        <f t="shared" si="17"/>
        <v>-3.1884274030264939E-3</v>
      </c>
    </row>
    <row r="372" spans="1:23" x14ac:dyDescent="0.5">
      <c r="A372" s="1">
        <v>43014</v>
      </c>
      <c r="B372">
        <v>97.550003000000004</v>
      </c>
      <c r="C372">
        <v>97.639999000000003</v>
      </c>
      <c r="D372">
        <v>96.470000999999996</v>
      </c>
      <c r="E372">
        <v>96.919998000000007</v>
      </c>
      <c r="F372">
        <v>93.272278</v>
      </c>
      <c r="G372">
        <v>10231900</v>
      </c>
      <c r="H372" s="4">
        <v>-1.7510620000000001E-3</v>
      </c>
      <c r="I372">
        <v>-0.08</v>
      </c>
      <c r="J372">
        <v>-0.1</v>
      </c>
      <c r="K372">
        <v>-0.25</v>
      </c>
      <c r="L372">
        <v>0.18</v>
      </c>
      <c r="M372">
        <v>-0.36</v>
      </c>
      <c r="N372">
        <v>4.0000000000000001E-3</v>
      </c>
      <c r="O372" s="4">
        <v>-8.0000000000000004E-4</v>
      </c>
      <c r="P372">
        <v>-1E-3</v>
      </c>
      <c r="Q372">
        <v>-2.5000000000000001E-3</v>
      </c>
      <c r="R372" s="4">
        <v>4.0000000000000003E-5</v>
      </c>
      <c r="S372">
        <v>-1.7910619999999999E-3</v>
      </c>
      <c r="T372" s="4">
        <v>-319</v>
      </c>
      <c r="U372" s="4">
        <f t="shared" si="15"/>
        <v>-1.7910620000000002E-3</v>
      </c>
      <c r="V372" s="4">
        <f t="shared" si="16"/>
        <v>-6.237307010663305E-4</v>
      </c>
      <c r="W372" s="4">
        <f t="shared" si="17"/>
        <v>-1.1273312989336696E-3</v>
      </c>
    </row>
    <row r="373" spans="1:23" x14ac:dyDescent="0.5">
      <c r="A373" s="1">
        <v>43013</v>
      </c>
      <c r="B373">
        <v>96</v>
      </c>
      <c r="C373">
        <v>97.400002000000001</v>
      </c>
      <c r="D373">
        <v>95.550003000000004</v>
      </c>
      <c r="E373">
        <v>97.089995999999999</v>
      </c>
      <c r="F373">
        <v>93.435890000000001</v>
      </c>
      <c r="G373">
        <v>14236200</v>
      </c>
      <c r="H373" s="4">
        <v>1.34654526E-2</v>
      </c>
      <c r="I373">
        <v>0.55000000000000004</v>
      </c>
      <c r="J373">
        <v>-0.31</v>
      </c>
      <c r="K373">
        <v>0.35</v>
      </c>
      <c r="L373">
        <v>-0.28000000000000003</v>
      </c>
      <c r="M373">
        <v>-0.17</v>
      </c>
      <c r="N373">
        <v>4.0000000000000001E-3</v>
      </c>
      <c r="O373" s="4">
        <v>5.4999999999999997E-3</v>
      </c>
      <c r="P373">
        <v>-3.0999999999999999E-3</v>
      </c>
      <c r="Q373">
        <v>3.5000000000000001E-3</v>
      </c>
      <c r="R373" s="4">
        <v>4.0000000000000003E-5</v>
      </c>
      <c r="S373">
        <v>1.34254526E-2</v>
      </c>
      <c r="T373" s="4">
        <v>-320</v>
      </c>
      <c r="U373" s="4">
        <f t="shared" si="15"/>
        <v>1.34254526E-2</v>
      </c>
      <c r="V373" s="4">
        <f t="shared" si="16"/>
        <v>5.9001843305159594E-3</v>
      </c>
      <c r="W373" s="4">
        <f t="shared" si="17"/>
        <v>7.565268269484041E-3</v>
      </c>
    </row>
    <row r="374" spans="1:23" x14ac:dyDescent="0.5">
      <c r="A374" s="1">
        <v>43012</v>
      </c>
      <c r="B374">
        <v>97.300003000000004</v>
      </c>
      <c r="C374">
        <v>97.440002000000007</v>
      </c>
      <c r="D374">
        <v>96.279999000000004</v>
      </c>
      <c r="E374">
        <v>96.360000999999997</v>
      </c>
      <c r="F374">
        <v>92.194450000000003</v>
      </c>
      <c r="G374">
        <v>12166600</v>
      </c>
      <c r="H374" s="4">
        <v>-1.0169424999999999E-2</v>
      </c>
      <c r="I374">
        <v>0.05</v>
      </c>
      <c r="J374">
        <v>-0.35</v>
      </c>
      <c r="K374">
        <v>-0.45</v>
      </c>
      <c r="L374">
        <v>-0.12</v>
      </c>
      <c r="M374">
        <v>0</v>
      </c>
      <c r="N374">
        <v>4.0000000000000001E-3</v>
      </c>
      <c r="O374" s="4">
        <v>5.0000000000000001E-4</v>
      </c>
      <c r="P374">
        <v>-3.5000000000000001E-3</v>
      </c>
      <c r="Q374">
        <v>-4.4999999999999997E-3</v>
      </c>
      <c r="R374" s="4">
        <v>4.0000000000000003E-5</v>
      </c>
      <c r="S374">
        <v>-1.0209424999999999E-2</v>
      </c>
      <c r="T374" s="4">
        <v>-321</v>
      </c>
      <c r="U374" s="4">
        <f t="shared" si="15"/>
        <v>-1.0209424999999999E-2</v>
      </c>
      <c r="V374" s="4">
        <f t="shared" si="16"/>
        <v>7.2247398799033251E-4</v>
      </c>
      <c r="W374" s="4">
        <f t="shared" si="17"/>
        <v>-1.0891898987990332E-2</v>
      </c>
    </row>
    <row r="375" spans="1:23" x14ac:dyDescent="0.5">
      <c r="A375" s="1">
        <v>43011</v>
      </c>
      <c r="B375">
        <v>96.830001999999993</v>
      </c>
      <c r="C375">
        <v>97.43</v>
      </c>
      <c r="D375">
        <v>96.769997000000004</v>
      </c>
      <c r="E375">
        <v>97.349997999999999</v>
      </c>
      <c r="F375">
        <v>93.141647000000006</v>
      </c>
      <c r="G375">
        <v>9633500</v>
      </c>
      <c r="H375" s="4">
        <v>5.2664171000000003E-3</v>
      </c>
      <c r="I375">
        <v>0.26</v>
      </c>
      <c r="J375">
        <v>-0.03</v>
      </c>
      <c r="K375">
        <v>-0.02</v>
      </c>
      <c r="L375">
        <v>-0.05</v>
      </c>
      <c r="M375">
        <v>-0.1</v>
      </c>
      <c r="N375">
        <v>4.0000000000000001E-3</v>
      </c>
      <c r="O375" s="4">
        <v>2.5999999999999999E-3</v>
      </c>
      <c r="P375">
        <v>-2.9999999999999997E-4</v>
      </c>
      <c r="Q375">
        <v>-2.0000000000000001E-4</v>
      </c>
      <c r="R375" s="4">
        <v>4.0000000000000003E-5</v>
      </c>
      <c r="S375">
        <v>5.2264171000000002E-3</v>
      </c>
      <c r="T375" s="4">
        <v>-322</v>
      </c>
      <c r="U375" s="4">
        <f t="shared" si="15"/>
        <v>5.2264171000000002E-3</v>
      </c>
      <c r="V375" s="4">
        <f t="shared" si="16"/>
        <v>2.8971123318510955E-3</v>
      </c>
      <c r="W375" s="4">
        <f t="shared" si="17"/>
        <v>2.3693047681489048E-3</v>
      </c>
    </row>
    <row r="376" spans="1:23" x14ac:dyDescent="0.5">
      <c r="A376" s="1">
        <v>43010</v>
      </c>
      <c r="B376">
        <v>95.769997000000004</v>
      </c>
      <c r="C376">
        <v>96.879997000000003</v>
      </c>
      <c r="D376">
        <v>95.459998999999996</v>
      </c>
      <c r="E376">
        <v>96.839995999999999</v>
      </c>
      <c r="F376">
        <v>92.653694000000002</v>
      </c>
      <c r="G376">
        <v>13797200</v>
      </c>
      <c r="H376" s="4">
        <v>1.39252623E-2</v>
      </c>
      <c r="I376">
        <v>0.5</v>
      </c>
      <c r="J376">
        <v>0.87</v>
      </c>
      <c r="K376">
        <v>0.16</v>
      </c>
      <c r="L376">
        <v>-0.19</v>
      </c>
      <c r="M376">
        <v>0.26</v>
      </c>
      <c r="N376">
        <v>4.0000000000000001E-3</v>
      </c>
      <c r="O376" s="4">
        <v>5.0000000000000001E-3</v>
      </c>
      <c r="P376">
        <v>8.6999999999999994E-3</v>
      </c>
      <c r="Q376">
        <v>1.6000000000000001E-3</v>
      </c>
      <c r="R376" s="4">
        <v>4.0000000000000003E-5</v>
      </c>
      <c r="S376">
        <v>1.3885262299999999E-2</v>
      </c>
      <c r="T376" s="4">
        <v>-323</v>
      </c>
      <c r="U376" s="4">
        <f t="shared" si="15"/>
        <v>1.3885262299999999E-2</v>
      </c>
      <c r="V376" s="4">
        <f t="shared" si="16"/>
        <v>5.3824132962633966E-3</v>
      </c>
      <c r="W376" s="4">
        <f t="shared" si="17"/>
        <v>8.542849003736603E-3</v>
      </c>
    </row>
    <row r="377" spans="1:23" x14ac:dyDescent="0.5">
      <c r="A377" s="1">
        <v>43007</v>
      </c>
      <c r="B377">
        <v>95.300003000000004</v>
      </c>
      <c r="C377">
        <v>95.519997000000004</v>
      </c>
      <c r="D377">
        <v>95.019997000000004</v>
      </c>
      <c r="E377">
        <v>95.510002</v>
      </c>
      <c r="F377">
        <v>91.381186999999997</v>
      </c>
      <c r="G377">
        <v>11438400</v>
      </c>
      <c r="H377" s="4">
        <v>1.3631533999999999E-3</v>
      </c>
      <c r="I377">
        <v>0.35</v>
      </c>
      <c r="J377">
        <v>-0.12</v>
      </c>
      <c r="K377">
        <v>-0.27</v>
      </c>
      <c r="L377">
        <v>-7.0000000000000007E-2</v>
      </c>
      <c r="M377">
        <v>-0.35</v>
      </c>
      <c r="N377">
        <v>5.0000000000000001E-3</v>
      </c>
      <c r="O377" s="4">
        <v>3.5000000000000001E-3</v>
      </c>
      <c r="P377">
        <v>-1.1999999999999999E-3</v>
      </c>
      <c r="Q377">
        <v>-2.7000000000000001E-3</v>
      </c>
      <c r="R377" s="4">
        <v>5.0000000000000002E-5</v>
      </c>
      <c r="S377">
        <v>1.3131534E-3</v>
      </c>
      <c r="T377" s="4">
        <v>-324</v>
      </c>
      <c r="U377" s="4">
        <f t="shared" si="15"/>
        <v>1.3131534E-3</v>
      </c>
      <c r="V377" s="4">
        <f t="shared" si="16"/>
        <v>3.8391001935057087E-3</v>
      </c>
      <c r="W377" s="4">
        <f t="shared" si="17"/>
        <v>-2.4759467935057088E-3</v>
      </c>
    </row>
    <row r="378" spans="1:23" x14ac:dyDescent="0.5">
      <c r="A378" s="1">
        <v>43006</v>
      </c>
      <c r="B378">
        <v>95.589995999999999</v>
      </c>
      <c r="C378">
        <v>95.879997000000003</v>
      </c>
      <c r="D378">
        <v>94.910004000000001</v>
      </c>
      <c r="E378">
        <v>95.379997000000003</v>
      </c>
      <c r="F378">
        <v>91.256789999999995</v>
      </c>
      <c r="G378">
        <v>10270400</v>
      </c>
      <c r="H378" s="4">
        <v>2.1010932000000001E-3</v>
      </c>
      <c r="I378">
        <v>0.13</v>
      </c>
      <c r="J378">
        <v>0.15</v>
      </c>
      <c r="K378">
        <v>-7.0000000000000007E-2</v>
      </c>
      <c r="L378">
        <v>-0.11</v>
      </c>
      <c r="M378">
        <v>-0.19</v>
      </c>
      <c r="N378">
        <v>5.0000000000000001E-3</v>
      </c>
      <c r="O378" s="4">
        <v>1.2999999999999999E-3</v>
      </c>
      <c r="P378">
        <v>1.5E-3</v>
      </c>
      <c r="Q378">
        <v>-6.9999999999999999E-4</v>
      </c>
      <c r="R378" s="4">
        <v>5.0000000000000002E-5</v>
      </c>
      <c r="S378">
        <v>2.0510932E-3</v>
      </c>
      <c r="T378" s="4">
        <v>-325</v>
      </c>
      <c r="U378" s="4">
        <f t="shared" si="15"/>
        <v>2.0510932E-3</v>
      </c>
      <c r="V378" s="4">
        <f t="shared" si="16"/>
        <v>1.5609076427944325E-3</v>
      </c>
      <c r="W378" s="4">
        <f t="shared" si="17"/>
        <v>5.4018555720556759E-4</v>
      </c>
    </row>
    <row r="379" spans="1:23" x14ac:dyDescent="0.5">
      <c r="A379" s="1">
        <v>43005</v>
      </c>
      <c r="B379">
        <v>94.970000999999996</v>
      </c>
      <c r="C379">
        <v>95.720000999999996</v>
      </c>
      <c r="D379">
        <v>94.580001999999993</v>
      </c>
      <c r="E379">
        <v>95.18</v>
      </c>
      <c r="F379">
        <v>91.065453000000005</v>
      </c>
      <c r="G379">
        <v>15090200</v>
      </c>
      <c r="H379" s="4">
        <v>1.5795125699999999E-2</v>
      </c>
      <c r="I379">
        <v>0.63</v>
      </c>
      <c r="J379">
        <v>1.41</v>
      </c>
      <c r="K379">
        <v>0.17</v>
      </c>
      <c r="L379">
        <v>-0.26</v>
      </c>
      <c r="M379">
        <v>-0.53</v>
      </c>
      <c r="N379">
        <v>5.0000000000000001E-3</v>
      </c>
      <c r="O379" s="4">
        <v>6.3E-3</v>
      </c>
      <c r="P379">
        <v>1.41E-2</v>
      </c>
      <c r="Q379">
        <v>1.6999999999999999E-3</v>
      </c>
      <c r="R379" s="4">
        <v>5.0000000000000002E-5</v>
      </c>
      <c r="S379">
        <v>1.5745125700000001E-2</v>
      </c>
      <c r="T379" s="4">
        <v>-326</v>
      </c>
      <c r="U379" s="4">
        <f t="shared" si="15"/>
        <v>1.5745125699999998E-2</v>
      </c>
      <c r="V379" s="4">
        <f t="shared" si="16"/>
        <v>6.7386179853200587E-3</v>
      </c>
      <c r="W379" s="4">
        <f t="shared" si="17"/>
        <v>9.0565077146799403E-3</v>
      </c>
    </row>
    <row r="380" spans="1:23" x14ac:dyDescent="0.5">
      <c r="A380" s="1">
        <v>43004</v>
      </c>
      <c r="B380">
        <v>93.779999000000004</v>
      </c>
      <c r="C380">
        <v>94.029999000000004</v>
      </c>
      <c r="D380">
        <v>93.339995999999999</v>
      </c>
      <c r="E380">
        <v>93.699996999999996</v>
      </c>
      <c r="F380">
        <v>89.649428999999998</v>
      </c>
      <c r="G380">
        <v>9358100</v>
      </c>
      <c r="H380" s="4">
        <v>-4.4625239999999998E-3</v>
      </c>
      <c r="I380">
        <v>0.05</v>
      </c>
      <c r="J380">
        <v>0.44</v>
      </c>
      <c r="K380">
        <v>0.13</v>
      </c>
      <c r="L380">
        <v>0.6</v>
      </c>
      <c r="M380">
        <v>-0.12</v>
      </c>
      <c r="N380">
        <v>5.0000000000000001E-3</v>
      </c>
      <c r="O380" s="4">
        <v>5.0000000000000001E-4</v>
      </c>
      <c r="P380">
        <v>4.4000000000000003E-3</v>
      </c>
      <c r="Q380">
        <v>1.2999999999999999E-3</v>
      </c>
      <c r="R380" s="4">
        <v>5.0000000000000002E-5</v>
      </c>
      <c r="S380">
        <v>-4.5125240000000004E-3</v>
      </c>
      <c r="T380" s="4">
        <v>-327</v>
      </c>
      <c r="U380" s="4">
        <f t="shared" si="15"/>
        <v>-4.5125239999999995E-3</v>
      </c>
      <c r="V380" s="4">
        <f t="shared" si="16"/>
        <v>7.3247398799033254E-4</v>
      </c>
      <c r="W380" s="4">
        <f t="shared" si="17"/>
        <v>-5.1949979879903326E-3</v>
      </c>
    </row>
    <row r="381" spans="1:23" x14ac:dyDescent="0.5">
      <c r="A381" s="1">
        <v>43003</v>
      </c>
      <c r="B381">
        <v>94.510002</v>
      </c>
      <c r="C381">
        <v>94.879997000000003</v>
      </c>
      <c r="D381">
        <v>93.449996999999996</v>
      </c>
      <c r="E381">
        <v>94.120002999999997</v>
      </c>
      <c r="F381">
        <v>90.051284999999993</v>
      </c>
      <c r="G381">
        <v>10463400</v>
      </c>
      <c r="H381" s="4">
        <v>-7.4869029999999996E-3</v>
      </c>
      <c r="I381">
        <v>-0.25</v>
      </c>
      <c r="J381">
        <v>0.35</v>
      </c>
      <c r="K381">
        <v>0.63</v>
      </c>
      <c r="L381">
        <v>-0.25</v>
      </c>
      <c r="M381">
        <v>0.65</v>
      </c>
      <c r="N381">
        <v>5.0000000000000001E-3</v>
      </c>
      <c r="O381" s="4">
        <v>-2.5000000000000001E-3</v>
      </c>
      <c r="P381">
        <v>3.5000000000000001E-3</v>
      </c>
      <c r="Q381">
        <v>6.3E-3</v>
      </c>
      <c r="R381" s="4">
        <v>5.0000000000000002E-5</v>
      </c>
      <c r="S381">
        <v>-7.5369030000000002E-3</v>
      </c>
      <c r="T381" s="4">
        <v>-328</v>
      </c>
      <c r="U381" s="4">
        <f t="shared" si="15"/>
        <v>-7.5369029999999993E-3</v>
      </c>
      <c r="V381" s="4">
        <f t="shared" si="16"/>
        <v>-2.3741522175250436E-3</v>
      </c>
      <c r="W381" s="4">
        <f t="shared" si="17"/>
        <v>-5.1127507824749556E-3</v>
      </c>
    </row>
    <row r="382" spans="1:23" x14ac:dyDescent="0.5">
      <c r="A382" s="1">
        <v>43000</v>
      </c>
      <c r="B382">
        <v>94.699996999999996</v>
      </c>
      <c r="C382">
        <v>94.980002999999996</v>
      </c>
      <c r="D382">
        <v>94.43</v>
      </c>
      <c r="E382">
        <v>94.830001999999993</v>
      </c>
      <c r="F382">
        <v>90.730575999999999</v>
      </c>
      <c r="G382">
        <v>8358300</v>
      </c>
      <c r="H382" s="4">
        <v>-2.1047499999999999E-3</v>
      </c>
      <c r="I382">
        <v>0.12</v>
      </c>
      <c r="J382">
        <v>0.43</v>
      </c>
      <c r="K382">
        <v>0.13</v>
      </c>
      <c r="L382">
        <v>0.35</v>
      </c>
      <c r="M382">
        <v>0.28000000000000003</v>
      </c>
      <c r="N382">
        <v>5.0000000000000001E-3</v>
      </c>
      <c r="O382" s="4">
        <v>1.1999999999999999E-3</v>
      </c>
      <c r="P382">
        <v>4.3E-3</v>
      </c>
      <c r="Q382">
        <v>1.2999999999999999E-3</v>
      </c>
      <c r="R382" s="4">
        <v>5.0000000000000002E-5</v>
      </c>
      <c r="S382">
        <v>-2.15475E-3</v>
      </c>
      <c r="T382" s="4">
        <v>-329</v>
      </c>
      <c r="U382" s="4">
        <f t="shared" si="15"/>
        <v>-2.15475E-3</v>
      </c>
      <c r="V382" s="4">
        <f t="shared" si="16"/>
        <v>1.4573534359439201E-3</v>
      </c>
      <c r="W382" s="4">
        <f t="shared" si="17"/>
        <v>-3.5621034359439199E-3</v>
      </c>
    </row>
    <row r="383" spans="1:23" x14ac:dyDescent="0.5">
      <c r="A383" s="1">
        <v>42999</v>
      </c>
      <c r="B383">
        <v>94.459998999999996</v>
      </c>
      <c r="C383">
        <v>95.370002999999997</v>
      </c>
      <c r="D383">
        <v>94.190002000000007</v>
      </c>
      <c r="E383">
        <v>95.029999000000004</v>
      </c>
      <c r="F383">
        <v>90.921943999999996</v>
      </c>
      <c r="G383">
        <v>10851500</v>
      </c>
      <c r="H383" s="4">
        <v>4.5456708000000002E-3</v>
      </c>
      <c r="I383">
        <v>-0.28000000000000003</v>
      </c>
      <c r="J383">
        <v>0.16</v>
      </c>
      <c r="K383">
        <v>0.37</v>
      </c>
      <c r="L383">
        <v>-0.01</v>
      </c>
      <c r="M383">
        <v>-0.08</v>
      </c>
      <c r="N383">
        <v>5.0000000000000001E-3</v>
      </c>
      <c r="O383" s="4">
        <v>-2.8E-3</v>
      </c>
      <c r="P383">
        <v>1.6000000000000001E-3</v>
      </c>
      <c r="Q383">
        <v>3.7000000000000002E-3</v>
      </c>
      <c r="R383" s="4">
        <v>5.0000000000000002E-5</v>
      </c>
      <c r="S383">
        <v>4.4956707999999996E-3</v>
      </c>
      <c r="T383" s="4">
        <v>-330</v>
      </c>
      <c r="U383" s="4">
        <f t="shared" si="15"/>
        <v>4.4956708000000005E-3</v>
      </c>
      <c r="V383" s="4">
        <f t="shared" si="16"/>
        <v>-2.684814838076581E-3</v>
      </c>
      <c r="W383" s="4">
        <f t="shared" si="17"/>
        <v>7.2304856380765812E-3</v>
      </c>
    </row>
    <row r="384" spans="1:23" x14ac:dyDescent="0.5">
      <c r="A384" s="1">
        <v>42998</v>
      </c>
      <c r="B384">
        <v>94.099997999999999</v>
      </c>
      <c r="C384">
        <v>95.290001000000004</v>
      </c>
      <c r="D384">
        <v>93.709998999999996</v>
      </c>
      <c r="E384">
        <v>94.599997999999999</v>
      </c>
      <c r="F384">
        <v>90.510513000000003</v>
      </c>
      <c r="G384">
        <v>15311600</v>
      </c>
      <c r="H384" s="4">
        <v>7.0255965E-3</v>
      </c>
      <c r="I384">
        <v>0.16</v>
      </c>
      <c r="J384">
        <v>0.28000000000000003</v>
      </c>
      <c r="K384">
        <v>0.52</v>
      </c>
      <c r="L384">
        <v>-0.18</v>
      </c>
      <c r="M384">
        <v>0.31</v>
      </c>
      <c r="N384">
        <v>5.0000000000000001E-3</v>
      </c>
      <c r="O384" s="4">
        <v>1.6000000000000001E-3</v>
      </c>
      <c r="P384">
        <v>2.8E-3</v>
      </c>
      <c r="Q384">
        <v>5.1999999999999998E-3</v>
      </c>
      <c r="R384" s="4">
        <v>5.0000000000000002E-5</v>
      </c>
      <c r="S384">
        <v>6.9755965000000003E-3</v>
      </c>
      <c r="T384" s="4">
        <v>-331</v>
      </c>
      <c r="U384" s="4">
        <f t="shared" si="15"/>
        <v>6.9755965000000003E-3</v>
      </c>
      <c r="V384" s="4">
        <f t="shared" si="16"/>
        <v>1.8715702633459704E-3</v>
      </c>
      <c r="W384" s="4">
        <f t="shared" si="17"/>
        <v>5.1540262366540296E-3</v>
      </c>
    </row>
    <row r="385" spans="1:23" x14ac:dyDescent="0.5">
      <c r="A385" s="1">
        <v>42997</v>
      </c>
      <c r="B385">
        <v>92.709998999999996</v>
      </c>
      <c r="C385">
        <v>94.360000999999997</v>
      </c>
      <c r="D385">
        <v>92.519997000000004</v>
      </c>
      <c r="E385">
        <v>93.940002000000007</v>
      </c>
      <c r="F385">
        <v>89.879058999999998</v>
      </c>
      <c r="G385">
        <v>12626100</v>
      </c>
      <c r="H385" s="4">
        <v>1.0977192300000001E-2</v>
      </c>
      <c r="I385">
        <v>0.15</v>
      </c>
      <c r="J385">
        <v>-0.21</v>
      </c>
      <c r="K385">
        <v>0.35</v>
      </c>
      <c r="L385">
        <v>0.02</v>
      </c>
      <c r="M385">
        <v>7.0000000000000007E-2</v>
      </c>
      <c r="N385">
        <v>5.0000000000000001E-3</v>
      </c>
      <c r="O385" s="4">
        <v>1.5E-3</v>
      </c>
      <c r="P385">
        <v>-2.0999999999999999E-3</v>
      </c>
      <c r="Q385">
        <v>3.5000000000000001E-3</v>
      </c>
      <c r="R385" s="4">
        <v>5.0000000000000002E-5</v>
      </c>
      <c r="S385">
        <v>1.0927192299999999E-2</v>
      </c>
      <c r="T385" s="4">
        <v>-332</v>
      </c>
      <c r="U385" s="4">
        <f t="shared" si="15"/>
        <v>1.0927192300000001E-2</v>
      </c>
      <c r="V385" s="4">
        <f t="shared" si="16"/>
        <v>1.7680160564954577E-3</v>
      </c>
      <c r="W385" s="4">
        <f t="shared" si="17"/>
        <v>9.2091762435045424E-3</v>
      </c>
    </row>
    <row r="386" spans="1:23" x14ac:dyDescent="0.5">
      <c r="A386" s="1">
        <v>42996</v>
      </c>
      <c r="B386">
        <v>91.93</v>
      </c>
      <c r="C386">
        <v>93.139999000000003</v>
      </c>
      <c r="D386">
        <v>91.849997999999999</v>
      </c>
      <c r="E386">
        <v>92.919998000000007</v>
      </c>
      <c r="F386">
        <v>88.903152000000006</v>
      </c>
      <c r="G386">
        <v>11318700</v>
      </c>
      <c r="H386" s="4">
        <v>1.41889819E-2</v>
      </c>
      <c r="I386">
        <v>0.24</v>
      </c>
      <c r="J386">
        <v>0.4</v>
      </c>
      <c r="K386">
        <v>0.2</v>
      </c>
      <c r="L386">
        <v>-0.47</v>
      </c>
      <c r="M386">
        <v>0.21</v>
      </c>
      <c r="N386">
        <v>5.0000000000000001E-3</v>
      </c>
      <c r="O386" s="4">
        <v>2.3999999999999998E-3</v>
      </c>
      <c r="P386">
        <v>4.0000000000000001E-3</v>
      </c>
      <c r="Q386">
        <v>2E-3</v>
      </c>
      <c r="R386" s="4">
        <v>5.0000000000000002E-5</v>
      </c>
      <c r="S386">
        <v>1.41389819E-2</v>
      </c>
      <c r="T386" s="4">
        <v>-333</v>
      </c>
      <c r="U386" s="4">
        <f t="shared" si="15"/>
        <v>1.41389819E-2</v>
      </c>
      <c r="V386" s="4">
        <f t="shared" si="16"/>
        <v>2.7000039181500706E-3</v>
      </c>
      <c r="W386" s="4">
        <f t="shared" si="17"/>
        <v>1.1488977981849929E-2</v>
      </c>
    </row>
    <row r="387" spans="1:23" x14ac:dyDescent="0.5">
      <c r="A387" s="1">
        <v>42993</v>
      </c>
      <c r="B387">
        <v>91.080001999999993</v>
      </c>
      <c r="C387">
        <v>91.709998999999996</v>
      </c>
      <c r="D387">
        <v>90.760002</v>
      </c>
      <c r="E387">
        <v>91.620002999999997</v>
      </c>
      <c r="F387">
        <v>87.659355000000005</v>
      </c>
      <c r="G387">
        <v>18171800</v>
      </c>
      <c r="H387" s="4">
        <v>7.1453154000000003E-3</v>
      </c>
      <c r="I387">
        <v>0.19</v>
      </c>
      <c r="J387">
        <v>0.24</v>
      </c>
      <c r="K387">
        <v>0.12</v>
      </c>
      <c r="L387">
        <v>0.3</v>
      </c>
      <c r="M387">
        <v>0</v>
      </c>
      <c r="N387">
        <v>5.0000000000000001E-3</v>
      </c>
      <c r="O387" s="4">
        <v>1.9E-3</v>
      </c>
      <c r="P387">
        <v>2.3999999999999998E-3</v>
      </c>
      <c r="Q387">
        <v>1.1999999999999999E-3</v>
      </c>
      <c r="R387" s="4">
        <v>5.0000000000000002E-5</v>
      </c>
      <c r="S387">
        <v>7.0953153999999997E-3</v>
      </c>
      <c r="T387" s="4">
        <v>-334</v>
      </c>
      <c r="U387" s="4">
        <f t="shared" si="15"/>
        <v>7.0953154000000006E-3</v>
      </c>
      <c r="V387" s="4">
        <f t="shared" si="16"/>
        <v>2.1822328838975082E-3</v>
      </c>
      <c r="W387" s="4">
        <f t="shared" si="17"/>
        <v>4.9630825161024921E-3</v>
      </c>
    </row>
    <row r="388" spans="1:23" x14ac:dyDescent="0.5">
      <c r="A388" s="1">
        <v>42992</v>
      </c>
      <c r="B388">
        <v>91.199996999999996</v>
      </c>
      <c r="C388">
        <v>91.529999000000004</v>
      </c>
      <c r="D388">
        <v>90.739998</v>
      </c>
      <c r="E388">
        <v>90.970000999999996</v>
      </c>
      <c r="F388">
        <v>87.037445000000005</v>
      </c>
      <c r="G388">
        <v>10562800</v>
      </c>
      <c r="H388" s="4">
        <v>-1.9747580000000001E-3</v>
      </c>
      <c r="I388">
        <v>-0.12</v>
      </c>
      <c r="J388">
        <v>-0.05</v>
      </c>
      <c r="K388">
        <v>-7.0000000000000007E-2</v>
      </c>
      <c r="L388">
        <v>-0.33</v>
      </c>
      <c r="M388">
        <v>0.23</v>
      </c>
      <c r="N388">
        <v>5.0000000000000001E-3</v>
      </c>
      <c r="O388" s="4">
        <v>-1.1999999999999999E-3</v>
      </c>
      <c r="P388">
        <v>-5.0000000000000001E-4</v>
      </c>
      <c r="Q388">
        <v>-6.9999999999999999E-4</v>
      </c>
      <c r="R388" s="4">
        <v>5.0000000000000002E-5</v>
      </c>
      <c r="S388">
        <v>-2.0247580000000002E-3</v>
      </c>
      <c r="T388" s="4">
        <v>-335</v>
      </c>
      <c r="U388" s="4">
        <f t="shared" ref="U388:U451" si="18">H388-R388</f>
        <v>-2.0247580000000002E-3</v>
      </c>
      <c r="V388" s="4">
        <f t="shared" ref="V388:V451" si="19">$AE$23*O388+$AE$22+R388</f>
        <v>-1.0279475284683806E-3</v>
      </c>
      <c r="W388" s="4">
        <f t="shared" ref="W388:W451" si="20">H388-V388</f>
        <v>-9.4681047153161949E-4</v>
      </c>
    </row>
    <row r="389" spans="1:23" x14ac:dyDescent="0.5">
      <c r="A389" s="1">
        <v>42991</v>
      </c>
      <c r="B389">
        <v>90.610000999999997</v>
      </c>
      <c r="C389">
        <v>91.5</v>
      </c>
      <c r="D389">
        <v>90.32</v>
      </c>
      <c r="E389">
        <v>91.150002000000001</v>
      </c>
      <c r="F389">
        <v>87.209663000000006</v>
      </c>
      <c r="G389">
        <v>12485400</v>
      </c>
      <c r="H389" s="4">
        <v>2.860642E-3</v>
      </c>
      <c r="I389">
        <v>0.11</v>
      </c>
      <c r="J389">
        <v>0.31</v>
      </c>
      <c r="K389">
        <v>0.36</v>
      </c>
      <c r="L389">
        <v>-0.33</v>
      </c>
      <c r="M389">
        <v>0.09</v>
      </c>
      <c r="N389">
        <v>5.0000000000000001E-3</v>
      </c>
      <c r="O389" s="4">
        <v>1.1000000000000001E-3</v>
      </c>
      <c r="P389">
        <v>3.0999999999999999E-3</v>
      </c>
      <c r="Q389">
        <v>3.5999999999999999E-3</v>
      </c>
      <c r="R389" s="4">
        <v>5.0000000000000002E-5</v>
      </c>
      <c r="S389">
        <v>2.8106419999999999E-3</v>
      </c>
      <c r="T389" s="4">
        <v>-336</v>
      </c>
      <c r="U389" s="4">
        <f t="shared" si="18"/>
        <v>2.8106419999999999E-3</v>
      </c>
      <c r="V389" s="4">
        <f t="shared" si="19"/>
        <v>1.3537992290934076E-3</v>
      </c>
      <c r="W389" s="4">
        <f t="shared" si="20"/>
        <v>1.5068427709065925E-3</v>
      </c>
    </row>
    <row r="390" spans="1:23" x14ac:dyDescent="0.5">
      <c r="A390" s="1">
        <v>42990</v>
      </c>
      <c r="B390">
        <v>90.169998000000007</v>
      </c>
      <c r="C390">
        <v>91.25</v>
      </c>
      <c r="D390">
        <v>90.099997999999999</v>
      </c>
      <c r="E390">
        <v>90.889999000000003</v>
      </c>
      <c r="F390">
        <v>86.960898999999998</v>
      </c>
      <c r="G390">
        <v>14003800</v>
      </c>
      <c r="H390" s="4">
        <v>1.22506673E-2</v>
      </c>
      <c r="I390">
        <v>0.43</v>
      </c>
      <c r="J390">
        <v>0.35</v>
      </c>
      <c r="K390">
        <v>0.71</v>
      </c>
      <c r="L390">
        <v>0.1</v>
      </c>
      <c r="M390">
        <v>0.18</v>
      </c>
      <c r="N390">
        <v>5.0000000000000001E-3</v>
      </c>
      <c r="O390" s="4">
        <v>4.3E-3</v>
      </c>
      <c r="P390">
        <v>3.5000000000000001E-3</v>
      </c>
      <c r="Q390">
        <v>7.1000000000000004E-3</v>
      </c>
      <c r="R390" s="4">
        <v>5.0000000000000002E-5</v>
      </c>
      <c r="S390">
        <v>1.2200667300000001E-2</v>
      </c>
      <c r="T390" s="4">
        <v>-337</v>
      </c>
      <c r="U390" s="4">
        <f t="shared" si="18"/>
        <v>1.2200667300000001E-2</v>
      </c>
      <c r="V390" s="4">
        <f t="shared" si="19"/>
        <v>4.6675338483098076E-3</v>
      </c>
      <c r="W390" s="4">
        <f t="shared" si="20"/>
        <v>7.5831334516901928E-3</v>
      </c>
    </row>
    <row r="391" spans="1:23" x14ac:dyDescent="0.5">
      <c r="A391" s="1">
        <v>42989</v>
      </c>
      <c r="B391">
        <v>89.389999000000003</v>
      </c>
      <c r="C391">
        <v>90.25</v>
      </c>
      <c r="D391">
        <v>88.949996999999996</v>
      </c>
      <c r="E391">
        <v>89.790001000000004</v>
      </c>
      <c r="F391">
        <v>85.908462999999998</v>
      </c>
      <c r="G391">
        <v>13219000</v>
      </c>
      <c r="H391" s="4">
        <v>1.54943258E-2</v>
      </c>
      <c r="I391">
        <v>1.08</v>
      </c>
      <c r="J391">
        <v>-0.08</v>
      </c>
      <c r="K391">
        <v>0.63</v>
      </c>
      <c r="L391">
        <v>-0.33</v>
      </c>
      <c r="M391">
        <v>-0.11</v>
      </c>
      <c r="N391">
        <v>5.0000000000000001E-3</v>
      </c>
      <c r="O391" s="4">
        <v>1.0800000000000001E-2</v>
      </c>
      <c r="P391">
        <v>-8.0000000000000004E-4</v>
      </c>
      <c r="Q391">
        <v>6.3E-3</v>
      </c>
      <c r="R391" s="4">
        <v>5.0000000000000002E-5</v>
      </c>
      <c r="S391">
        <v>1.54443258E-2</v>
      </c>
      <c r="T391" s="4">
        <v>-338</v>
      </c>
      <c r="U391" s="4">
        <f t="shared" si="18"/>
        <v>1.54443258E-2</v>
      </c>
      <c r="V391" s="4">
        <f t="shared" si="19"/>
        <v>1.1398557293593124E-2</v>
      </c>
      <c r="W391" s="4">
        <f t="shared" si="20"/>
        <v>4.0957685064068761E-3</v>
      </c>
    </row>
    <row r="392" spans="1:23" x14ac:dyDescent="0.5">
      <c r="A392" s="1">
        <v>42986</v>
      </c>
      <c r="B392">
        <v>88.309997999999993</v>
      </c>
      <c r="C392">
        <v>89.419998000000007</v>
      </c>
      <c r="D392">
        <v>88.239998</v>
      </c>
      <c r="E392">
        <v>88.419998000000007</v>
      </c>
      <c r="F392">
        <v>84.597678999999999</v>
      </c>
      <c r="G392">
        <v>14242200</v>
      </c>
      <c r="H392" s="4">
        <v>-1.2425540000000001E-3</v>
      </c>
      <c r="I392">
        <v>-0.16</v>
      </c>
      <c r="J392">
        <v>0.13</v>
      </c>
      <c r="K392">
        <v>0.36</v>
      </c>
      <c r="L392">
        <v>0.24</v>
      </c>
      <c r="M392">
        <v>-0.14000000000000001</v>
      </c>
      <c r="N392">
        <v>5.0000000000000001E-3</v>
      </c>
      <c r="O392" s="4">
        <v>-1.6000000000000001E-3</v>
      </c>
      <c r="P392">
        <v>1.2999999999999999E-3</v>
      </c>
      <c r="Q392">
        <v>3.5999999999999999E-3</v>
      </c>
      <c r="R392" s="4">
        <v>5.0000000000000002E-5</v>
      </c>
      <c r="S392">
        <v>-1.292554E-3</v>
      </c>
      <c r="T392" s="4">
        <v>-339</v>
      </c>
      <c r="U392" s="4">
        <f t="shared" si="18"/>
        <v>-1.292554E-3</v>
      </c>
      <c r="V392" s="4">
        <f t="shared" si="19"/>
        <v>-1.4421643558704309E-3</v>
      </c>
      <c r="W392" s="4">
        <f t="shared" si="20"/>
        <v>1.996103558704308E-4</v>
      </c>
    </row>
    <row r="393" spans="1:23" x14ac:dyDescent="0.5">
      <c r="A393" s="1">
        <v>42985</v>
      </c>
      <c r="B393">
        <v>90.110000999999997</v>
      </c>
      <c r="C393">
        <v>90.129997000000003</v>
      </c>
      <c r="D393">
        <v>88.080001999999993</v>
      </c>
      <c r="E393">
        <v>88.529999000000004</v>
      </c>
      <c r="F393">
        <v>84.702927000000003</v>
      </c>
      <c r="G393">
        <v>14592300</v>
      </c>
      <c r="H393" s="4">
        <v>-1.7534091000000002E-2</v>
      </c>
      <c r="I393">
        <v>-7.0000000000000007E-2</v>
      </c>
      <c r="J393">
        <v>0.01</v>
      </c>
      <c r="K393">
        <v>-0.93</v>
      </c>
      <c r="L393">
        <v>0.02</v>
      </c>
      <c r="M393">
        <v>0.08</v>
      </c>
      <c r="N393">
        <v>5.0000000000000001E-3</v>
      </c>
      <c r="O393" s="4">
        <v>-6.9999999999999999E-4</v>
      </c>
      <c r="P393">
        <v>1E-4</v>
      </c>
      <c r="Q393">
        <v>-9.2999999999999992E-3</v>
      </c>
      <c r="R393" s="4">
        <v>5.0000000000000002E-5</v>
      </c>
      <c r="S393">
        <v>-1.7584091E-2</v>
      </c>
      <c r="T393" s="4">
        <v>-340</v>
      </c>
      <c r="U393" s="4">
        <f t="shared" si="18"/>
        <v>-1.7584091000000003E-2</v>
      </c>
      <c r="V393" s="4">
        <f t="shared" si="19"/>
        <v>-5.1017649421581789E-4</v>
      </c>
      <c r="W393" s="4">
        <f t="shared" si="20"/>
        <v>-1.7023914505784183E-2</v>
      </c>
    </row>
    <row r="394" spans="1:23" x14ac:dyDescent="0.5">
      <c r="A394" s="1">
        <v>42984</v>
      </c>
      <c r="B394">
        <v>90</v>
      </c>
      <c r="C394">
        <v>90.519997000000004</v>
      </c>
      <c r="D394">
        <v>89.639999000000003</v>
      </c>
      <c r="E394">
        <v>90.110000999999997</v>
      </c>
      <c r="F394">
        <v>86.214622000000006</v>
      </c>
      <c r="G394">
        <v>11845700</v>
      </c>
      <c r="H394" s="4">
        <v>6.7032026000000003E-3</v>
      </c>
      <c r="I394">
        <v>0.28000000000000003</v>
      </c>
      <c r="J394">
        <v>-0.02</v>
      </c>
      <c r="K394">
        <v>0.13</v>
      </c>
      <c r="L394">
        <v>-0.33</v>
      </c>
      <c r="M394">
        <v>0.09</v>
      </c>
      <c r="N394">
        <v>5.0000000000000001E-3</v>
      </c>
      <c r="O394" s="4">
        <v>2.8E-3</v>
      </c>
      <c r="P394">
        <v>-2.0000000000000001E-4</v>
      </c>
      <c r="Q394">
        <v>1.2999999999999999E-3</v>
      </c>
      <c r="R394" s="4">
        <v>5.0000000000000002E-5</v>
      </c>
      <c r="S394">
        <v>6.6532025999999998E-3</v>
      </c>
      <c r="T394" s="4">
        <v>-341</v>
      </c>
      <c r="U394" s="4">
        <f t="shared" si="18"/>
        <v>6.6532026000000006E-3</v>
      </c>
      <c r="V394" s="4">
        <f t="shared" si="19"/>
        <v>3.1142207455521209E-3</v>
      </c>
      <c r="W394" s="4">
        <f t="shared" si="20"/>
        <v>3.5889818544478794E-3</v>
      </c>
    </row>
    <row r="395" spans="1:23" x14ac:dyDescent="0.5">
      <c r="A395" s="1">
        <v>42983</v>
      </c>
      <c r="B395">
        <v>91.019997000000004</v>
      </c>
      <c r="C395">
        <v>91.110000999999997</v>
      </c>
      <c r="D395">
        <v>89.019997000000004</v>
      </c>
      <c r="E395">
        <v>89.510002</v>
      </c>
      <c r="F395">
        <v>85.640556000000004</v>
      </c>
      <c r="G395">
        <v>16897300</v>
      </c>
      <c r="H395" s="4">
        <v>-2.3882245999999999E-2</v>
      </c>
      <c r="I395">
        <v>-0.81</v>
      </c>
      <c r="J395">
        <v>-0.02</v>
      </c>
      <c r="K395">
        <v>-0.95</v>
      </c>
      <c r="L395">
        <v>-7.0000000000000007E-2</v>
      </c>
      <c r="M395">
        <v>0.54</v>
      </c>
      <c r="N395">
        <v>5.0000000000000001E-3</v>
      </c>
      <c r="O395" s="4">
        <v>-8.0999999999999996E-3</v>
      </c>
      <c r="P395">
        <v>-2.0000000000000001E-4</v>
      </c>
      <c r="Q395">
        <v>-9.4999999999999998E-3</v>
      </c>
      <c r="R395" s="4">
        <v>5.0000000000000002E-5</v>
      </c>
      <c r="S395">
        <v>-2.3932246000000001E-2</v>
      </c>
      <c r="T395" s="4">
        <v>-342</v>
      </c>
      <c r="U395" s="4">
        <f t="shared" si="18"/>
        <v>-2.3932246000000001E-2</v>
      </c>
      <c r="V395" s="4">
        <f t="shared" si="19"/>
        <v>-8.1731878011537442E-3</v>
      </c>
      <c r="W395" s="4">
        <f t="shared" si="20"/>
        <v>-1.5709058198846257E-2</v>
      </c>
    </row>
    <row r="396" spans="1:23" x14ac:dyDescent="0.5">
      <c r="A396" s="1">
        <v>42979</v>
      </c>
      <c r="B396">
        <v>91.25</v>
      </c>
      <c r="C396">
        <v>92.360000999999997</v>
      </c>
      <c r="D396">
        <v>90.949996999999996</v>
      </c>
      <c r="E396">
        <v>91.699996999999996</v>
      </c>
      <c r="F396">
        <v>87.735885999999994</v>
      </c>
      <c r="G396">
        <v>9815800</v>
      </c>
      <c r="H396" s="4">
        <v>8.9119018999999997E-3</v>
      </c>
      <c r="I396">
        <v>0.27</v>
      </c>
      <c r="J396">
        <v>0.44</v>
      </c>
      <c r="K396">
        <v>0.44</v>
      </c>
      <c r="L396">
        <v>-0.06</v>
      </c>
      <c r="M396">
        <v>0.35</v>
      </c>
      <c r="N396">
        <v>5.0000000000000001E-3</v>
      </c>
      <c r="O396" s="4">
        <v>2.7000000000000001E-3</v>
      </c>
      <c r="P396">
        <v>4.4000000000000003E-3</v>
      </c>
      <c r="Q396">
        <v>4.4000000000000003E-3</v>
      </c>
      <c r="R396" s="4">
        <v>5.0000000000000002E-5</v>
      </c>
      <c r="S396">
        <v>8.8619019E-3</v>
      </c>
      <c r="T396" s="4">
        <v>-343</v>
      </c>
      <c r="U396" s="4">
        <f t="shared" si="18"/>
        <v>8.8619019E-3</v>
      </c>
      <c r="V396" s="4">
        <f t="shared" si="19"/>
        <v>3.0106665387016084E-3</v>
      </c>
      <c r="W396" s="4">
        <f t="shared" si="20"/>
        <v>5.9012353612983917E-3</v>
      </c>
    </row>
    <row r="397" spans="1:23" x14ac:dyDescent="0.5">
      <c r="A397" s="1">
        <v>42978</v>
      </c>
      <c r="B397">
        <v>91.809997999999993</v>
      </c>
      <c r="C397">
        <v>91.849997999999999</v>
      </c>
      <c r="D397">
        <v>90.800003000000004</v>
      </c>
      <c r="E397">
        <v>90.889999000000003</v>
      </c>
      <c r="F397">
        <v>86.960898999999998</v>
      </c>
      <c r="G397">
        <v>13217400</v>
      </c>
      <c r="H397" s="4">
        <v>-4.5996839999999997E-3</v>
      </c>
      <c r="I397">
        <v>0.62</v>
      </c>
      <c r="J397">
        <v>0.39</v>
      </c>
      <c r="K397">
        <v>-0.42</v>
      </c>
      <c r="L397">
        <v>-0.31</v>
      </c>
      <c r="M397">
        <v>-0.1</v>
      </c>
      <c r="N397">
        <v>4.0000000000000001E-3</v>
      </c>
      <c r="O397" s="4">
        <v>6.1999999999999998E-3</v>
      </c>
      <c r="P397">
        <v>3.8999999999999998E-3</v>
      </c>
      <c r="Q397">
        <v>-4.1999999999999997E-3</v>
      </c>
      <c r="R397" s="4">
        <v>4.0000000000000003E-5</v>
      </c>
      <c r="S397">
        <v>-4.6396839999999998E-3</v>
      </c>
      <c r="T397" s="4">
        <v>-344</v>
      </c>
      <c r="U397" s="4">
        <f t="shared" si="18"/>
        <v>-4.6396839999999998E-3</v>
      </c>
      <c r="V397" s="4">
        <f t="shared" si="19"/>
        <v>6.6250637784695462E-3</v>
      </c>
      <c r="W397" s="4">
        <f t="shared" si="20"/>
        <v>-1.1224747778469546E-2</v>
      </c>
    </row>
    <row r="398" spans="1:23" x14ac:dyDescent="0.5">
      <c r="A398" s="1">
        <v>42977</v>
      </c>
      <c r="B398">
        <v>91.25</v>
      </c>
      <c r="C398">
        <v>91.879997000000003</v>
      </c>
      <c r="D398">
        <v>91.190002000000007</v>
      </c>
      <c r="E398">
        <v>91.309997999999993</v>
      </c>
      <c r="F398">
        <v>87.362740000000002</v>
      </c>
      <c r="G398">
        <v>9165300</v>
      </c>
      <c r="H398" s="4">
        <v>2.3051491999999999E-3</v>
      </c>
      <c r="I398">
        <v>0.53</v>
      </c>
      <c r="J398">
        <v>0.01</v>
      </c>
      <c r="K398">
        <v>-0.32</v>
      </c>
      <c r="L398">
        <v>0.09</v>
      </c>
      <c r="M398">
        <v>-0.46</v>
      </c>
      <c r="N398">
        <v>4.0000000000000001E-3</v>
      </c>
      <c r="O398" s="4">
        <v>5.3E-3</v>
      </c>
      <c r="P398">
        <v>1E-4</v>
      </c>
      <c r="Q398">
        <v>-3.2000000000000002E-3</v>
      </c>
      <c r="R398" s="4">
        <v>4.0000000000000003E-5</v>
      </c>
      <c r="S398">
        <v>2.2651491999999998E-3</v>
      </c>
      <c r="T398" s="4">
        <v>-345</v>
      </c>
      <c r="U398" s="4">
        <f t="shared" si="18"/>
        <v>2.2651491999999998E-3</v>
      </c>
      <c r="V398" s="4">
        <f t="shared" si="19"/>
        <v>5.6930759168149336E-3</v>
      </c>
      <c r="W398" s="4">
        <f t="shared" si="20"/>
        <v>-3.3879267168149337E-3</v>
      </c>
    </row>
    <row r="399" spans="1:23" x14ac:dyDescent="0.5">
      <c r="A399" s="1">
        <v>42976</v>
      </c>
      <c r="B399">
        <v>90.449996999999996</v>
      </c>
      <c r="C399">
        <v>91.309997999999993</v>
      </c>
      <c r="D399">
        <v>90.309997999999993</v>
      </c>
      <c r="E399">
        <v>91.099997999999999</v>
      </c>
      <c r="F399">
        <v>87.161818999999994</v>
      </c>
      <c r="G399">
        <v>10886100</v>
      </c>
      <c r="H399" s="4">
        <v>-5.4586130000000002E-3</v>
      </c>
      <c r="I399">
        <v>0.1</v>
      </c>
      <c r="J399">
        <v>0.09</v>
      </c>
      <c r="K399">
        <v>-0.39</v>
      </c>
      <c r="L399">
        <v>0.04</v>
      </c>
      <c r="M399">
        <v>0.1</v>
      </c>
      <c r="N399">
        <v>4.0000000000000001E-3</v>
      </c>
      <c r="O399" s="4">
        <v>1E-3</v>
      </c>
      <c r="P399">
        <v>8.9999999999999998E-4</v>
      </c>
      <c r="Q399">
        <v>-3.8999999999999998E-3</v>
      </c>
      <c r="R399" s="4">
        <v>4.0000000000000003E-5</v>
      </c>
      <c r="S399">
        <v>-5.4986130000000003E-3</v>
      </c>
      <c r="T399" s="4">
        <v>-346</v>
      </c>
      <c r="U399" s="4">
        <f t="shared" si="18"/>
        <v>-5.4986130000000003E-3</v>
      </c>
      <c r="V399" s="4">
        <f t="shared" si="19"/>
        <v>1.2402450222428953E-3</v>
      </c>
      <c r="W399" s="4">
        <f t="shared" si="20"/>
        <v>-6.6988580222428953E-3</v>
      </c>
    </row>
    <row r="400" spans="1:23" x14ac:dyDescent="0.5">
      <c r="A400" s="1">
        <v>42975</v>
      </c>
      <c r="B400">
        <v>92.160004000000001</v>
      </c>
      <c r="C400">
        <v>92.190002000000007</v>
      </c>
      <c r="D400">
        <v>91.129997000000003</v>
      </c>
      <c r="E400">
        <v>91.599997999999999</v>
      </c>
      <c r="F400">
        <v>87.640213000000003</v>
      </c>
      <c r="G400">
        <v>7292900</v>
      </c>
      <c r="H400" s="4">
        <v>-3.1558839999999999E-3</v>
      </c>
      <c r="I400">
        <v>0.08</v>
      </c>
      <c r="J400">
        <v>0.32</v>
      </c>
      <c r="K400">
        <v>-0.74</v>
      </c>
      <c r="L400">
        <v>0.21</v>
      </c>
      <c r="M400">
        <v>-0.19</v>
      </c>
      <c r="N400">
        <v>4.0000000000000001E-3</v>
      </c>
      <c r="O400" s="4">
        <v>8.0000000000000004E-4</v>
      </c>
      <c r="P400">
        <v>3.2000000000000002E-3</v>
      </c>
      <c r="Q400">
        <v>-7.4000000000000003E-3</v>
      </c>
      <c r="R400" s="4">
        <v>4.0000000000000003E-5</v>
      </c>
      <c r="S400">
        <v>-3.195884E-3</v>
      </c>
      <c r="T400" s="4">
        <v>-347</v>
      </c>
      <c r="U400" s="4">
        <f t="shared" si="18"/>
        <v>-3.195884E-3</v>
      </c>
      <c r="V400" s="4">
        <f t="shared" si="19"/>
        <v>1.0331366085418701E-3</v>
      </c>
      <c r="W400" s="4">
        <f t="shared" si="20"/>
        <v>-4.1890206085418696E-3</v>
      </c>
    </row>
    <row r="401" spans="1:23" x14ac:dyDescent="0.5">
      <c r="A401" s="1">
        <v>42972</v>
      </c>
      <c r="B401">
        <v>91.879997000000003</v>
      </c>
      <c r="C401">
        <v>92.480002999999996</v>
      </c>
      <c r="D401">
        <v>91.800003000000004</v>
      </c>
      <c r="E401">
        <v>91.889999000000003</v>
      </c>
      <c r="F401">
        <v>87.917670999999999</v>
      </c>
      <c r="G401">
        <v>11794600</v>
      </c>
      <c r="H401" s="4">
        <v>4.0428184000000002E-3</v>
      </c>
      <c r="I401">
        <v>0.18</v>
      </c>
      <c r="J401">
        <v>0.17</v>
      </c>
      <c r="K401">
        <v>0.57999999999999996</v>
      </c>
      <c r="L401">
        <v>0.15</v>
      </c>
      <c r="M401">
        <v>0.26</v>
      </c>
      <c r="N401">
        <v>4.0000000000000001E-3</v>
      </c>
      <c r="O401" s="4">
        <v>1.8E-3</v>
      </c>
      <c r="P401">
        <v>1.6999999999999999E-3</v>
      </c>
      <c r="Q401">
        <v>5.7999999999999996E-3</v>
      </c>
      <c r="R401" s="4">
        <v>4.0000000000000003E-5</v>
      </c>
      <c r="S401">
        <v>4.0028184000000001E-3</v>
      </c>
      <c r="T401" s="4">
        <v>-348</v>
      </c>
      <c r="U401" s="4">
        <f t="shared" si="18"/>
        <v>4.0028184000000001E-3</v>
      </c>
      <c r="V401" s="4">
        <f t="shared" si="19"/>
        <v>2.0686786770469957E-3</v>
      </c>
      <c r="W401" s="4">
        <f t="shared" si="20"/>
        <v>1.9741397229530045E-3</v>
      </c>
    </row>
    <row r="402" spans="1:23" x14ac:dyDescent="0.5">
      <c r="A402" s="1">
        <v>42971</v>
      </c>
      <c r="B402">
        <v>91.93</v>
      </c>
      <c r="C402">
        <v>92.120002999999997</v>
      </c>
      <c r="D402">
        <v>91.410004000000001</v>
      </c>
      <c r="E402">
        <v>91.519997000000004</v>
      </c>
      <c r="F402">
        <v>87.563666999999995</v>
      </c>
      <c r="G402">
        <v>8623200</v>
      </c>
      <c r="H402" s="4">
        <v>-1.6361489999999999E-3</v>
      </c>
      <c r="I402">
        <v>-0.14000000000000001</v>
      </c>
      <c r="J402">
        <v>0.57999999999999996</v>
      </c>
      <c r="K402">
        <v>0.18</v>
      </c>
      <c r="L402">
        <v>-0.5</v>
      </c>
      <c r="M402">
        <v>0.09</v>
      </c>
      <c r="N402">
        <v>4.0000000000000001E-3</v>
      </c>
      <c r="O402" s="4">
        <v>-1.4E-3</v>
      </c>
      <c r="P402">
        <v>5.7999999999999996E-3</v>
      </c>
      <c r="Q402">
        <v>1.8E-3</v>
      </c>
      <c r="R402" s="4">
        <v>4.0000000000000003E-5</v>
      </c>
      <c r="S402">
        <v>-1.676149E-3</v>
      </c>
      <c r="T402" s="4">
        <v>-349</v>
      </c>
      <c r="U402" s="4">
        <f t="shared" si="18"/>
        <v>-1.676149E-3</v>
      </c>
      <c r="V402" s="4">
        <f t="shared" si="19"/>
        <v>-1.2450559421694055E-3</v>
      </c>
      <c r="W402" s="4">
        <f t="shared" si="20"/>
        <v>-3.9109305783059439E-4</v>
      </c>
    </row>
    <row r="403" spans="1:23" x14ac:dyDescent="0.5">
      <c r="A403" s="1">
        <v>42970</v>
      </c>
      <c r="B403">
        <v>90.870002999999997</v>
      </c>
      <c r="C403">
        <v>92.339995999999999</v>
      </c>
      <c r="D403">
        <v>90.839995999999999</v>
      </c>
      <c r="E403">
        <v>91.669998000000007</v>
      </c>
      <c r="F403">
        <v>87.707168999999993</v>
      </c>
      <c r="G403">
        <v>8811300</v>
      </c>
      <c r="H403" s="4">
        <v>1.2011719999999999E-3</v>
      </c>
      <c r="I403">
        <v>-0.32</v>
      </c>
      <c r="J403">
        <v>0.13</v>
      </c>
      <c r="K403">
        <v>0.4</v>
      </c>
      <c r="L403">
        <v>-0.47</v>
      </c>
      <c r="M403">
        <v>0.09</v>
      </c>
      <c r="N403">
        <v>4.0000000000000001E-3</v>
      </c>
      <c r="O403" s="4">
        <v>-3.2000000000000002E-3</v>
      </c>
      <c r="P403">
        <v>1.2999999999999999E-3</v>
      </c>
      <c r="Q403">
        <v>4.0000000000000001E-3</v>
      </c>
      <c r="R403" s="4">
        <v>4.0000000000000003E-5</v>
      </c>
      <c r="S403">
        <v>1.161172E-3</v>
      </c>
      <c r="T403" s="4">
        <v>-350</v>
      </c>
      <c r="U403" s="4">
        <f t="shared" si="18"/>
        <v>1.1611719999999998E-3</v>
      </c>
      <c r="V403" s="4">
        <f t="shared" si="19"/>
        <v>-3.1090316654786313E-3</v>
      </c>
      <c r="W403" s="4">
        <f t="shared" si="20"/>
        <v>4.3102036654786308E-3</v>
      </c>
    </row>
    <row r="404" spans="1:23" x14ac:dyDescent="0.5">
      <c r="A404" s="1">
        <v>42969</v>
      </c>
      <c r="B404">
        <v>91.07</v>
      </c>
      <c r="C404">
        <v>91.709998999999996</v>
      </c>
      <c r="D404">
        <v>91</v>
      </c>
      <c r="E404">
        <v>91.559997999999993</v>
      </c>
      <c r="F404">
        <v>87.601944000000003</v>
      </c>
      <c r="G404">
        <v>9211800</v>
      </c>
      <c r="H404" s="4">
        <v>1.0261550100000001E-2</v>
      </c>
      <c r="I404">
        <v>1.07</v>
      </c>
      <c r="J404">
        <v>-0.02</v>
      </c>
      <c r="K404">
        <v>-0.25</v>
      </c>
      <c r="L404">
        <v>-0.2</v>
      </c>
      <c r="M404">
        <v>0.11</v>
      </c>
      <c r="N404">
        <v>4.0000000000000001E-3</v>
      </c>
      <c r="O404" s="4">
        <v>1.0699999999999999E-2</v>
      </c>
      <c r="P404">
        <v>-2.0000000000000001E-4</v>
      </c>
      <c r="Q404">
        <v>-2.5000000000000001E-3</v>
      </c>
      <c r="R404" s="4">
        <v>4.0000000000000003E-5</v>
      </c>
      <c r="S404">
        <v>1.0221550100000001E-2</v>
      </c>
      <c r="T404" s="4">
        <v>-351</v>
      </c>
      <c r="U404" s="4">
        <f t="shared" si="18"/>
        <v>1.0221550100000001E-2</v>
      </c>
      <c r="V404" s="4">
        <f t="shared" si="19"/>
        <v>1.1285003086742611E-2</v>
      </c>
      <c r="W404" s="4">
        <f t="shared" si="20"/>
        <v>-1.0234529867426106E-3</v>
      </c>
    </row>
    <row r="405" spans="1:23" x14ac:dyDescent="0.5">
      <c r="A405" s="1">
        <v>42968</v>
      </c>
      <c r="B405">
        <v>90.849997999999999</v>
      </c>
      <c r="C405">
        <v>90.940002000000007</v>
      </c>
      <c r="D405">
        <v>90.160004000000001</v>
      </c>
      <c r="E405">
        <v>90.629997000000003</v>
      </c>
      <c r="F405">
        <v>86.712142999999998</v>
      </c>
      <c r="G405">
        <v>11502100</v>
      </c>
      <c r="H405" s="4">
        <v>-1.2122000000000001E-3</v>
      </c>
      <c r="I405">
        <v>0.06</v>
      </c>
      <c r="J405">
        <v>-0.28000000000000003</v>
      </c>
      <c r="K405">
        <v>-0.22</v>
      </c>
      <c r="L405">
        <v>0.16</v>
      </c>
      <c r="M405">
        <v>-0.09</v>
      </c>
      <c r="N405">
        <v>4.0000000000000001E-3</v>
      </c>
      <c r="O405" s="4">
        <v>5.9999999999999995E-4</v>
      </c>
      <c r="P405">
        <v>-2.8E-3</v>
      </c>
      <c r="Q405">
        <v>-2.2000000000000001E-3</v>
      </c>
      <c r="R405" s="4">
        <v>4.0000000000000003E-5</v>
      </c>
      <c r="S405">
        <v>-1.2522E-3</v>
      </c>
      <c r="T405" s="4">
        <v>-352</v>
      </c>
      <c r="U405" s="4">
        <f t="shared" si="18"/>
        <v>-1.2522000000000002E-3</v>
      </c>
      <c r="V405" s="4">
        <f t="shared" si="19"/>
        <v>8.2602819484084498E-4</v>
      </c>
      <c r="W405" s="4">
        <f t="shared" si="20"/>
        <v>-2.0382281948408453E-3</v>
      </c>
    </row>
    <row r="406" spans="1:23" x14ac:dyDescent="0.5">
      <c r="A406" s="1">
        <v>42965</v>
      </c>
      <c r="B406">
        <v>90.309997999999993</v>
      </c>
      <c r="C406">
        <v>91.540001000000004</v>
      </c>
      <c r="D406">
        <v>90.190002000000007</v>
      </c>
      <c r="E406">
        <v>90.739998</v>
      </c>
      <c r="F406">
        <v>86.817383000000007</v>
      </c>
      <c r="G406">
        <v>13040700</v>
      </c>
      <c r="H406" s="4">
        <v>9.9279059999999989E-4</v>
      </c>
      <c r="I406">
        <v>-0.15</v>
      </c>
      <c r="J406">
        <v>0.13</v>
      </c>
      <c r="K406">
        <v>0.21</v>
      </c>
      <c r="L406">
        <v>-0.28000000000000003</v>
      </c>
      <c r="M406">
        <v>-0.01</v>
      </c>
      <c r="N406">
        <v>4.0000000000000001E-3</v>
      </c>
      <c r="O406" s="4">
        <v>-1.5E-3</v>
      </c>
      <c r="P406">
        <v>1.2999999999999999E-3</v>
      </c>
      <c r="Q406">
        <v>2.0999999999999999E-3</v>
      </c>
      <c r="R406" s="4">
        <v>4.0000000000000003E-5</v>
      </c>
      <c r="S406">
        <v>9.527906E-4</v>
      </c>
      <c r="T406" s="4">
        <v>-353</v>
      </c>
      <c r="U406" s="4">
        <f t="shared" si="18"/>
        <v>9.527905999999999E-4</v>
      </c>
      <c r="V406" s="4">
        <f t="shared" si="19"/>
        <v>-1.348610149019918E-3</v>
      </c>
      <c r="W406" s="4">
        <f t="shared" si="20"/>
        <v>2.3414007490199177E-3</v>
      </c>
    </row>
    <row r="407" spans="1:23" x14ac:dyDescent="0.5">
      <c r="A407" s="1">
        <v>42964</v>
      </c>
      <c r="B407">
        <v>91.760002</v>
      </c>
      <c r="C407">
        <v>91.959998999999996</v>
      </c>
      <c r="D407">
        <v>90.5</v>
      </c>
      <c r="E407">
        <v>90.650002000000001</v>
      </c>
      <c r="F407">
        <v>86.731277000000006</v>
      </c>
      <c r="G407">
        <v>13837500</v>
      </c>
      <c r="H407" s="4">
        <v>-1.5636843000000001E-2</v>
      </c>
      <c r="I407">
        <v>-1.59</v>
      </c>
      <c r="J407">
        <v>-0.17</v>
      </c>
      <c r="K407">
        <v>-0.15</v>
      </c>
      <c r="L407">
        <v>-0.03</v>
      </c>
      <c r="M407">
        <v>0.13</v>
      </c>
      <c r="N407">
        <v>4.0000000000000001E-3</v>
      </c>
      <c r="O407" s="4">
        <v>-1.5900000000000001E-2</v>
      </c>
      <c r="P407">
        <v>-1.6999999999999999E-3</v>
      </c>
      <c r="Q407">
        <v>-1.5E-3</v>
      </c>
      <c r="R407" s="4">
        <v>4.0000000000000003E-5</v>
      </c>
      <c r="S407">
        <v>-1.5676842999999999E-2</v>
      </c>
      <c r="T407" s="4">
        <v>-354</v>
      </c>
      <c r="U407" s="4">
        <f t="shared" si="18"/>
        <v>-1.5676842999999999E-2</v>
      </c>
      <c r="V407" s="4">
        <f t="shared" si="19"/>
        <v>-1.6260415935493728E-2</v>
      </c>
      <c r="W407" s="4">
        <f t="shared" si="20"/>
        <v>6.2357293549372694E-4</v>
      </c>
    </row>
    <row r="408" spans="1:23" x14ac:dyDescent="0.5">
      <c r="A408" s="1">
        <v>42963</v>
      </c>
      <c r="B408">
        <v>93.040001000000004</v>
      </c>
      <c r="C408">
        <v>93.230002999999996</v>
      </c>
      <c r="D408">
        <v>91.879997000000003</v>
      </c>
      <c r="E408">
        <v>92.089995999999999</v>
      </c>
      <c r="F408">
        <v>88.109024000000005</v>
      </c>
      <c r="G408">
        <v>11085400</v>
      </c>
      <c r="H408" s="4">
        <v>-6.9020339999999996E-3</v>
      </c>
      <c r="I408">
        <v>0.18</v>
      </c>
      <c r="J408">
        <v>-0.14000000000000001</v>
      </c>
      <c r="K408">
        <v>-0.45</v>
      </c>
      <c r="L408">
        <v>0.32</v>
      </c>
      <c r="M408">
        <v>-0.13</v>
      </c>
      <c r="N408">
        <v>4.0000000000000001E-3</v>
      </c>
      <c r="O408" s="4">
        <v>1.8E-3</v>
      </c>
      <c r="P408">
        <v>-1.4E-3</v>
      </c>
      <c r="Q408">
        <v>-4.4999999999999997E-3</v>
      </c>
      <c r="R408" s="4">
        <v>4.0000000000000003E-5</v>
      </c>
      <c r="S408">
        <v>-6.9420339999999997E-3</v>
      </c>
      <c r="T408" s="4">
        <v>-355</v>
      </c>
      <c r="U408" s="4">
        <f t="shared" si="18"/>
        <v>-6.9420339999999997E-3</v>
      </c>
      <c r="V408" s="4">
        <f t="shared" si="19"/>
        <v>2.0686786770469957E-3</v>
      </c>
      <c r="W408" s="4">
        <f t="shared" si="20"/>
        <v>-8.9707126770469953E-3</v>
      </c>
    </row>
    <row r="409" spans="1:23" x14ac:dyDescent="0.5">
      <c r="A409" s="1">
        <v>42962</v>
      </c>
      <c r="B409">
        <v>93.309997999999993</v>
      </c>
      <c r="C409">
        <v>93.559997999999993</v>
      </c>
      <c r="D409">
        <v>92.650002000000001</v>
      </c>
      <c r="E409">
        <v>92.730002999999996</v>
      </c>
      <c r="F409">
        <v>88.721382000000006</v>
      </c>
      <c r="G409">
        <v>8812700</v>
      </c>
      <c r="H409" s="4">
        <v>2.5951804E-3</v>
      </c>
      <c r="I409">
        <v>-0.11</v>
      </c>
      <c r="J409">
        <v>-0.86</v>
      </c>
      <c r="K409">
        <v>-0.04</v>
      </c>
      <c r="L409">
        <v>-0.15</v>
      </c>
      <c r="M409">
        <v>-0.25</v>
      </c>
      <c r="N409">
        <v>4.0000000000000001E-3</v>
      </c>
      <c r="O409" s="4">
        <v>-1.1000000000000001E-3</v>
      </c>
      <c r="P409">
        <v>-8.6E-3</v>
      </c>
      <c r="Q409">
        <v>-4.0000000000000002E-4</v>
      </c>
      <c r="R409" s="4">
        <v>4.0000000000000003E-5</v>
      </c>
      <c r="S409">
        <v>2.5551803999999999E-3</v>
      </c>
      <c r="T409" s="4">
        <v>-356</v>
      </c>
      <c r="U409" s="4">
        <f t="shared" si="18"/>
        <v>2.5551803999999999E-3</v>
      </c>
      <c r="V409" s="4">
        <f t="shared" si="19"/>
        <v>-9.3439332161786802E-4</v>
      </c>
      <c r="W409" s="4">
        <f t="shared" si="20"/>
        <v>3.5295737216178681E-3</v>
      </c>
    </row>
    <row r="410" spans="1:23" x14ac:dyDescent="0.5">
      <c r="A410" s="1">
        <v>42961</v>
      </c>
      <c r="B410">
        <v>92.370002999999997</v>
      </c>
      <c r="C410">
        <v>92.900002000000001</v>
      </c>
      <c r="D410">
        <v>92.330001999999993</v>
      </c>
      <c r="E410">
        <v>92.489998</v>
      </c>
      <c r="F410">
        <v>88.491730000000004</v>
      </c>
      <c r="G410">
        <v>10901800</v>
      </c>
      <c r="H410" s="4">
        <v>1.17042021E-2</v>
      </c>
      <c r="I410">
        <v>1.03</v>
      </c>
      <c r="J410">
        <v>0.28000000000000003</v>
      </c>
      <c r="K410">
        <v>0.06</v>
      </c>
      <c r="L410">
        <v>0</v>
      </c>
      <c r="M410">
        <v>-0.45</v>
      </c>
      <c r="N410">
        <v>4.0000000000000001E-3</v>
      </c>
      <c r="O410" s="4">
        <v>1.03E-2</v>
      </c>
      <c r="P410">
        <v>2.8E-3</v>
      </c>
      <c r="Q410">
        <v>5.9999999999999995E-4</v>
      </c>
      <c r="R410" s="4">
        <v>4.0000000000000003E-5</v>
      </c>
      <c r="S410">
        <v>1.16642021E-2</v>
      </c>
      <c r="T410" s="4">
        <v>-357</v>
      </c>
      <c r="U410" s="4">
        <f t="shared" si="18"/>
        <v>1.16642021E-2</v>
      </c>
      <c r="V410" s="4">
        <f t="shared" si="19"/>
        <v>1.0870786259340562E-2</v>
      </c>
      <c r="W410" s="4">
        <f t="shared" si="20"/>
        <v>8.3341584065943844E-4</v>
      </c>
    </row>
    <row r="411" spans="1:23" x14ac:dyDescent="0.5">
      <c r="A411" s="1">
        <v>42958</v>
      </c>
      <c r="B411">
        <v>92.129997000000003</v>
      </c>
      <c r="C411">
        <v>92.669998000000007</v>
      </c>
      <c r="D411">
        <v>91.239998</v>
      </c>
      <c r="E411">
        <v>91.419998000000007</v>
      </c>
      <c r="F411">
        <v>87.467986999999994</v>
      </c>
      <c r="G411">
        <v>10679500</v>
      </c>
      <c r="H411" s="4">
        <v>-8.352445E-3</v>
      </c>
      <c r="I411">
        <v>0.2</v>
      </c>
      <c r="J411">
        <v>0.17</v>
      </c>
      <c r="K411">
        <v>-0.88</v>
      </c>
      <c r="L411">
        <v>0.39</v>
      </c>
      <c r="M411">
        <v>-0.12</v>
      </c>
      <c r="N411">
        <v>4.0000000000000001E-3</v>
      </c>
      <c r="O411" s="4">
        <v>2E-3</v>
      </c>
      <c r="P411">
        <v>1.6999999999999999E-3</v>
      </c>
      <c r="Q411">
        <v>-8.8000000000000005E-3</v>
      </c>
      <c r="R411" s="4">
        <v>4.0000000000000003E-5</v>
      </c>
      <c r="S411">
        <v>-8.3924450000000001E-3</v>
      </c>
      <c r="T411" s="4">
        <v>-358</v>
      </c>
      <c r="U411" s="4">
        <f t="shared" si="18"/>
        <v>-8.3924450000000001E-3</v>
      </c>
      <c r="V411" s="4">
        <f t="shared" si="19"/>
        <v>2.2757870907480207E-3</v>
      </c>
      <c r="W411" s="4">
        <f t="shared" si="20"/>
        <v>-1.0628232090748022E-2</v>
      </c>
    </row>
    <row r="412" spans="1:23" x14ac:dyDescent="0.5">
      <c r="A412" s="1">
        <v>42957</v>
      </c>
      <c r="B412">
        <v>92.900002000000001</v>
      </c>
      <c r="C412">
        <v>93.07</v>
      </c>
      <c r="D412">
        <v>92.07</v>
      </c>
      <c r="E412">
        <v>92.190002000000007</v>
      </c>
      <c r="F412">
        <v>88.204712000000001</v>
      </c>
      <c r="G412">
        <v>13252300</v>
      </c>
      <c r="H412" s="4">
        <v>-1.4326798999999999E-2</v>
      </c>
      <c r="I412">
        <v>-1.49</v>
      </c>
      <c r="J412">
        <v>-0.3</v>
      </c>
      <c r="K412">
        <v>0.25</v>
      </c>
      <c r="L412">
        <v>0.25</v>
      </c>
      <c r="M412">
        <v>0.13</v>
      </c>
      <c r="N412">
        <v>4.0000000000000001E-3</v>
      </c>
      <c r="O412" s="4">
        <v>-1.49E-2</v>
      </c>
      <c r="P412">
        <v>-3.0000000000000001E-3</v>
      </c>
      <c r="Q412">
        <v>2.5000000000000001E-3</v>
      </c>
      <c r="R412" s="4">
        <v>4.0000000000000003E-5</v>
      </c>
      <c r="S412">
        <v>-1.4366799E-2</v>
      </c>
      <c r="T412" s="4">
        <v>-359</v>
      </c>
      <c r="U412" s="4">
        <f t="shared" si="18"/>
        <v>-1.4366799E-2</v>
      </c>
      <c r="V412" s="4">
        <f t="shared" si="19"/>
        <v>-1.5224873866988597E-2</v>
      </c>
      <c r="W412" s="4">
        <f t="shared" si="20"/>
        <v>8.9807486698859768E-4</v>
      </c>
    </row>
    <row r="413" spans="1:23" x14ac:dyDescent="0.5">
      <c r="A413" s="1">
        <v>42956</v>
      </c>
      <c r="B413">
        <v>92.980002999999996</v>
      </c>
      <c r="C413">
        <v>93.68</v>
      </c>
      <c r="D413">
        <v>92.830001999999993</v>
      </c>
      <c r="E413">
        <v>93.529999000000004</v>
      </c>
      <c r="F413">
        <v>89.486771000000005</v>
      </c>
      <c r="G413">
        <v>11214400</v>
      </c>
      <c r="H413" s="4">
        <v>-1.6012890000000001E-3</v>
      </c>
      <c r="I413">
        <v>-0.14000000000000001</v>
      </c>
      <c r="J413">
        <v>-0.8</v>
      </c>
      <c r="K413">
        <v>-0.1</v>
      </c>
      <c r="L413">
        <v>0.1</v>
      </c>
      <c r="M413">
        <v>0.04</v>
      </c>
      <c r="N413">
        <v>4.0000000000000001E-3</v>
      </c>
      <c r="O413" s="4">
        <v>-1.4E-3</v>
      </c>
      <c r="P413">
        <v>-8.0000000000000002E-3</v>
      </c>
      <c r="Q413">
        <v>-1E-3</v>
      </c>
      <c r="R413" s="4">
        <v>4.0000000000000003E-5</v>
      </c>
      <c r="S413">
        <v>-1.641289E-3</v>
      </c>
      <c r="T413" s="4">
        <v>-360</v>
      </c>
      <c r="U413" s="4">
        <f t="shared" si="18"/>
        <v>-1.6412890000000002E-3</v>
      </c>
      <c r="V413" s="4">
        <f t="shared" si="19"/>
        <v>-1.2450559421694055E-3</v>
      </c>
      <c r="W413" s="4">
        <f t="shared" si="20"/>
        <v>-3.5623305783059455E-4</v>
      </c>
    </row>
    <row r="414" spans="1:23" x14ac:dyDescent="0.5">
      <c r="A414" s="1">
        <v>42955</v>
      </c>
      <c r="B414">
        <v>93.949996999999996</v>
      </c>
      <c r="C414">
        <v>95.220000999999996</v>
      </c>
      <c r="D414">
        <v>93.599997999999999</v>
      </c>
      <c r="E414">
        <v>93.68</v>
      </c>
      <c r="F414">
        <v>89.630295000000004</v>
      </c>
      <c r="G414">
        <v>13745400</v>
      </c>
      <c r="H414" s="4">
        <v>-3.616251E-3</v>
      </c>
      <c r="I414">
        <v>-0.24</v>
      </c>
      <c r="J414">
        <v>-0.11</v>
      </c>
      <c r="K414">
        <v>0.21</v>
      </c>
      <c r="L414">
        <v>-0.32</v>
      </c>
      <c r="M414">
        <v>-0.15</v>
      </c>
      <c r="N414">
        <v>4.0000000000000001E-3</v>
      </c>
      <c r="O414" s="4">
        <v>-2.3999999999999998E-3</v>
      </c>
      <c r="P414">
        <v>-1.1000000000000001E-3</v>
      </c>
      <c r="Q414">
        <v>2.0999999999999999E-3</v>
      </c>
      <c r="R414" s="4">
        <v>4.0000000000000003E-5</v>
      </c>
      <c r="S414">
        <v>-3.6562510000000001E-3</v>
      </c>
      <c r="T414" s="4">
        <v>-361</v>
      </c>
      <c r="U414" s="4">
        <f t="shared" si="18"/>
        <v>-3.6562510000000001E-3</v>
      </c>
      <c r="V414" s="4">
        <f t="shared" si="19"/>
        <v>-2.2805980106745307E-3</v>
      </c>
      <c r="W414" s="4">
        <f t="shared" si="20"/>
        <v>-1.3356529893254693E-3</v>
      </c>
    </row>
    <row r="415" spans="1:23" x14ac:dyDescent="0.5">
      <c r="A415" s="1">
        <v>42954</v>
      </c>
      <c r="B415">
        <v>93.889999000000003</v>
      </c>
      <c r="C415">
        <v>94.190002000000007</v>
      </c>
      <c r="D415">
        <v>93.709998999999996</v>
      </c>
      <c r="E415">
        <v>94.019997000000004</v>
      </c>
      <c r="F415">
        <v>89.955596999999997</v>
      </c>
      <c r="G415">
        <v>7978300</v>
      </c>
      <c r="H415" s="4">
        <v>3.8436842000000001E-3</v>
      </c>
      <c r="I415">
        <v>0.16</v>
      </c>
      <c r="J415">
        <v>-0.11</v>
      </c>
      <c r="K415">
        <v>-0.6</v>
      </c>
      <c r="L415">
        <v>0.31</v>
      </c>
      <c r="M415">
        <v>-0.37</v>
      </c>
      <c r="N415">
        <v>4.0000000000000001E-3</v>
      </c>
      <c r="O415" s="4">
        <v>1.6000000000000001E-3</v>
      </c>
      <c r="P415">
        <v>-1.1000000000000001E-3</v>
      </c>
      <c r="Q415">
        <v>-6.0000000000000001E-3</v>
      </c>
      <c r="R415" s="4">
        <v>4.0000000000000003E-5</v>
      </c>
      <c r="S415">
        <v>3.8036842E-3</v>
      </c>
      <c r="T415" s="4">
        <v>-362</v>
      </c>
      <c r="U415" s="4">
        <f t="shared" si="18"/>
        <v>3.8036842E-3</v>
      </c>
      <c r="V415" s="4">
        <f t="shared" si="19"/>
        <v>1.8615702633459706E-3</v>
      </c>
      <c r="W415" s="4">
        <f t="shared" si="20"/>
        <v>1.9821139366540293E-3</v>
      </c>
    </row>
    <row r="416" spans="1:23" x14ac:dyDescent="0.5">
      <c r="A416" s="1">
        <v>42951</v>
      </c>
      <c r="B416">
        <v>93.5</v>
      </c>
      <c r="C416">
        <v>94.400002000000001</v>
      </c>
      <c r="D416">
        <v>93.470000999999996</v>
      </c>
      <c r="E416">
        <v>93.660004000000001</v>
      </c>
      <c r="F416">
        <v>89.611159999999998</v>
      </c>
      <c r="G416">
        <v>14324000</v>
      </c>
      <c r="H416" s="4">
        <v>1.25405495E-2</v>
      </c>
      <c r="I416">
        <v>0.25</v>
      </c>
      <c r="J416">
        <v>0.33</v>
      </c>
      <c r="K416">
        <v>0.36</v>
      </c>
      <c r="L416">
        <v>-0.14000000000000001</v>
      </c>
      <c r="M416">
        <v>0.03</v>
      </c>
      <c r="N416">
        <v>4.0000000000000001E-3</v>
      </c>
      <c r="O416" s="4">
        <v>2.5000000000000001E-3</v>
      </c>
      <c r="P416">
        <v>3.3E-3</v>
      </c>
      <c r="Q416">
        <v>3.5999999999999999E-3</v>
      </c>
      <c r="R416" s="4">
        <v>4.0000000000000003E-5</v>
      </c>
      <c r="S416">
        <v>1.2500549499999999E-2</v>
      </c>
      <c r="T416" s="4">
        <v>-363</v>
      </c>
      <c r="U416" s="4">
        <f t="shared" si="18"/>
        <v>1.2500549499999999E-2</v>
      </c>
      <c r="V416" s="4">
        <f t="shared" si="19"/>
        <v>2.7935581250005835E-3</v>
      </c>
      <c r="W416" s="4">
        <f t="shared" si="20"/>
        <v>9.7469913749994169E-3</v>
      </c>
    </row>
    <row r="417" spans="1:23" x14ac:dyDescent="0.5">
      <c r="A417" s="1">
        <v>42950</v>
      </c>
      <c r="B417">
        <v>92.699996999999996</v>
      </c>
      <c r="C417">
        <v>93.129997000000003</v>
      </c>
      <c r="D417">
        <v>92.239998</v>
      </c>
      <c r="E417">
        <v>92.5</v>
      </c>
      <c r="F417">
        <v>88.501305000000002</v>
      </c>
      <c r="G417">
        <v>11078800</v>
      </c>
      <c r="H417" s="4">
        <v>-6.5513330000000003E-3</v>
      </c>
      <c r="I417">
        <v>-0.21</v>
      </c>
      <c r="J417">
        <v>-0.34</v>
      </c>
      <c r="K417">
        <v>-0.28999999999999998</v>
      </c>
      <c r="L417">
        <v>0.28000000000000003</v>
      </c>
      <c r="M417">
        <v>-0.28000000000000003</v>
      </c>
      <c r="N417">
        <v>4.0000000000000001E-3</v>
      </c>
      <c r="O417" s="4">
        <v>-2.0999999999999999E-3</v>
      </c>
      <c r="P417">
        <v>-3.3999999999999998E-3</v>
      </c>
      <c r="Q417">
        <v>-2.8999999999999998E-3</v>
      </c>
      <c r="R417" s="4">
        <v>4.0000000000000003E-5</v>
      </c>
      <c r="S417">
        <v>-6.5913329999999996E-3</v>
      </c>
      <c r="T417" s="4">
        <v>-364</v>
      </c>
      <c r="U417" s="4">
        <f t="shared" si="18"/>
        <v>-6.5913330000000004E-3</v>
      </c>
      <c r="V417" s="4">
        <f t="shared" si="19"/>
        <v>-1.9699353901229933E-3</v>
      </c>
      <c r="W417" s="4">
        <f t="shared" si="20"/>
        <v>-4.5813976098770075E-3</v>
      </c>
    </row>
    <row r="418" spans="1:23" x14ac:dyDescent="0.5">
      <c r="A418" s="1">
        <v>42949</v>
      </c>
      <c r="B418">
        <v>92.870002999999997</v>
      </c>
      <c r="C418">
        <v>93.209998999999996</v>
      </c>
      <c r="D418">
        <v>92.510002</v>
      </c>
      <c r="E418">
        <v>93.110000999999997</v>
      </c>
      <c r="F418">
        <v>89.08493</v>
      </c>
      <c r="G418">
        <v>10165600</v>
      </c>
      <c r="H418" s="4">
        <v>8.598964E-4</v>
      </c>
      <c r="I418">
        <v>-0.08</v>
      </c>
      <c r="J418">
        <v>-1.1499999999999999</v>
      </c>
      <c r="K418">
        <v>0.15</v>
      </c>
      <c r="L418">
        <v>0.09</v>
      </c>
      <c r="M418">
        <v>-0.35</v>
      </c>
      <c r="N418">
        <v>4.0000000000000001E-3</v>
      </c>
      <c r="O418" s="4">
        <v>-8.0000000000000004E-4</v>
      </c>
      <c r="P418">
        <v>-1.15E-2</v>
      </c>
      <c r="Q418">
        <v>1.5E-3</v>
      </c>
      <c r="R418" s="4">
        <v>4.0000000000000003E-5</v>
      </c>
      <c r="S418">
        <v>8.198964E-4</v>
      </c>
      <c r="T418" s="4">
        <v>-365</v>
      </c>
      <c r="U418" s="4">
        <f t="shared" si="18"/>
        <v>8.198964E-4</v>
      </c>
      <c r="V418" s="4">
        <f t="shared" si="19"/>
        <v>-6.237307010663305E-4</v>
      </c>
      <c r="W418" s="4">
        <f t="shared" si="20"/>
        <v>1.4836271010663306E-3</v>
      </c>
    </row>
    <row r="419" spans="1:23" x14ac:dyDescent="0.5">
      <c r="A419" s="1">
        <v>42948</v>
      </c>
      <c r="B419">
        <v>92.489998</v>
      </c>
      <c r="C419">
        <v>93.139999000000003</v>
      </c>
      <c r="D419">
        <v>92.279999000000004</v>
      </c>
      <c r="E419">
        <v>93.029999000000004</v>
      </c>
      <c r="F419">
        <v>89.008392000000001</v>
      </c>
      <c r="G419">
        <v>12523700</v>
      </c>
      <c r="H419" s="4">
        <v>1.33986681E-2</v>
      </c>
      <c r="I419">
        <v>0.24</v>
      </c>
      <c r="J419">
        <v>-0.19</v>
      </c>
      <c r="K419">
        <v>0.18</v>
      </c>
      <c r="L419">
        <v>0.23</v>
      </c>
      <c r="M419">
        <v>-0.48</v>
      </c>
      <c r="N419">
        <v>4.0000000000000001E-3</v>
      </c>
      <c r="O419" s="4">
        <v>2.3999999999999998E-3</v>
      </c>
      <c r="P419">
        <v>-1.9E-3</v>
      </c>
      <c r="Q419">
        <v>1.8E-3</v>
      </c>
      <c r="R419" s="4">
        <v>4.0000000000000003E-5</v>
      </c>
      <c r="S419">
        <v>1.33586681E-2</v>
      </c>
      <c r="T419" s="4">
        <v>-366</v>
      </c>
      <c r="U419" s="4">
        <f t="shared" si="18"/>
        <v>1.33586681E-2</v>
      </c>
      <c r="V419" s="4">
        <f t="shared" si="19"/>
        <v>2.6900039181500706E-3</v>
      </c>
      <c r="W419" s="4">
        <f t="shared" si="20"/>
        <v>1.0708664181849931E-2</v>
      </c>
    </row>
    <row r="420" spans="1:23" x14ac:dyDescent="0.5">
      <c r="A420" s="1">
        <v>42947</v>
      </c>
      <c r="B420">
        <v>91.510002</v>
      </c>
      <c r="C420">
        <v>92.360000999999997</v>
      </c>
      <c r="D420">
        <v>91.5</v>
      </c>
      <c r="E420">
        <v>91.800003000000004</v>
      </c>
      <c r="F420">
        <v>87.831565999999995</v>
      </c>
      <c r="G420">
        <v>11520300</v>
      </c>
      <c r="H420" s="4">
        <v>5.6968395000000002E-3</v>
      </c>
      <c r="I420">
        <v>-0.11</v>
      </c>
      <c r="J420">
        <v>-0.26</v>
      </c>
      <c r="K420">
        <v>0.44</v>
      </c>
      <c r="L420">
        <v>-0.12</v>
      </c>
      <c r="M420">
        <v>0.15</v>
      </c>
      <c r="N420">
        <v>4.0000000000000001E-3</v>
      </c>
      <c r="O420" s="4">
        <v>-1.1000000000000001E-3</v>
      </c>
      <c r="P420">
        <v>-2.5999999999999999E-3</v>
      </c>
      <c r="Q420">
        <v>4.4000000000000003E-3</v>
      </c>
      <c r="R420" s="4">
        <v>4.0000000000000003E-5</v>
      </c>
      <c r="S420">
        <v>5.6568395E-3</v>
      </c>
      <c r="T420" s="4">
        <v>-367</v>
      </c>
      <c r="U420" s="4">
        <f t="shared" si="18"/>
        <v>5.6568395E-3</v>
      </c>
      <c r="V420" s="4">
        <f t="shared" si="19"/>
        <v>-9.3439332161786802E-4</v>
      </c>
      <c r="W420" s="4">
        <f t="shared" si="20"/>
        <v>6.6312328216178683E-3</v>
      </c>
    </row>
    <row r="421" spans="1:23" x14ac:dyDescent="0.5">
      <c r="A421" s="1">
        <v>42944</v>
      </c>
      <c r="B421">
        <v>91.449996999999996</v>
      </c>
      <c r="C421">
        <v>91.75</v>
      </c>
      <c r="D421">
        <v>90.910004000000001</v>
      </c>
      <c r="E421">
        <v>91.279999000000004</v>
      </c>
      <c r="F421">
        <v>87.334038000000007</v>
      </c>
      <c r="G421">
        <v>9351900</v>
      </c>
      <c r="H421" s="4">
        <v>-2.9493319999999998E-3</v>
      </c>
      <c r="I421">
        <v>-0.17</v>
      </c>
      <c r="J421">
        <v>-0.08</v>
      </c>
      <c r="K421">
        <v>0.24</v>
      </c>
      <c r="L421">
        <v>-0.21</v>
      </c>
      <c r="M421">
        <v>0.19</v>
      </c>
      <c r="N421">
        <v>4.0000000000000001E-3</v>
      </c>
      <c r="O421" s="4">
        <v>-1.6999999999999999E-3</v>
      </c>
      <c r="P421">
        <v>-8.0000000000000004E-4</v>
      </c>
      <c r="Q421">
        <v>2.3999999999999998E-3</v>
      </c>
      <c r="R421" s="4">
        <v>4.0000000000000003E-5</v>
      </c>
      <c r="S421">
        <v>-2.9893319999999999E-3</v>
      </c>
      <c r="T421" s="4">
        <v>-368</v>
      </c>
      <c r="U421" s="4">
        <f t="shared" si="18"/>
        <v>-2.9893319999999999E-3</v>
      </c>
      <c r="V421" s="4">
        <f t="shared" si="19"/>
        <v>-1.555718562720943E-3</v>
      </c>
      <c r="W421" s="4">
        <f t="shared" si="20"/>
        <v>-1.3936134372790569E-3</v>
      </c>
    </row>
    <row r="422" spans="1:23" x14ac:dyDescent="0.5">
      <c r="A422" s="1">
        <v>42943</v>
      </c>
      <c r="B422">
        <v>91.830001999999993</v>
      </c>
      <c r="C422">
        <v>92.059997999999993</v>
      </c>
      <c r="D422">
        <v>91.160004000000001</v>
      </c>
      <c r="E422">
        <v>91.550003000000004</v>
      </c>
      <c r="F422">
        <v>87.592376999999999</v>
      </c>
      <c r="G422">
        <v>12332400</v>
      </c>
      <c r="H422" s="4">
        <v>-4.1335579999999999E-3</v>
      </c>
      <c r="I422">
        <v>-0.14000000000000001</v>
      </c>
      <c r="J422">
        <v>-0.64</v>
      </c>
      <c r="K422">
        <v>0.45</v>
      </c>
      <c r="L422">
        <v>0.25</v>
      </c>
      <c r="M422">
        <v>0.42</v>
      </c>
      <c r="N422">
        <v>4.0000000000000001E-3</v>
      </c>
      <c r="O422" s="4">
        <v>-1.4E-3</v>
      </c>
      <c r="P422">
        <v>-6.4000000000000003E-3</v>
      </c>
      <c r="Q422">
        <v>4.4999999999999997E-3</v>
      </c>
      <c r="R422" s="4">
        <v>4.0000000000000003E-5</v>
      </c>
      <c r="S422">
        <v>-4.173558E-3</v>
      </c>
      <c r="T422" s="4">
        <v>-369</v>
      </c>
      <c r="U422" s="4">
        <f t="shared" si="18"/>
        <v>-4.173558E-3</v>
      </c>
      <c r="V422" s="4">
        <f t="shared" si="19"/>
        <v>-1.2450559421694055E-3</v>
      </c>
      <c r="W422" s="4">
        <f t="shared" si="20"/>
        <v>-2.8885020578305943E-3</v>
      </c>
    </row>
    <row r="423" spans="1:23" x14ac:dyDescent="0.5">
      <c r="A423" s="1">
        <v>42942</v>
      </c>
      <c r="B423">
        <v>93.099997999999999</v>
      </c>
      <c r="C423">
        <v>93.190002000000007</v>
      </c>
      <c r="D423">
        <v>91.68</v>
      </c>
      <c r="E423">
        <v>91.93</v>
      </c>
      <c r="F423">
        <v>87.955948000000006</v>
      </c>
      <c r="G423">
        <v>11815500</v>
      </c>
      <c r="H423" s="4">
        <v>-9.3749920000000004E-3</v>
      </c>
      <c r="I423">
        <v>-0.06</v>
      </c>
      <c r="J423">
        <v>-0.46</v>
      </c>
      <c r="K423">
        <v>-0.7</v>
      </c>
      <c r="L423">
        <v>-0.17</v>
      </c>
      <c r="M423">
        <v>0.04</v>
      </c>
      <c r="N423">
        <v>4.0000000000000001E-3</v>
      </c>
      <c r="O423" s="4">
        <v>-5.9999999999999995E-4</v>
      </c>
      <c r="P423">
        <v>-4.5999999999999999E-3</v>
      </c>
      <c r="Q423">
        <v>-7.0000000000000001E-3</v>
      </c>
      <c r="R423" s="4">
        <v>4.0000000000000003E-5</v>
      </c>
      <c r="S423">
        <v>-9.4149920000000005E-3</v>
      </c>
      <c r="T423" s="4">
        <v>-370</v>
      </c>
      <c r="U423" s="4">
        <f t="shared" si="18"/>
        <v>-9.4149920000000005E-3</v>
      </c>
      <c r="V423" s="4">
        <f t="shared" si="19"/>
        <v>-4.1662228736530534E-4</v>
      </c>
      <c r="W423" s="4">
        <f t="shared" si="20"/>
        <v>-8.9583697126346951E-3</v>
      </c>
    </row>
    <row r="424" spans="1:23" x14ac:dyDescent="0.5">
      <c r="A424" s="1">
        <v>42941</v>
      </c>
      <c r="B424">
        <v>92.370002999999997</v>
      </c>
      <c r="C424">
        <v>93.519997000000004</v>
      </c>
      <c r="D424">
        <v>92.269997000000004</v>
      </c>
      <c r="E424">
        <v>92.800003000000004</v>
      </c>
      <c r="F424">
        <v>88.788337999999996</v>
      </c>
      <c r="G424">
        <v>16447700</v>
      </c>
      <c r="H424" s="4">
        <v>1.6652155700000001E-2</v>
      </c>
      <c r="I424">
        <v>0.38</v>
      </c>
      <c r="J424">
        <v>0.44</v>
      </c>
      <c r="K424">
        <v>0.92</v>
      </c>
      <c r="L424">
        <v>-0.17</v>
      </c>
      <c r="M424">
        <v>0.7</v>
      </c>
      <c r="N424">
        <v>4.0000000000000001E-3</v>
      </c>
      <c r="O424" s="4">
        <v>3.8E-3</v>
      </c>
      <c r="P424">
        <v>4.4000000000000003E-3</v>
      </c>
      <c r="Q424">
        <v>9.1999999999999998E-3</v>
      </c>
      <c r="R424" s="4">
        <v>4.0000000000000003E-5</v>
      </c>
      <c r="S424">
        <v>1.6612155699999999E-2</v>
      </c>
      <c r="T424" s="4">
        <v>-371</v>
      </c>
      <c r="U424" s="4">
        <f t="shared" si="18"/>
        <v>1.6612155700000002E-2</v>
      </c>
      <c r="V424" s="4">
        <f t="shared" si="19"/>
        <v>4.1397628140572469E-3</v>
      </c>
      <c r="W424" s="4">
        <f t="shared" si="20"/>
        <v>1.2512392885942754E-2</v>
      </c>
    </row>
    <row r="425" spans="1:23" x14ac:dyDescent="0.5">
      <c r="A425" s="1">
        <v>42940</v>
      </c>
      <c r="B425">
        <v>90.959998999999996</v>
      </c>
      <c r="C425">
        <v>91.540001000000004</v>
      </c>
      <c r="D425">
        <v>90.910004000000001</v>
      </c>
      <c r="E425">
        <v>91.279999000000004</v>
      </c>
      <c r="F425">
        <v>87.334038000000007</v>
      </c>
      <c r="G425">
        <v>10725100</v>
      </c>
      <c r="H425" s="4">
        <v>4.2908824999999999E-3</v>
      </c>
      <c r="I425">
        <v>-0.03</v>
      </c>
      <c r="J425">
        <v>0.12</v>
      </c>
      <c r="K425">
        <v>-0.2</v>
      </c>
      <c r="L425">
        <v>-0.21</v>
      </c>
      <c r="M425">
        <v>-0.38</v>
      </c>
      <c r="N425">
        <v>4.0000000000000001E-3</v>
      </c>
      <c r="O425" s="4">
        <v>-2.9999999999999997E-4</v>
      </c>
      <c r="P425">
        <v>1.1999999999999999E-3</v>
      </c>
      <c r="Q425">
        <v>-2E-3</v>
      </c>
      <c r="R425" s="4">
        <v>4.0000000000000003E-5</v>
      </c>
      <c r="S425">
        <v>4.2508824999999998E-3</v>
      </c>
      <c r="T425" s="4">
        <v>-372</v>
      </c>
      <c r="U425" s="4">
        <f t="shared" si="18"/>
        <v>4.2508824999999998E-3</v>
      </c>
      <c r="V425" s="4">
        <f t="shared" si="19"/>
        <v>-1.0595966681376776E-4</v>
      </c>
      <c r="W425" s="4">
        <f t="shared" si="20"/>
        <v>4.3968421668137674E-3</v>
      </c>
    </row>
    <row r="426" spans="1:23" x14ac:dyDescent="0.5">
      <c r="A426" s="1">
        <v>42937</v>
      </c>
      <c r="B426">
        <v>91.059997999999993</v>
      </c>
      <c r="C426">
        <v>91.360000999999997</v>
      </c>
      <c r="D426">
        <v>90.519997000000004</v>
      </c>
      <c r="E426">
        <v>90.889999000000003</v>
      </c>
      <c r="F426">
        <v>86.960898999999998</v>
      </c>
      <c r="G426">
        <v>10971300</v>
      </c>
      <c r="H426" s="4">
        <v>-3.399226E-3</v>
      </c>
      <c r="I426">
        <v>-0.08</v>
      </c>
      <c r="J426">
        <v>-0.43</v>
      </c>
      <c r="K426">
        <v>-0.28000000000000003</v>
      </c>
      <c r="L426">
        <v>0.04</v>
      </c>
      <c r="M426">
        <v>-0.28000000000000003</v>
      </c>
      <c r="N426">
        <v>4.0000000000000001E-3</v>
      </c>
      <c r="O426" s="4">
        <v>-8.0000000000000004E-4</v>
      </c>
      <c r="P426">
        <v>-4.3E-3</v>
      </c>
      <c r="Q426">
        <v>-2.8E-3</v>
      </c>
      <c r="R426" s="4">
        <v>4.0000000000000003E-5</v>
      </c>
      <c r="S426">
        <v>-3.4392260000000001E-3</v>
      </c>
      <c r="T426" s="4">
        <v>-373</v>
      </c>
      <c r="U426" s="4">
        <f t="shared" si="18"/>
        <v>-3.4392260000000001E-3</v>
      </c>
      <c r="V426" s="4">
        <f t="shared" si="19"/>
        <v>-6.237307010663305E-4</v>
      </c>
      <c r="W426" s="4">
        <f t="shared" si="20"/>
        <v>-2.7754952989336697E-3</v>
      </c>
    </row>
    <row r="427" spans="1:23" x14ac:dyDescent="0.5">
      <c r="A427" s="1">
        <v>42936</v>
      </c>
      <c r="B427">
        <v>91.150002000000001</v>
      </c>
      <c r="C427">
        <v>91.720000999999996</v>
      </c>
      <c r="D427">
        <v>90.900002000000001</v>
      </c>
      <c r="E427">
        <v>91.199996999999996</v>
      </c>
      <c r="F427">
        <v>87.257507000000004</v>
      </c>
      <c r="G427">
        <v>11561700</v>
      </c>
      <c r="H427" s="4">
        <v>0</v>
      </c>
      <c r="I427">
        <v>-0.01</v>
      </c>
      <c r="J427">
        <v>0.05</v>
      </c>
      <c r="K427">
        <v>-0.01</v>
      </c>
      <c r="L427">
        <v>0.09</v>
      </c>
      <c r="M427">
        <v>-0.23</v>
      </c>
      <c r="N427">
        <v>4.0000000000000001E-3</v>
      </c>
      <c r="O427" s="4">
        <v>-1E-4</v>
      </c>
      <c r="P427">
        <v>5.0000000000000001E-4</v>
      </c>
      <c r="Q427">
        <v>-1E-4</v>
      </c>
      <c r="R427" s="4">
        <v>4.0000000000000003E-5</v>
      </c>
      <c r="S427">
        <v>-4.0000000000000003E-5</v>
      </c>
      <c r="T427" s="4">
        <v>-374</v>
      </c>
      <c r="U427" s="4">
        <f t="shared" si="18"/>
        <v>-4.0000000000000003E-5</v>
      </c>
      <c r="V427" s="4">
        <f t="shared" si="19"/>
        <v>1.011487468872573E-4</v>
      </c>
      <c r="W427" s="4">
        <f t="shared" si="20"/>
        <v>-1.011487468872573E-4</v>
      </c>
    </row>
    <row r="428" spans="1:23" x14ac:dyDescent="0.5">
      <c r="A428" s="1">
        <v>42935</v>
      </c>
      <c r="B428">
        <v>91.339995999999999</v>
      </c>
      <c r="C428">
        <v>91.620002999999997</v>
      </c>
      <c r="D428">
        <v>91</v>
      </c>
      <c r="E428">
        <v>91.199996999999996</v>
      </c>
      <c r="F428">
        <v>87.257507000000004</v>
      </c>
      <c r="G428">
        <v>11651200</v>
      </c>
      <c r="H428" s="4">
        <v>1.4274938E-3</v>
      </c>
      <c r="I428">
        <v>0.59</v>
      </c>
      <c r="J428">
        <v>0.47</v>
      </c>
      <c r="K428">
        <v>0.03</v>
      </c>
      <c r="L428">
        <v>-0.24</v>
      </c>
      <c r="M428">
        <v>0.13</v>
      </c>
      <c r="N428">
        <v>4.0000000000000001E-3</v>
      </c>
      <c r="O428" s="4">
        <v>5.8999999999999999E-3</v>
      </c>
      <c r="P428">
        <v>4.7000000000000002E-3</v>
      </c>
      <c r="Q428">
        <v>2.9999999999999997E-4</v>
      </c>
      <c r="R428" s="4">
        <v>4.0000000000000003E-5</v>
      </c>
      <c r="S428">
        <v>1.3874937999999999E-3</v>
      </c>
      <c r="T428" s="4">
        <v>-375</v>
      </c>
      <c r="U428" s="4">
        <f t="shared" si="18"/>
        <v>1.3874937999999999E-3</v>
      </c>
      <c r="V428" s="4">
        <f t="shared" si="19"/>
        <v>6.3144011579180093E-3</v>
      </c>
      <c r="W428" s="4">
        <f t="shared" si="20"/>
        <v>-4.8869073579180088E-3</v>
      </c>
    </row>
    <row r="429" spans="1:23" x14ac:dyDescent="0.5">
      <c r="A429" s="1">
        <v>42934</v>
      </c>
      <c r="B429">
        <v>90.449996999999996</v>
      </c>
      <c r="C429">
        <v>91.580001999999993</v>
      </c>
      <c r="D429">
        <v>90.32</v>
      </c>
      <c r="E429">
        <v>91.07</v>
      </c>
      <c r="F429">
        <v>87.133125000000007</v>
      </c>
      <c r="G429">
        <v>14719400</v>
      </c>
      <c r="H429" s="4">
        <v>-3.5014009999999999E-3</v>
      </c>
      <c r="I429">
        <v>0.04</v>
      </c>
      <c r="J429">
        <v>-0.37</v>
      </c>
      <c r="K429">
        <v>-0.33</v>
      </c>
      <c r="L429">
        <v>-0.1</v>
      </c>
      <c r="M429">
        <v>-0.41</v>
      </c>
      <c r="N429">
        <v>4.0000000000000001E-3</v>
      </c>
      <c r="O429" s="4">
        <v>4.0000000000000002E-4</v>
      </c>
      <c r="P429">
        <v>-3.7000000000000002E-3</v>
      </c>
      <c r="Q429">
        <v>-3.3E-3</v>
      </c>
      <c r="R429" s="4">
        <v>4.0000000000000003E-5</v>
      </c>
      <c r="S429">
        <v>-3.541401E-3</v>
      </c>
      <c r="T429" s="4">
        <v>-376</v>
      </c>
      <c r="U429" s="4">
        <f t="shared" si="18"/>
        <v>-3.541401E-3</v>
      </c>
      <c r="V429" s="4">
        <f t="shared" si="19"/>
        <v>6.1891978113981993E-4</v>
      </c>
      <c r="W429" s="4">
        <f t="shared" si="20"/>
        <v>-4.1203207811398197E-3</v>
      </c>
    </row>
    <row r="430" spans="1:23" x14ac:dyDescent="0.5">
      <c r="A430" s="1">
        <v>42933</v>
      </c>
      <c r="B430">
        <v>91.82</v>
      </c>
      <c r="C430">
        <v>91.989998</v>
      </c>
      <c r="D430">
        <v>91.25</v>
      </c>
      <c r="E430">
        <v>91.389999000000003</v>
      </c>
      <c r="F430">
        <v>87.439284999999998</v>
      </c>
      <c r="G430">
        <v>14374200</v>
      </c>
      <c r="H430" s="4">
        <v>-9.3225730000000007E-3</v>
      </c>
      <c r="I430">
        <v>0</v>
      </c>
      <c r="J430">
        <v>0.22</v>
      </c>
      <c r="K430">
        <v>0.13</v>
      </c>
      <c r="L430">
        <v>0.19</v>
      </c>
      <c r="M430">
        <v>7.0000000000000007E-2</v>
      </c>
      <c r="N430">
        <v>4.0000000000000001E-3</v>
      </c>
      <c r="O430" s="4">
        <v>0</v>
      </c>
      <c r="P430">
        <v>2.2000000000000001E-3</v>
      </c>
      <c r="Q430">
        <v>1.2999999999999999E-3</v>
      </c>
      <c r="R430" s="4">
        <v>4.0000000000000003E-5</v>
      </c>
      <c r="S430">
        <v>-9.3625730000000008E-3</v>
      </c>
      <c r="T430" s="4">
        <v>-377</v>
      </c>
      <c r="U430" s="4">
        <f t="shared" si="18"/>
        <v>-9.3625730000000008E-3</v>
      </c>
      <c r="V430" s="4">
        <f t="shared" si="19"/>
        <v>2.0470295373776982E-4</v>
      </c>
      <c r="W430" s="4">
        <f t="shared" si="20"/>
        <v>-9.527275953737771E-3</v>
      </c>
    </row>
    <row r="431" spans="1:23" x14ac:dyDescent="0.5">
      <c r="A431" s="1">
        <v>42930</v>
      </c>
      <c r="B431">
        <v>90.809997999999993</v>
      </c>
      <c r="C431">
        <v>92.610000999999997</v>
      </c>
      <c r="D431">
        <v>90.580001999999993</v>
      </c>
      <c r="E431">
        <v>92.25</v>
      </c>
      <c r="F431">
        <v>88.262114999999994</v>
      </c>
      <c r="G431">
        <v>22235200</v>
      </c>
      <c r="H431" s="4">
        <v>-9.1298869999999997E-3</v>
      </c>
      <c r="I431">
        <v>0.42</v>
      </c>
      <c r="J431">
        <v>-0.22</v>
      </c>
      <c r="K431">
        <v>-0.51</v>
      </c>
      <c r="L431">
        <v>0.19</v>
      </c>
      <c r="M431">
        <v>0.03</v>
      </c>
      <c r="N431">
        <v>4.0000000000000001E-3</v>
      </c>
      <c r="O431" s="4">
        <v>4.1999999999999997E-3</v>
      </c>
      <c r="P431">
        <v>-2.2000000000000001E-3</v>
      </c>
      <c r="Q431">
        <v>-5.1000000000000004E-3</v>
      </c>
      <c r="R431" s="4">
        <v>4.0000000000000003E-5</v>
      </c>
      <c r="S431">
        <v>-9.1698869999999998E-3</v>
      </c>
      <c r="T431" s="4">
        <v>-378</v>
      </c>
      <c r="U431" s="4">
        <f t="shared" si="18"/>
        <v>-9.1698869999999998E-3</v>
      </c>
      <c r="V431" s="4">
        <f t="shared" si="19"/>
        <v>4.5539796414592968E-3</v>
      </c>
      <c r="W431" s="4">
        <f t="shared" si="20"/>
        <v>-1.3683866641459297E-2</v>
      </c>
    </row>
    <row r="432" spans="1:23" x14ac:dyDescent="0.5">
      <c r="A432" s="1">
        <v>42929</v>
      </c>
      <c r="B432">
        <v>92.690002000000007</v>
      </c>
      <c r="C432">
        <v>93.379997000000003</v>
      </c>
      <c r="D432">
        <v>92.339995999999999</v>
      </c>
      <c r="E432">
        <v>93.099997999999999</v>
      </c>
      <c r="F432">
        <v>89.075362999999996</v>
      </c>
      <c r="G432">
        <v>12820100</v>
      </c>
      <c r="H432" s="4">
        <v>6.3776459000000002E-3</v>
      </c>
      <c r="I432">
        <v>0.17</v>
      </c>
      <c r="J432">
        <v>-0.01</v>
      </c>
      <c r="K432">
        <v>0.37</v>
      </c>
      <c r="L432">
        <v>0.03</v>
      </c>
      <c r="M432">
        <v>0.2</v>
      </c>
      <c r="N432">
        <v>4.0000000000000001E-3</v>
      </c>
      <c r="O432" s="4">
        <v>1.6999999999999999E-3</v>
      </c>
      <c r="P432">
        <v>-1E-4</v>
      </c>
      <c r="Q432">
        <v>3.7000000000000002E-3</v>
      </c>
      <c r="R432" s="4">
        <v>4.0000000000000003E-5</v>
      </c>
      <c r="S432">
        <v>6.3376459000000001E-3</v>
      </c>
      <c r="T432" s="4">
        <v>-379</v>
      </c>
      <c r="U432" s="4">
        <f t="shared" si="18"/>
        <v>6.3376459000000001E-3</v>
      </c>
      <c r="V432" s="4">
        <f t="shared" si="19"/>
        <v>1.9651244701964828E-3</v>
      </c>
      <c r="W432" s="4">
        <f t="shared" si="20"/>
        <v>4.4125214298035174E-3</v>
      </c>
    </row>
    <row r="433" spans="1:23" x14ac:dyDescent="0.5">
      <c r="A433" s="1">
        <v>42928</v>
      </c>
      <c r="B433">
        <v>92.610000999999997</v>
      </c>
      <c r="C433">
        <v>92.830001999999993</v>
      </c>
      <c r="D433">
        <v>92.07</v>
      </c>
      <c r="E433">
        <v>92.510002</v>
      </c>
      <c r="F433">
        <v>88.510872000000006</v>
      </c>
      <c r="G433">
        <v>13540100</v>
      </c>
      <c r="H433" s="4">
        <v>-3.4471649999999999E-3</v>
      </c>
      <c r="I433">
        <v>0.72</v>
      </c>
      <c r="J433">
        <v>0.06</v>
      </c>
      <c r="K433">
        <v>-0.53</v>
      </c>
      <c r="L433">
        <v>0.1</v>
      </c>
      <c r="M433">
        <v>-0.23</v>
      </c>
      <c r="N433">
        <v>4.0000000000000001E-3</v>
      </c>
      <c r="O433" s="4">
        <v>7.1999999999999998E-3</v>
      </c>
      <c r="P433">
        <v>5.9999999999999995E-4</v>
      </c>
      <c r="Q433">
        <v>-5.3E-3</v>
      </c>
      <c r="R433" s="4">
        <v>4.0000000000000003E-5</v>
      </c>
      <c r="S433">
        <v>-3.487165E-3</v>
      </c>
      <c r="T433" s="4">
        <v>-380</v>
      </c>
      <c r="U433" s="4">
        <f t="shared" si="18"/>
        <v>-3.487165E-3</v>
      </c>
      <c r="V433" s="4">
        <f t="shared" si="19"/>
        <v>7.6606058469746718E-3</v>
      </c>
      <c r="W433" s="4">
        <f t="shared" si="20"/>
        <v>-1.1107770846974672E-2</v>
      </c>
    </row>
    <row r="434" spans="1:23" x14ac:dyDescent="0.5">
      <c r="A434" s="1">
        <v>42927</v>
      </c>
      <c r="B434">
        <v>93.330001999999993</v>
      </c>
      <c r="C434">
        <v>93.330001999999993</v>
      </c>
      <c r="D434">
        <v>92.279999000000004</v>
      </c>
      <c r="E434">
        <v>92.830001999999993</v>
      </c>
      <c r="F434">
        <v>88.817038999999994</v>
      </c>
      <c r="G434">
        <v>13262300</v>
      </c>
      <c r="H434" s="4">
        <v>-3.8630700000000001E-3</v>
      </c>
      <c r="I434">
        <v>0</v>
      </c>
      <c r="J434">
        <v>0.31</v>
      </c>
      <c r="K434">
        <v>-0.53</v>
      </c>
      <c r="L434">
        <v>-0.31</v>
      </c>
      <c r="M434">
        <v>0.15</v>
      </c>
      <c r="N434">
        <v>4.0000000000000001E-3</v>
      </c>
      <c r="O434" s="4">
        <v>0</v>
      </c>
      <c r="P434">
        <v>3.0999999999999999E-3</v>
      </c>
      <c r="Q434">
        <v>-5.3E-3</v>
      </c>
      <c r="R434" s="4">
        <v>4.0000000000000003E-5</v>
      </c>
      <c r="S434">
        <v>-3.9030699999999998E-3</v>
      </c>
      <c r="T434" s="4">
        <v>-381</v>
      </c>
      <c r="U434" s="4">
        <f t="shared" si="18"/>
        <v>-3.9030700000000002E-3</v>
      </c>
      <c r="V434" s="4">
        <f t="shared" si="19"/>
        <v>2.0470295373776982E-4</v>
      </c>
      <c r="W434" s="4">
        <f t="shared" si="20"/>
        <v>-4.0677729537377701E-3</v>
      </c>
    </row>
    <row r="435" spans="1:23" x14ac:dyDescent="0.5">
      <c r="A435" s="1">
        <v>42926</v>
      </c>
      <c r="B435">
        <v>93.5</v>
      </c>
      <c r="C435">
        <v>93.68</v>
      </c>
      <c r="D435">
        <v>93.089995999999999</v>
      </c>
      <c r="E435">
        <v>93.190002000000007</v>
      </c>
      <c r="F435">
        <v>89.161475999999993</v>
      </c>
      <c r="G435">
        <v>13987200</v>
      </c>
      <c r="H435" s="4">
        <v>-7.0325120000000003E-3</v>
      </c>
      <c r="I435">
        <v>0.05</v>
      </c>
      <c r="J435">
        <v>-0.44</v>
      </c>
      <c r="K435">
        <v>-0.09</v>
      </c>
      <c r="L435">
        <v>-0.12</v>
      </c>
      <c r="M435">
        <v>-0.11</v>
      </c>
      <c r="N435">
        <v>4.0000000000000001E-3</v>
      </c>
      <c r="O435" s="4">
        <v>5.0000000000000001E-4</v>
      </c>
      <c r="P435">
        <v>-4.4000000000000003E-3</v>
      </c>
      <c r="Q435">
        <v>-8.9999999999999998E-4</v>
      </c>
      <c r="R435" s="4">
        <v>4.0000000000000003E-5</v>
      </c>
      <c r="S435">
        <v>-7.0725120000000004E-3</v>
      </c>
      <c r="T435" s="4">
        <v>-382</v>
      </c>
      <c r="U435" s="4">
        <f t="shared" si="18"/>
        <v>-7.0725120000000004E-3</v>
      </c>
      <c r="V435" s="4">
        <f t="shared" si="19"/>
        <v>7.2247398799033251E-4</v>
      </c>
      <c r="W435" s="4">
        <f t="shared" si="20"/>
        <v>-7.7549859879903326E-3</v>
      </c>
    </row>
    <row r="436" spans="1:23" x14ac:dyDescent="0.5">
      <c r="A436" s="1">
        <v>42923</v>
      </c>
      <c r="B436">
        <v>93.959998999999996</v>
      </c>
      <c r="C436">
        <v>94.169998000000007</v>
      </c>
      <c r="D436">
        <v>93.230002999999996</v>
      </c>
      <c r="E436">
        <v>93.849997999999999</v>
      </c>
      <c r="F436">
        <v>89.792946000000001</v>
      </c>
      <c r="G436">
        <v>12817800</v>
      </c>
      <c r="H436" s="4">
        <v>5.0332166999999999E-3</v>
      </c>
      <c r="I436">
        <v>0.7</v>
      </c>
      <c r="J436">
        <v>0.4</v>
      </c>
      <c r="K436">
        <v>-0.41</v>
      </c>
      <c r="L436">
        <v>0.22</v>
      </c>
      <c r="M436">
        <v>-0.52</v>
      </c>
      <c r="N436">
        <v>4.0000000000000001E-3</v>
      </c>
      <c r="O436" s="4">
        <v>7.0000000000000001E-3</v>
      </c>
      <c r="P436">
        <v>4.0000000000000001E-3</v>
      </c>
      <c r="Q436">
        <v>-4.1000000000000003E-3</v>
      </c>
      <c r="R436" s="4">
        <v>4.0000000000000003E-5</v>
      </c>
      <c r="S436">
        <v>4.9932166999999998E-3</v>
      </c>
      <c r="T436" s="4">
        <v>-383</v>
      </c>
      <c r="U436" s="4">
        <f t="shared" si="18"/>
        <v>4.9932166999999998E-3</v>
      </c>
      <c r="V436" s="4">
        <f t="shared" si="19"/>
        <v>7.4534974332736478E-3</v>
      </c>
      <c r="W436" s="4">
        <f t="shared" si="20"/>
        <v>-2.4202807332736479E-3</v>
      </c>
    </row>
    <row r="437" spans="1:23" x14ac:dyDescent="0.5">
      <c r="A437" s="1">
        <v>42922</v>
      </c>
      <c r="B437">
        <v>93.540001000000004</v>
      </c>
      <c r="C437">
        <v>94.510002</v>
      </c>
      <c r="D437">
        <v>92.879997000000003</v>
      </c>
      <c r="E437">
        <v>93.379997000000003</v>
      </c>
      <c r="F437">
        <v>89.343261999999996</v>
      </c>
      <c r="G437">
        <v>16596100</v>
      </c>
      <c r="H437" s="4">
        <v>-3.2024110000000001E-3</v>
      </c>
      <c r="I437">
        <v>-0.95</v>
      </c>
      <c r="J437">
        <v>-0.45</v>
      </c>
      <c r="K437">
        <v>0.11</v>
      </c>
      <c r="L437">
        <v>0.21</v>
      </c>
      <c r="M437">
        <v>-0.03</v>
      </c>
      <c r="N437">
        <v>4.0000000000000001E-3</v>
      </c>
      <c r="O437" s="4">
        <v>-9.4999999999999998E-3</v>
      </c>
      <c r="P437">
        <v>-4.4999999999999997E-3</v>
      </c>
      <c r="Q437">
        <v>1.1000000000000001E-3</v>
      </c>
      <c r="R437" s="4">
        <v>4.0000000000000003E-5</v>
      </c>
      <c r="S437">
        <v>-3.2424110000000002E-3</v>
      </c>
      <c r="T437" s="4">
        <v>-384</v>
      </c>
      <c r="U437" s="4">
        <f t="shared" si="18"/>
        <v>-3.2424110000000002E-3</v>
      </c>
      <c r="V437" s="4">
        <f t="shared" si="19"/>
        <v>-9.6329466970609193E-3</v>
      </c>
      <c r="W437" s="4">
        <f t="shared" si="20"/>
        <v>6.4305356970609188E-3</v>
      </c>
    </row>
    <row r="438" spans="1:23" x14ac:dyDescent="0.5">
      <c r="A438" s="1">
        <v>42921</v>
      </c>
      <c r="B438">
        <v>93.120002999999997</v>
      </c>
      <c r="C438">
        <v>93.790001000000004</v>
      </c>
      <c r="D438">
        <v>92.610000999999997</v>
      </c>
      <c r="E438">
        <v>93.68</v>
      </c>
      <c r="F438">
        <v>89.630295000000004</v>
      </c>
      <c r="G438">
        <v>17535400</v>
      </c>
      <c r="H438" s="4">
        <v>1.00270008E-2</v>
      </c>
      <c r="I438">
        <v>0.12</v>
      </c>
      <c r="J438">
        <v>-0.7</v>
      </c>
      <c r="K438">
        <v>-0.56999999999999995</v>
      </c>
      <c r="L438">
        <v>0.14000000000000001</v>
      </c>
      <c r="M438">
        <v>-0.69</v>
      </c>
      <c r="N438">
        <v>4.0000000000000001E-3</v>
      </c>
      <c r="O438" s="4">
        <v>1.1999999999999999E-3</v>
      </c>
      <c r="P438">
        <v>-7.0000000000000001E-3</v>
      </c>
      <c r="Q438">
        <v>-5.7000000000000002E-3</v>
      </c>
      <c r="R438" s="4">
        <v>4.0000000000000003E-5</v>
      </c>
      <c r="S438">
        <v>9.9870007999999996E-3</v>
      </c>
      <c r="T438" s="4">
        <v>-385</v>
      </c>
      <c r="U438" s="4">
        <f t="shared" si="18"/>
        <v>9.9870007999999996E-3</v>
      </c>
      <c r="V438" s="4">
        <f t="shared" si="19"/>
        <v>1.4473534359439202E-3</v>
      </c>
      <c r="W438" s="4">
        <f t="shared" si="20"/>
        <v>8.5796473640560797E-3</v>
      </c>
    </row>
    <row r="439" spans="1:23" x14ac:dyDescent="0.5">
      <c r="A439" s="1">
        <v>42919</v>
      </c>
      <c r="B439">
        <v>91.559997999999993</v>
      </c>
      <c r="C439">
        <v>93.480002999999996</v>
      </c>
      <c r="D439">
        <v>91.410004000000001</v>
      </c>
      <c r="E439">
        <v>92.75</v>
      </c>
      <c r="F439">
        <v>88.740493999999998</v>
      </c>
      <c r="G439">
        <v>13208100</v>
      </c>
      <c r="H439" s="4">
        <v>2.03519645E-2</v>
      </c>
      <c r="I439">
        <v>0.24</v>
      </c>
      <c r="J439">
        <v>0.45</v>
      </c>
      <c r="K439">
        <v>1.21</v>
      </c>
      <c r="L439">
        <v>-0.53</v>
      </c>
      <c r="M439">
        <v>0.66</v>
      </c>
      <c r="N439">
        <v>4.0000000000000001E-3</v>
      </c>
      <c r="O439" s="4">
        <v>2.3999999999999998E-3</v>
      </c>
      <c r="P439">
        <v>4.4999999999999997E-3</v>
      </c>
      <c r="Q439">
        <v>1.21E-2</v>
      </c>
      <c r="R439" s="4">
        <v>4.0000000000000003E-5</v>
      </c>
      <c r="S439">
        <v>2.0311964500000002E-2</v>
      </c>
      <c r="T439" s="4">
        <v>-386</v>
      </c>
      <c r="U439" s="4">
        <f t="shared" si="18"/>
        <v>2.0311964500000002E-2</v>
      </c>
      <c r="V439" s="4">
        <f t="shared" si="19"/>
        <v>2.6900039181500706E-3</v>
      </c>
      <c r="W439" s="4">
        <f t="shared" si="20"/>
        <v>1.766196058184993E-2</v>
      </c>
    </row>
    <row r="440" spans="1:23" x14ac:dyDescent="0.5">
      <c r="A440" s="1">
        <v>42916</v>
      </c>
      <c r="B440">
        <v>91.959998999999996</v>
      </c>
      <c r="C440">
        <v>92</v>
      </c>
      <c r="D440">
        <v>91.160004000000001</v>
      </c>
      <c r="E440">
        <v>91.400002000000001</v>
      </c>
      <c r="F440">
        <v>86.970473999999996</v>
      </c>
      <c r="G440">
        <v>16892700</v>
      </c>
      <c r="H440" s="4">
        <v>2.7427291000000002E-3</v>
      </c>
      <c r="I440">
        <v>0.14000000000000001</v>
      </c>
      <c r="J440">
        <v>-0.1</v>
      </c>
      <c r="K440">
        <v>-0.23</v>
      </c>
      <c r="L440">
        <v>0.22</v>
      </c>
      <c r="M440">
        <v>0.28999999999999998</v>
      </c>
      <c r="N440">
        <v>3.0000000000000001E-3</v>
      </c>
      <c r="O440" s="4">
        <v>1.4E-3</v>
      </c>
      <c r="P440">
        <v>-1E-3</v>
      </c>
      <c r="Q440">
        <v>-2.3E-3</v>
      </c>
      <c r="R440" s="4">
        <v>3.0000000000000001E-5</v>
      </c>
      <c r="S440">
        <v>2.7127291000000001E-3</v>
      </c>
      <c r="T440" s="4">
        <v>-387</v>
      </c>
      <c r="U440" s="4">
        <f t="shared" si="18"/>
        <v>2.7127291000000001E-3</v>
      </c>
      <c r="V440" s="4">
        <f t="shared" si="19"/>
        <v>1.6444618496449454E-3</v>
      </c>
      <c r="W440" s="4">
        <f t="shared" si="20"/>
        <v>1.0982672503550548E-3</v>
      </c>
    </row>
    <row r="441" spans="1:23" x14ac:dyDescent="0.5">
      <c r="A441" s="1">
        <v>42915</v>
      </c>
      <c r="B441">
        <v>92.339995999999999</v>
      </c>
      <c r="C441">
        <v>92.650002000000001</v>
      </c>
      <c r="D441">
        <v>90.309997999999993</v>
      </c>
      <c r="E441">
        <v>91.150002000000001</v>
      </c>
      <c r="F441">
        <v>86.732590000000002</v>
      </c>
      <c r="G441">
        <v>27697800</v>
      </c>
      <c r="H441" s="4">
        <v>1.48073558E-2</v>
      </c>
      <c r="I441">
        <v>-0.83</v>
      </c>
      <c r="J441">
        <v>0.08</v>
      </c>
      <c r="K441">
        <v>1.38</v>
      </c>
      <c r="L441">
        <v>-0.22</v>
      </c>
      <c r="M441">
        <v>0.35</v>
      </c>
      <c r="N441">
        <v>3.0000000000000001E-3</v>
      </c>
      <c r="O441" s="4">
        <v>-8.3000000000000001E-3</v>
      </c>
      <c r="P441">
        <v>8.0000000000000004E-4</v>
      </c>
      <c r="Q441">
        <v>1.38E-2</v>
      </c>
      <c r="R441" s="4">
        <v>3.0000000000000001E-5</v>
      </c>
      <c r="S441">
        <v>1.4777355799999999E-2</v>
      </c>
      <c r="T441" s="4">
        <v>-388</v>
      </c>
      <c r="U441" s="4">
        <f t="shared" si="18"/>
        <v>1.4777355799999999E-2</v>
      </c>
      <c r="V441" s="4">
        <f t="shared" si="19"/>
        <v>-8.4002962148547692E-3</v>
      </c>
      <c r="W441" s="4">
        <f t="shared" si="20"/>
        <v>2.3207652014854769E-2</v>
      </c>
    </row>
    <row r="442" spans="1:23" x14ac:dyDescent="0.5">
      <c r="A442" s="1">
        <v>42914</v>
      </c>
      <c r="B442">
        <v>88.599997999999999</v>
      </c>
      <c r="C442">
        <v>90.07</v>
      </c>
      <c r="D442">
        <v>88.599997999999999</v>
      </c>
      <c r="E442">
        <v>89.82</v>
      </c>
      <c r="F442">
        <v>85.467049000000003</v>
      </c>
      <c r="G442">
        <v>17466200</v>
      </c>
      <c r="H442" s="4">
        <v>2.0102392399999999E-2</v>
      </c>
      <c r="I442">
        <v>1.02</v>
      </c>
      <c r="J442">
        <v>0.79</v>
      </c>
      <c r="K442">
        <v>0.21</v>
      </c>
      <c r="L442">
        <v>-0.15</v>
      </c>
      <c r="M442">
        <v>-0.08</v>
      </c>
      <c r="N442">
        <v>3.0000000000000001E-3</v>
      </c>
      <c r="O442" s="4">
        <v>1.0200000000000001E-2</v>
      </c>
      <c r="P442">
        <v>7.9000000000000008E-3</v>
      </c>
      <c r="Q442">
        <v>2.0999999999999999E-3</v>
      </c>
      <c r="R442" s="4">
        <v>3.0000000000000001E-5</v>
      </c>
      <c r="S442">
        <v>2.00723924E-2</v>
      </c>
      <c r="T442" s="4">
        <v>-389</v>
      </c>
      <c r="U442" s="4">
        <f t="shared" si="18"/>
        <v>2.00723924E-2</v>
      </c>
      <c r="V442" s="4">
        <f t="shared" si="19"/>
        <v>1.0757232052490049E-2</v>
      </c>
      <c r="W442" s="4">
        <f t="shared" si="20"/>
        <v>9.3451603475099496E-3</v>
      </c>
    </row>
    <row r="443" spans="1:23" x14ac:dyDescent="0.5">
      <c r="A443" s="1">
        <v>42913</v>
      </c>
      <c r="B443">
        <v>87.709998999999996</v>
      </c>
      <c r="C443">
        <v>88.940002000000007</v>
      </c>
      <c r="D443">
        <v>87.5</v>
      </c>
      <c r="E443">
        <v>88.050003000000004</v>
      </c>
      <c r="F443">
        <v>83.782814000000002</v>
      </c>
      <c r="G443">
        <v>15415200</v>
      </c>
      <c r="H443" s="4">
        <v>9.2846370000000001E-3</v>
      </c>
      <c r="I443">
        <v>-0.84</v>
      </c>
      <c r="J443">
        <v>-0.21</v>
      </c>
      <c r="K443">
        <v>1.33</v>
      </c>
      <c r="L443">
        <v>0.35</v>
      </c>
      <c r="M443">
        <v>0.33</v>
      </c>
      <c r="N443">
        <v>3.0000000000000001E-3</v>
      </c>
      <c r="O443" s="4">
        <v>-8.3999999999999995E-3</v>
      </c>
      <c r="P443">
        <v>-2.0999999999999999E-3</v>
      </c>
      <c r="Q443">
        <v>1.3299999999999999E-2</v>
      </c>
      <c r="R443" s="4">
        <v>3.0000000000000001E-5</v>
      </c>
      <c r="S443">
        <v>9.2546369999999996E-3</v>
      </c>
      <c r="T443" s="4">
        <v>-390</v>
      </c>
      <c r="U443" s="4">
        <f t="shared" si="18"/>
        <v>9.2546369999999996E-3</v>
      </c>
      <c r="V443" s="4">
        <f t="shared" si="19"/>
        <v>-8.5038504217052821E-3</v>
      </c>
      <c r="W443" s="4">
        <f t="shared" si="20"/>
        <v>1.778848742170528E-2</v>
      </c>
    </row>
    <row r="444" spans="1:23" x14ac:dyDescent="0.5">
      <c r="A444" s="1">
        <v>42912</v>
      </c>
      <c r="B444">
        <v>87.010002</v>
      </c>
      <c r="C444">
        <v>87.669998000000007</v>
      </c>
      <c r="D444">
        <v>86.620002999999997</v>
      </c>
      <c r="E444">
        <v>87.239998</v>
      </c>
      <c r="F444">
        <v>83.012077000000005</v>
      </c>
      <c r="G444">
        <v>10082400</v>
      </c>
      <c r="H444" s="4">
        <v>4.3748073000000002E-3</v>
      </c>
      <c r="I444">
        <v>0.04</v>
      </c>
      <c r="J444">
        <v>7.0000000000000007E-2</v>
      </c>
      <c r="K444">
        <v>0.69</v>
      </c>
      <c r="L444">
        <v>0.25</v>
      </c>
      <c r="M444">
        <v>0.18</v>
      </c>
      <c r="N444">
        <v>3.0000000000000001E-3</v>
      </c>
      <c r="O444" s="4">
        <v>4.0000000000000002E-4</v>
      </c>
      <c r="P444">
        <v>6.9999999999999999E-4</v>
      </c>
      <c r="Q444">
        <v>6.8999999999999999E-3</v>
      </c>
      <c r="R444" s="4">
        <v>3.0000000000000001E-5</v>
      </c>
      <c r="S444">
        <v>4.3448072999999997E-3</v>
      </c>
      <c r="T444" s="4">
        <v>-391</v>
      </c>
      <c r="U444" s="4">
        <f t="shared" si="18"/>
        <v>4.3448073000000005E-3</v>
      </c>
      <c r="V444" s="4">
        <f t="shared" si="19"/>
        <v>6.089197811398199E-4</v>
      </c>
      <c r="W444" s="4">
        <f t="shared" si="20"/>
        <v>3.7658875188601804E-3</v>
      </c>
    </row>
    <row r="445" spans="1:23" x14ac:dyDescent="0.5">
      <c r="A445" s="1">
        <v>42909</v>
      </c>
      <c r="B445">
        <v>87.660004000000001</v>
      </c>
      <c r="C445">
        <v>88</v>
      </c>
      <c r="D445">
        <v>86.610000999999997</v>
      </c>
      <c r="E445">
        <v>86.860000999999997</v>
      </c>
      <c r="F445">
        <v>82.650497000000001</v>
      </c>
      <c r="G445">
        <v>18812000</v>
      </c>
      <c r="H445" s="4">
        <v>-1.8386469999999999E-3</v>
      </c>
      <c r="I445">
        <v>0.24</v>
      </c>
      <c r="J445">
        <v>0.73</v>
      </c>
      <c r="K445">
        <v>-0.51</v>
      </c>
      <c r="L445">
        <v>-0.4</v>
      </c>
      <c r="M445">
        <v>0.05</v>
      </c>
      <c r="N445">
        <v>3.0000000000000001E-3</v>
      </c>
      <c r="O445" s="4">
        <v>2.3999999999999998E-3</v>
      </c>
      <c r="P445">
        <v>7.3000000000000001E-3</v>
      </c>
      <c r="Q445">
        <v>-5.1000000000000004E-3</v>
      </c>
      <c r="R445" s="4">
        <v>3.0000000000000001E-5</v>
      </c>
      <c r="S445">
        <v>-1.868647E-3</v>
      </c>
      <c r="T445" s="4">
        <v>-392</v>
      </c>
      <c r="U445" s="4">
        <f t="shared" si="18"/>
        <v>-1.868647E-3</v>
      </c>
      <c r="V445" s="4">
        <f t="shared" si="19"/>
        <v>2.6800039181500705E-3</v>
      </c>
      <c r="W445" s="4">
        <f t="shared" si="20"/>
        <v>-4.5186509181500707E-3</v>
      </c>
    </row>
    <row r="446" spans="1:23" x14ac:dyDescent="0.5">
      <c r="A446" s="1">
        <v>42908</v>
      </c>
      <c r="B446">
        <v>86.93</v>
      </c>
      <c r="C446">
        <v>87.360000999999997</v>
      </c>
      <c r="D446">
        <v>86.650002000000001</v>
      </c>
      <c r="E446">
        <v>87.019997000000004</v>
      </c>
      <c r="F446">
        <v>82.802741999999995</v>
      </c>
      <c r="G446">
        <v>12180600</v>
      </c>
      <c r="H446" s="4">
        <v>-1.1479299999999999E-3</v>
      </c>
      <c r="I446">
        <v>0.02</v>
      </c>
      <c r="J446">
        <v>0.47</v>
      </c>
      <c r="K446">
        <v>-0.41</v>
      </c>
      <c r="L446">
        <v>-0.1</v>
      </c>
      <c r="M446">
        <v>-0.05</v>
      </c>
      <c r="N446">
        <v>3.0000000000000001E-3</v>
      </c>
      <c r="O446" s="4">
        <v>2.0000000000000001E-4</v>
      </c>
      <c r="P446">
        <v>4.7000000000000002E-3</v>
      </c>
      <c r="Q446">
        <v>-4.1000000000000003E-3</v>
      </c>
      <c r="R446" s="4">
        <v>3.0000000000000001E-5</v>
      </c>
      <c r="S446">
        <v>-1.17793E-3</v>
      </c>
      <c r="T446" s="4">
        <v>-393</v>
      </c>
      <c r="U446" s="4">
        <f t="shared" si="18"/>
        <v>-1.17793E-3</v>
      </c>
      <c r="V446" s="4">
        <f t="shared" si="19"/>
        <v>4.018113674387949E-4</v>
      </c>
      <c r="W446" s="4">
        <f t="shared" si="20"/>
        <v>-1.5497413674387948E-3</v>
      </c>
    </row>
    <row r="447" spans="1:23" x14ac:dyDescent="0.5">
      <c r="A447" s="1">
        <v>42907</v>
      </c>
      <c r="B447">
        <v>87.480002999999996</v>
      </c>
      <c r="C447">
        <v>87.550003000000004</v>
      </c>
      <c r="D447">
        <v>86.760002</v>
      </c>
      <c r="E447">
        <v>87.120002999999997</v>
      </c>
      <c r="F447">
        <v>82.897902999999999</v>
      </c>
      <c r="G447">
        <v>10005900</v>
      </c>
      <c r="H447" s="4">
        <v>-4.5701229999999997E-3</v>
      </c>
      <c r="I447">
        <v>-7.0000000000000007E-2</v>
      </c>
      <c r="J447">
        <v>-0.23</v>
      </c>
      <c r="K447">
        <v>-1.69</v>
      </c>
      <c r="L447">
        <v>-0.15</v>
      </c>
      <c r="M447">
        <v>-1.1399999999999999</v>
      </c>
      <c r="N447">
        <v>3.0000000000000001E-3</v>
      </c>
      <c r="O447" s="4">
        <v>-6.9999999999999999E-4</v>
      </c>
      <c r="P447">
        <v>-2.3E-3</v>
      </c>
      <c r="Q447">
        <v>-1.6899999999999998E-2</v>
      </c>
      <c r="R447" s="4">
        <v>3.0000000000000001E-5</v>
      </c>
      <c r="S447">
        <v>-4.6001230000000002E-3</v>
      </c>
      <c r="T447" s="4">
        <v>-394</v>
      </c>
      <c r="U447" s="4">
        <f t="shared" si="18"/>
        <v>-4.6001229999999994E-3</v>
      </c>
      <c r="V447" s="4">
        <f t="shared" si="19"/>
        <v>-5.3017649421581794E-4</v>
      </c>
      <c r="W447" s="4">
        <f t="shared" si="20"/>
        <v>-4.0399465057841819E-3</v>
      </c>
    </row>
    <row r="448" spans="1:23" x14ac:dyDescent="0.5">
      <c r="A448" s="1">
        <v>42906</v>
      </c>
      <c r="B448">
        <v>87.75</v>
      </c>
      <c r="C448">
        <v>87.919998000000007</v>
      </c>
      <c r="D448">
        <v>87.370002999999997</v>
      </c>
      <c r="E448">
        <v>87.519997000000004</v>
      </c>
      <c r="F448">
        <v>83.278496000000004</v>
      </c>
      <c r="G448">
        <v>11197800</v>
      </c>
      <c r="H448" s="4">
        <v>-6.2451249999999998E-3</v>
      </c>
      <c r="I448">
        <v>-0.73</v>
      </c>
      <c r="J448">
        <v>-0.44</v>
      </c>
      <c r="K448">
        <v>-0.51</v>
      </c>
      <c r="L448">
        <v>-0.21</v>
      </c>
      <c r="M448">
        <v>-0.25</v>
      </c>
      <c r="N448">
        <v>3.0000000000000001E-3</v>
      </c>
      <c r="O448" s="4">
        <v>-7.3000000000000001E-3</v>
      </c>
      <c r="P448">
        <v>-4.4000000000000003E-3</v>
      </c>
      <c r="Q448">
        <v>-5.1000000000000004E-3</v>
      </c>
      <c r="R448" s="4">
        <v>3.0000000000000001E-5</v>
      </c>
      <c r="S448">
        <v>-6.2751250000000003E-3</v>
      </c>
      <c r="T448" s="4">
        <v>-395</v>
      </c>
      <c r="U448" s="4">
        <f t="shared" si="18"/>
        <v>-6.2751249999999995E-3</v>
      </c>
      <c r="V448" s="4">
        <f t="shared" si="19"/>
        <v>-7.3647541463496462E-3</v>
      </c>
      <c r="W448" s="4">
        <f t="shared" si="20"/>
        <v>1.1196291463496464E-3</v>
      </c>
    </row>
    <row r="449" spans="1:23" x14ac:dyDescent="0.5">
      <c r="A449" s="1">
        <v>42905</v>
      </c>
      <c r="B449">
        <v>86.970000999999996</v>
      </c>
      <c r="C449">
        <v>88.230002999999996</v>
      </c>
      <c r="D449">
        <v>86.849997999999999</v>
      </c>
      <c r="E449">
        <v>88.07</v>
      </c>
      <c r="F449">
        <v>83.801849000000004</v>
      </c>
      <c r="G449">
        <v>15972300</v>
      </c>
      <c r="H449" s="4">
        <v>2.1930797299999999E-2</v>
      </c>
      <c r="I449">
        <v>0.86</v>
      </c>
      <c r="J449">
        <v>0.11</v>
      </c>
      <c r="K449">
        <v>-0.74</v>
      </c>
      <c r="L449">
        <v>-0.02</v>
      </c>
      <c r="M449">
        <v>-0.09</v>
      </c>
      <c r="N449">
        <v>3.0000000000000001E-3</v>
      </c>
      <c r="O449" s="4">
        <v>8.6E-3</v>
      </c>
      <c r="P449">
        <v>1.1000000000000001E-3</v>
      </c>
      <c r="Q449">
        <v>-7.4000000000000003E-3</v>
      </c>
      <c r="R449" s="4">
        <v>3.0000000000000001E-5</v>
      </c>
      <c r="S449">
        <v>2.19007973E-2</v>
      </c>
      <c r="T449" s="4">
        <v>-396</v>
      </c>
      <c r="U449" s="4">
        <f t="shared" si="18"/>
        <v>2.19007973E-2</v>
      </c>
      <c r="V449" s="4">
        <f t="shared" si="19"/>
        <v>9.1003647428818477E-3</v>
      </c>
      <c r="W449" s="4">
        <f t="shared" si="20"/>
        <v>1.2830432557118151E-2</v>
      </c>
    </row>
    <row r="450" spans="1:23" x14ac:dyDescent="0.5">
      <c r="A450" s="1">
        <v>42902</v>
      </c>
      <c r="B450">
        <v>86.849997999999999</v>
      </c>
      <c r="C450">
        <v>86.959998999999996</v>
      </c>
      <c r="D450">
        <v>86.019997000000004</v>
      </c>
      <c r="E450">
        <v>86.18</v>
      </c>
      <c r="F450">
        <v>82.003448000000006</v>
      </c>
      <c r="G450">
        <v>16936600</v>
      </c>
      <c r="H450" s="4">
        <v>-4.5051409999999998E-3</v>
      </c>
      <c r="I450">
        <v>-0.03</v>
      </c>
      <c r="J450">
        <v>-0.26</v>
      </c>
      <c r="K450">
        <v>-0.18</v>
      </c>
      <c r="L450">
        <v>-0.53</v>
      </c>
      <c r="M450">
        <v>0.14000000000000001</v>
      </c>
      <c r="N450">
        <v>3.0000000000000001E-3</v>
      </c>
      <c r="O450" s="4">
        <v>-2.9999999999999997E-4</v>
      </c>
      <c r="P450">
        <v>-2.5999999999999999E-3</v>
      </c>
      <c r="Q450">
        <v>-1.8E-3</v>
      </c>
      <c r="R450" s="4">
        <v>3.0000000000000001E-5</v>
      </c>
      <c r="S450">
        <v>-4.5351410000000003E-3</v>
      </c>
      <c r="T450" s="4">
        <v>-397</v>
      </c>
      <c r="U450" s="4">
        <f t="shared" si="18"/>
        <v>-4.5351409999999995E-3</v>
      </c>
      <c r="V450" s="4">
        <f t="shared" si="19"/>
        <v>-1.1595966681376776E-4</v>
      </c>
      <c r="W450" s="4">
        <f t="shared" si="20"/>
        <v>-4.3891813331862319E-3</v>
      </c>
    </row>
    <row r="451" spans="1:23" x14ac:dyDescent="0.5">
      <c r="A451" s="1">
        <v>42901</v>
      </c>
      <c r="B451">
        <v>86.25</v>
      </c>
      <c r="C451">
        <v>87.080001999999993</v>
      </c>
      <c r="D451">
        <v>86.239998</v>
      </c>
      <c r="E451">
        <v>86.57</v>
      </c>
      <c r="F451">
        <v>82.374556999999996</v>
      </c>
      <c r="G451">
        <v>12509700</v>
      </c>
      <c r="H451" s="4">
        <v>-5.9708080000000002E-3</v>
      </c>
      <c r="I451">
        <v>-0.3</v>
      </c>
      <c r="J451">
        <v>-0.3</v>
      </c>
      <c r="K451">
        <v>-0.12</v>
      </c>
      <c r="L451">
        <v>0.03</v>
      </c>
      <c r="M451">
        <v>-7.0000000000000007E-2</v>
      </c>
      <c r="N451">
        <v>3.0000000000000001E-3</v>
      </c>
      <c r="O451" s="4">
        <v>-3.0000000000000001E-3</v>
      </c>
      <c r="P451">
        <v>-3.0000000000000001E-3</v>
      </c>
      <c r="Q451">
        <v>-1.1999999999999999E-3</v>
      </c>
      <c r="R451" s="4">
        <v>3.0000000000000001E-5</v>
      </c>
      <c r="S451">
        <v>-6.0008079999999998E-3</v>
      </c>
      <c r="T451" s="4">
        <v>-398</v>
      </c>
      <c r="U451" s="4">
        <f t="shared" si="18"/>
        <v>-6.0008079999999998E-3</v>
      </c>
      <c r="V451" s="4">
        <f t="shared" si="19"/>
        <v>-2.911923251777606E-3</v>
      </c>
      <c r="W451" s="4">
        <f t="shared" si="20"/>
        <v>-3.0588847482223942E-3</v>
      </c>
    </row>
    <row r="452" spans="1:23" x14ac:dyDescent="0.5">
      <c r="A452" s="1">
        <v>42900</v>
      </c>
      <c r="B452">
        <v>86.769997000000004</v>
      </c>
      <c r="C452">
        <v>87.309997999999993</v>
      </c>
      <c r="D452">
        <v>85.82</v>
      </c>
      <c r="E452">
        <v>87.089995999999999</v>
      </c>
      <c r="F452">
        <v>82.869354000000001</v>
      </c>
      <c r="G452">
        <v>16175700</v>
      </c>
      <c r="H452" s="4">
        <v>-2.062328E-3</v>
      </c>
      <c r="I452">
        <v>-0.17</v>
      </c>
      <c r="J452">
        <v>-0.53</v>
      </c>
      <c r="K452">
        <v>-0.54</v>
      </c>
      <c r="L452">
        <v>0.17</v>
      </c>
      <c r="M452">
        <v>-0.52</v>
      </c>
      <c r="N452">
        <v>3.0000000000000001E-3</v>
      </c>
      <c r="O452" s="4">
        <v>-1.6999999999999999E-3</v>
      </c>
      <c r="P452">
        <v>-5.3E-3</v>
      </c>
      <c r="Q452">
        <v>-5.4000000000000003E-3</v>
      </c>
      <c r="R452" s="4">
        <v>3.0000000000000001E-5</v>
      </c>
      <c r="S452">
        <v>-2.0923280000000001E-3</v>
      </c>
      <c r="T452" s="4">
        <v>-399</v>
      </c>
      <c r="U452" s="4">
        <f t="shared" ref="U452:U515" si="21">H452-R452</f>
        <v>-2.0923280000000001E-3</v>
      </c>
      <c r="V452" s="4">
        <f t="shared" ref="V452:V515" si="22">$AE$23*O452+$AE$22+R452</f>
        <v>-1.565718562720943E-3</v>
      </c>
      <c r="W452" s="4">
        <f t="shared" ref="W452:W515" si="23">H452-V452</f>
        <v>-4.96609437279057E-4</v>
      </c>
    </row>
    <row r="453" spans="1:23" x14ac:dyDescent="0.5">
      <c r="A453" s="1">
        <v>42899</v>
      </c>
      <c r="B453">
        <v>87.550003000000004</v>
      </c>
      <c r="C453">
        <v>87.849997999999999</v>
      </c>
      <c r="D453">
        <v>86.980002999999996</v>
      </c>
      <c r="E453">
        <v>87.269997000000004</v>
      </c>
      <c r="F453">
        <v>83.040610999999998</v>
      </c>
      <c r="G453">
        <v>12557200</v>
      </c>
      <c r="H453" s="4">
        <v>3.3339342999999999E-3</v>
      </c>
      <c r="I453">
        <v>0.55000000000000004</v>
      </c>
      <c r="J453">
        <v>0.06</v>
      </c>
      <c r="K453">
        <v>-0.14000000000000001</v>
      </c>
      <c r="L453">
        <v>-0.28000000000000003</v>
      </c>
      <c r="M453">
        <v>-0.08</v>
      </c>
      <c r="N453">
        <v>3.0000000000000001E-3</v>
      </c>
      <c r="O453" s="4">
        <v>5.4999999999999997E-3</v>
      </c>
      <c r="P453">
        <v>5.9999999999999995E-4</v>
      </c>
      <c r="Q453">
        <v>-1.4E-3</v>
      </c>
      <c r="R453" s="4">
        <v>3.0000000000000001E-5</v>
      </c>
      <c r="S453">
        <v>3.3039342999999998E-3</v>
      </c>
      <c r="T453" s="4">
        <v>-400</v>
      </c>
      <c r="U453" s="4">
        <f t="shared" si="21"/>
        <v>3.3039342999999998E-3</v>
      </c>
      <c r="V453" s="4">
        <f t="shared" si="22"/>
        <v>5.8901843305159589E-3</v>
      </c>
      <c r="W453" s="4">
        <f t="shared" si="23"/>
        <v>-2.556250030515959E-3</v>
      </c>
    </row>
    <row r="454" spans="1:23" x14ac:dyDescent="0.5">
      <c r="A454" s="1">
        <v>42898</v>
      </c>
      <c r="B454">
        <v>86.959998999999996</v>
      </c>
      <c r="C454">
        <v>87.739998</v>
      </c>
      <c r="D454">
        <v>86.889999000000003</v>
      </c>
      <c r="E454">
        <v>86.980002999999996</v>
      </c>
      <c r="F454">
        <v>82.764679000000001</v>
      </c>
      <c r="G454">
        <v>16053400</v>
      </c>
      <c r="H454" s="4">
        <v>2.3004230000000001E-4</v>
      </c>
      <c r="I454">
        <v>-0.11</v>
      </c>
      <c r="J454">
        <v>-0.19</v>
      </c>
      <c r="K454">
        <v>0.35</v>
      </c>
      <c r="L454">
        <v>0.02</v>
      </c>
      <c r="M454">
        <v>0.61</v>
      </c>
      <c r="N454">
        <v>3.0000000000000001E-3</v>
      </c>
      <c r="O454" s="4">
        <v>-1.1000000000000001E-3</v>
      </c>
      <c r="P454">
        <v>-1.9E-3</v>
      </c>
      <c r="Q454">
        <v>3.5000000000000001E-3</v>
      </c>
      <c r="R454" s="4">
        <v>3.0000000000000001E-5</v>
      </c>
      <c r="S454">
        <v>2.0004229999999999E-4</v>
      </c>
      <c r="T454" s="4">
        <v>-401</v>
      </c>
      <c r="U454" s="4">
        <f t="shared" si="21"/>
        <v>2.0004230000000001E-4</v>
      </c>
      <c r="V454" s="4">
        <f t="shared" si="22"/>
        <v>-9.4439332161786805E-4</v>
      </c>
      <c r="W454" s="4">
        <f t="shared" si="23"/>
        <v>1.174435621617868E-3</v>
      </c>
    </row>
    <row r="455" spans="1:23" x14ac:dyDescent="0.5">
      <c r="A455" s="1">
        <v>42895</v>
      </c>
      <c r="B455">
        <v>85.510002</v>
      </c>
      <c r="C455">
        <v>87.050003000000004</v>
      </c>
      <c r="D455">
        <v>85.389999000000003</v>
      </c>
      <c r="E455">
        <v>86.959998999999996</v>
      </c>
      <c r="F455">
        <v>82.745643999999999</v>
      </c>
      <c r="G455">
        <v>19120200</v>
      </c>
      <c r="H455" s="4">
        <v>2.3660900299999999E-2</v>
      </c>
      <c r="I455">
        <v>-0.12</v>
      </c>
      <c r="J455">
        <v>0.28000000000000003</v>
      </c>
      <c r="K455">
        <v>2.38</v>
      </c>
      <c r="L455">
        <v>-0.18</v>
      </c>
      <c r="M455">
        <v>1.1200000000000001</v>
      </c>
      <c r="N455">
        <v>3.0000000000000001E-3</v>
      </c>
      <c r="O455" s="4">
        <v>-1.1999999999999999E-3</v>
      </c>
      <c r="P455">
        <v>2.8E-3</v>
      </c>
      <c r="Q455">
        <v>2.3800000000000002E-2</v>
      </c>
      <c r="R455" s="4">
        <v>3.0000000000000001E-5</v>
      </c>
      <c r="S455">
        <v>2.36309003E-2</v>
      </c>
      <c r="T455" s="4">
        <v>-402</v>
      </c>
      <c r="U455" s="4">
        <f t="shared" si="21"/>
        <v>2.36309003E-2</v>
      </c>
      <c r="V455" s="4">
        <f t="shared" si="22"/>
        <v>-1.0479475284683804E-3</v>
      </c>
      <c r="W455" s="4">
        <f t="shared" si="23"/>
        <v>2.470884782846838E-2</v>
      </c>
    </row>
    <row r="456" spans="1:23" x14ac:dyDescent="0.5">
      <c r="A456" s="1">
        <v>42894</v>
      </c>
      <c r="B456">
        <v>83.910004000000001</v>
      </c>
      <c r="C456">
        <v>85.730002999999996</v>
      </c>
      <c r="D456">
        <v>83.889999000000003</v>
      </c>
      <c r="E456">
        <v>84.949996999999996</v>
      </c>
      <c r="F456">
        <v>80.833061000000001</v>
      </c>
      <c r="G456">
        <v>17676000</v>
      </c>
      <c r="H456" s="4">
        <v>1.2394163499999999E-2</v>
      </c>
      <c r="I456">
        <v>0.18</v>
      </c>
      <c r="J456">
        <v>1.2</v>
      </c>
      <c r="K456">
        <v>0.92</v>
      </c>
      <c r="L456">
        <v>-0.67</v>
      </c>
      <c r="M456">
        <v>-0.04</v>
      </c>
      <c r="N456">
        <v>3.0000000000000001E-3</v>
      </c>
      <c r="O456" s="4">
        <v>1.8E-3</v>
      </c>
      <c r="P456">
        <v>1.2E-2</v>
      </c>
      <c r="Q456">
        <v>9.1999999999999998E-3</v>
      </c>
      <c r="R456" s="4">
        <v>3.0000000000000001E-5</v>
      </c>
      <c r="S456">
        <v>1.2364163500000001E-2</v>
      </c>
      <c r="T456" s="4">
        <v>-403</v>
      </c>
      <c r="U456" s="4">
        <f t="shared" si="21"/>
        <v>1.2364163499999999E-2</v>
      </c>
      <c r="V456" s="4">
        <f t="shared" si="22"/>
        <v>2.0586786770469957E-3</v>
      </c>
      <c r="W456" s="4">
        <f t="shared" si="23"/>
        <v>1.0335484822953003E-2</v>
      </c>
    </row>
    <row r="457" spans="1:23" x14ac:dyDescent="0.5">
      <c r="A457" s="1">
        <v>42893</v>
      </c>
      <c r="B457">
        <v>83.309997999999993</v>
      </c>
      <c r="C457">
        <v>84.110000999999997</v>
      </c>
      <c r="D457">
        <v>83.099997999999999</v>
      </c>
      <c r="E457">
        <v>83.910004000000001</v>
      </c>
      <c r="F457">
        <v>79.843468000000001</v>
      </c>
      <c r="G457">
        <v>13711100</v>
      </c>
      <c r="H457" s="4">
        <v>1.1451415499999999E-2</v>
      </c>
      <c r="I457">
        <v>0.15</v>
      </c>
      <c r="J457">
        <v>-0.13</v>
      </c>
      <c r="K457">
        <v>0.01</v>
      </c>
      <c r="L457">
        <v>0.54</v>
      </c>
      <c r="M457">
        <v>-0.68</v>
      </c>
      <c r="N457">
        <v>3.0000000000000001E-3</v>
      </c>
      <c r="O457" s="4">
        <v>1.5E-3</v>
      </c>
      <c r="P457">
        <v>-1.2999999999999999E-3</v>
      </c>
      <c r="Q457">
        <v>1E-4</v>
      </c>
      <c r="R457" s="4">
        <v>3.0000000000000001E-5</v>
      </c>
      <c r="S457">
        <v>1.14214155E-2</v>
      </c>
      <c r="T457" s="4">
        <v>-404</v>
      </c>
      <c r="U457" s="4">
        <f t="shared" si="21"/>
        <v>1.1421415499999999E-2</v>
      </c>
      <c r="V457" s="4">
        <f t="shared" si="22"/>
        <v>1.7480160564954579E-3</v>
      </c>
      <c r="W457" s="4">
        <f t="shared" si="23"/>
        <v>9.7033994435045418E-3</v>
      </c>
    </row>
    <row r="458" spans="1:23" x14ac:dyDescent="0.5">
      <c r="A458" s="1">
        <v>42892</v>
      </c>
      <c r="B458">
        <v>82.290001000000004</v>
      </c>
      <c r="C458">
        <v>83.220000999999996</v>
      </c>
      <c r="D458">
        <v>82.129997000000003</v>
      </c>
      <c r="E458">
        <v>82.959998999999996</v>
      </c>
      <c r="F458">
        <v>78.939498999999998</v>
      </c>
      <c r="G458">
        <v>12196800</v>
      </c>
      <c r="H458" s="4">
        <v>2.0534482999999999E-3</v>
      </c>
      <c r="I458">
        <v>-0.28000000000000003</v>
      </c>
      <c r="J458">
        <v>0.1</v>
      </c>
      <c r="K458">
        <v>-7.0000000000000007E-2</v>
      </c>
      <c r="L458">
        <v>-0.56000000000000005</v>
      </c>
      <c r="M458">
        <v>0.36</v>
      </c>
      <c r="N458">
        <v>3.0000000000000001E-3</v>
      </c>
      <c r="O458" s="4">
        <v>-2.8E-3</v>
      </c>
      <c r="P458">
        <v>1E-3</v>
      </c>
      <c r="Q458">
        <v>-6.9999999999999999E-4</v>
      </c>
      <c r="R458" s="4">
        <v>3.0000000000000001E-5</v>
      </c>
      <c r="S458">
        <v>2.0234482999999998E-3</v>
      </c>
      <c r="T458" s="4">
        <v>-405</v>
      </c>
      <c r="U458" s="4">
        <f t="shared" si="21"/>
        <v>2.0234482999999998E-3</v>
      </c>
      <c r="V458" s="4">
        <f t="shared" si="22"/>
        <v>-2.7048148380765811E-3</v>
      </c>
      <c r="W458" s="4">
        <f t="shared" si="23"/>
        <v>4.758263138076581E-3</v>
      </c>
    </row>
    <row r="459" spans="1:23" x14ac:dyDescent="0.5">
      <c r="A459" s="1">
        <v>42891</v>
      </c>
      <c r="B459">
        <v>82.639999000000003</v>
      </c>
      <c r="C459">
        <v>83.510002</v>
      </c>
      <c r="D459">
        <v>82.580001999999993</v>
      </c>
      <c r="E459">
        <v>82.790001000000004</v>
      </c>
      <c r="F459">
        <v>78.777732999999998</v>
      </c>
      <c r="G459">
        <v>9080200</v>
      </c>
      <c r="H459" s="4">
        <v>1.8150058E-3</v>
      </c>
      <c r="I459">
        <v>-0.17</v>
      </c>
      <c r="J459">
        <v>-0.46</v>
      </c>
      <c r="K459">
        <v>0</v>
      </c>
      <c r="L459">
        <v>-0.19</v>
      </c>
      <c r="M459">
        <v>0.01</v>
      </c>
      <c r="N459">
        <v>3.0000000000000001E-3</v>
      </c>
      <c r="O459" s="4">
        <v>-1.6999999999999999E-3</v>
      </c>
      <c r="P459">
        <v>-4.5999999999999999E-3</v>
      </c>
      <c r="Q459">
        <v>0</v>
      </c>
      <c r="R459" s="4">
        <v>3.0000000000000001E-5</v>
      </c>
      <c r="S459">
        <v>1.7850057999999999E-3</v>
      </c>
      <c r="T459" s="4">
        <v>-406</v>
      </c>
      <c r="U459" s="4">
        <f t="shared" si="21"/>
        <v>1.7850057999999999E-3</v>
      </c>
      <c r="V459" s="4">
        <f t="shared" si="22"/>
        <v>-1.565718562720943E-3</v>
      </c>
      <c r="W459" s="4">
        <f t="shared" si="23"/>
        <v>3.380724362720943E-3</v>
      </c>
    </row>
    <row r="460" spans="1:23" x14ac:dyDescent="0.5">
      <c r="A460" s="1">
        <v>42888</v>
      </c>
      <c r="B460">
        <v>82.290001000000004</v>
      </c>
      <c r="C460">
        <v>82.989998</v>
      </c>
      <c r="D460">
        <v>81.980002999999996</v>
      </c>
      <c r="E460">
        <v>82.639999000000003</v>
      </c>
      <c r="F460">
        <v>78.635009999999994</v>
      </c>
      <c r="G460">
        <v>14998500</v>
      </c>
      <c r="H460" s="4">
        <v>-5.0565540000000004E-3</v>
      </c>
      <c r="I460">
        <v>0.35</v>
      </c>
      <c r="J460">
        <v>0.41</v>
      </c>
      <c r="K460">
        <v>-0.8</v>
      </c>
      <c r="L460">
        <v>0.28000000000000003</v>
      </c>
      <c r="M460">
        <v>-0.48</v>
      </c>
      <c r="N460">
        <v>3.0000000000000001E-3</v>
      </c>
      <c r="O460" s="4">
        <v>3.5000000000000001E-3</v>
      </c>
      <c r="P460">
        <v>4.1000000000000003E-3</v>
      </c>
      <c r="Q460">
        <v>-8.0000000000000002E-3</v>
      </c>
      <c r="R460" s="4">
        <v>3.0000000000000001E-5</v>
      </c>
      <c r="S460">
        <v>-5.0865540000000001E-3</v>
      </c>
      <c r="T460" s="4">
        <v>-407</v>
      </c>
      <c r="U460" s="4">
        <f t="shared" si="21"/>
        <v>-5.0865540000000001E-3</v>
      </c>
      <c r="V460" s="4">
        <f t="shared" si="22"/>
        <v>3.8191001935057086E-3</v>
      </c>
      <c r="W460" s="4">
        <f t="shared" si="23"/>
        <v>-8.8756541935057082E-3</v>
      </c>
    </row>
    <row r="461" spans="1:23" x14ac:dyDescent="0.5">
      <c r="A461" s="1">
        <v>42887</v>
      </c>
      <c r="B461">
        <v>82.459998999999996</v>
      </c>
      <c r="C461">
        <v>83.080001999999993</v>
      </c>
      <c r="D461">
        <v>81.650002000000001</v>
      </c>
      <c r="E461">
        <v>83.059997999999993</v>
      </c>
      <c r="F461">
        <v>79.034653000000006</v>
      </c>
      <c r="G461">
        <v>17123500</v>
      </c>
      <c r="H461" s="4">
        <v>1.1077393899999999E-2</v>
      </c>
      <c r="I461">
        <v>0.95</v>
      </c>
      <c r="J461">
        <v>1.01</v>
      </c>
      <c r="K461">
        <v>0.04</v>
      </c>
      <c r="L461">
        <v>-0.21</v>
      </c>
      <c r="M461">
        <v>0.04</v>
      </c>
      <c r="N461">
        <v>3.0000000000000001E-3</v>
      </c>
      <c r="O461" s="4">
        <v>9.4999999999999998E-3</v>
      </c>
      <c r="P461">
        <v>1.01E-2</v>
      </c>
      <c r="Q461">
        <v>4.0000000000000002E-4</v>
      </c>
      <c r="R461" s="4">
        <v>3.0000000000000001E-5</v>
      </c>
      <c r="S461">
        <v>1.1047393900000001E-2</v>
      </c>
      <c r="T461" s="4">
        <v>-408</v>
      </c>
      <c r="U461" s="4">
        <f t="shared" si="21"/>
        <v>1.1047393899999999E-2</v>
      </c>
      <c r="V461" s="4">
        <f t="shared" si="22"/>
        <v>1.003235260453646E-2</v>
      </c>
      <c r="W461" s="4">
        <f t="shared" si="23"/>
        <v>1.0450412954635391E-3</v>
      </c>
    </row>
    <row r="462" spans="1:23" x14ac:dyDescent="0.5">
      <c r="A462" s="1">
        <v>42886</v>
      </c>
      <c r="B462">
        <v>83.730002999999996</v>
      </c>
      <c r="C462">
        <v>83.82</v>
      </c>
      <c r="D462">
        <v>81.639999000000003</v>
      </c>
      <c r="E462">
        <v>82.150002000000001</v>
      </c>
      <c r="F462">
        <v>78.168746999999996</v>
      </c>
      <c r="G462">
        <v>28327900</v>
      </c>
      <c r="H462" s="4">
        <v>-2.0858196999999998E-2</v>
      </c>
      <c r="I462">
        <v>-0.02</v>
      </c>
      <c r="J462">
        <v>-0.04</v>
      </c>
      <c r="K462">
        <v>-0.56000000000000005</v>
      </c>
      <c r="L462">
        <v>0.31</v>
      </c>
      <c r="M462">
        <v>-0.1</v>
      </c>
      <c r="N462">
        <v>3.0000000000000001E-3</v>
      </c>
      <c r="O462" s="4">
        <v>-2.0000000000000001E-4</v>
      </c>
      <c r="P462">
        <v>-4.0000000000000002E-4</v>
      </c>
      <c r="Q462">
        <v>-5.5999999999999999E-3</v>
      </c>
      <c r="R462" s="4">
        <v>3.0000000000000001E-5</v>
      </c>
      <c r="S462">
        <v>-2.0888197000000001E-2</v>
      </c>
      <c r="T462" s="4">
        <v>-409</v>
      </c>
      <c r="U462" s="4">
        <f t="shared" si="21"/>
        <v>-2.0888196999999997E-2</v>
      </c>
      <c r="V462" s="4">
        <f t="shared" si="22"/>
        <v>-1.2405459963255252E-5</v>
      </c>
      <c r="W462" s="4">
        <f t="shared" si="23"/>
        <v>-2.0845791540036743E-2</v>
      </c>
    </row>
    <row r="463" spans="1:23" x14ac:dyDescent="0.5">
      <c r="A463" s="1">
        <v>42885</v>
      </c>
      <c r="B463">
        <v>85.129997000000003</v>
      </c>
      <c r="C463">
        <v>85.150002000000001</v>
      </c>
      <c r="D463">
        <v>83.779999000000004</v>
      </c>
      <c r="E463">
        <v>83.900002000000001</v>
      </c>
      <c r="F463">
        <v>79.833939000000001</v>
      </c>
      <c r="G463">
        <v>12603200</v>
      </c>
      <c r="H463" s="4">
        <v>-1.7104214E-2</v>
      </c>
      <c r="I463">
        <v>-0.19</v>
      </c>
      <c r="J463">
        <v>-0.53</v>
      </c>
      <c r="K463">
        <v>-0.32</v>
      </c>
      <c r="L463">
        <v>0.65</v>
      </c>
      <c r="M463">
        <v>-0.03</v>
      </c>
      <c r="N463">
        <v>3.0000000000000001E-3</v>
      </c>
      <c r="O463" s="4">
        <v>-1.9E-3</v>
      </c>
      <c r="P463">
        <v>-5.3E-3</v>
      </c>
      <c r="Q463">
        <v>-3.2000000000000002E-3</v>
      </c>
      <c r="R463" s="4">
        <v>3.0000000000000001E-5</v>
      </c>
      <c r="S463">
        <v>-1.7134213999999998E-2</v>
      </c>
      <c r="T463" s="4">
        <v>-410</v>
      </c>
      <c r="U463" s="4">
        <f t="shared" si="21"/>
        <v>-1.7134213999999998E-2</v>
      </c>
      <c r="V463" s="4">
        <f t="shared" si="22"/>
        <v>-1.7728269764219684E-3</v>
      </c>
      <c r="W463" s="4">
        <f t="shared" si="23"/>
        <v>-1.533138702357803E-2</v>
      </c>
    </row>
    <row r="464" spans="1:23" x14ac:dyDescent="0.5">
      <c r="A464" s="1">
        <v>42881</v>
      </c>
      <c r="B464">
        <v>85.110000999999997</v>
      </c>
      <c r="C464">
        <v>85.559997999999993</v>
      </c>
      <c r="D464">
        <v>85.019997000000004</v>
      </c>
      <c r="E464">
        <v>85.360000999999997</v>
      </c>
      <c r="F464">
        <v>81.223197999999996</v>
      </c>
      <c r="G464">
        <v>8113500</v>
      </c>
      <c r="H464" s="4">
        <v>1.172463E-4</v>
      </c>
      <c r="I464">
        <v>0.06</v>
      </c>
      <c r="J464">
        <v>-0.02</v>
      </c>
      <c r="K464">
        <v>0.09</v>
      </c>
      <c r="L464">
        <v>0.2</v>
      </c>
      <c r="M464">
        <v>0.15</v>
      </c>
      <c r="N464">
        <v>3.0000000000000001E-3</v>
      </c>
      <c r="O464" s="4">
        <v>5.9999999999999995E-4</v>
      </c>
      <c r="P464">
        <v>-2.0000000000000001E-4</v>
      </c>
      <c r="Q464">
        <v>8.9999999999999998E-4</v>
      </c>
      <c r="R464" s="4">
        <v>3.0000000000000001E-5</v>
      </c>
      <c r="S464">
        <v>8.7246300000000005E-5</v>
      </c>
      <c r="T464" s="4">
        <v>-411</v>
      </c>
      <c r="U464" s="4">
        <f t="shared" si="21"/>
        <v>8.7246300000000005E-5</v>
      </c>
      <c r="V464" s="4">
        <f t="shared" si="22"/>
        <v>8.1602819484084496E-4</v>
      </c>
      <c r="W464" s="4">
        <f t="shared" si="23"/>
        <v>-6.9878189484084497E-4</v>
      </c>
    </row>
    <row r="465" spans="1:23" x14ac:dyDescent="0.5">
      <c r="A465" s="1">
        <v>42880</v>
      </c>
      <c r="B465">
        <v>85.989998</v>
      </c>
      <c r="C465">
        <v>86.080001999999993</v>
      </c>
      <c r="D465">
        <v>85.080001999999993</v>
      </c>
      <c r="E465">
        <v>85.349997999999999</v>
      </c>
      <c r="F465">
        <v>81.213676000000007</v>
      </c>
      <c r="G465">
        <v>12238500</v>
      </c>
      <c r="H465" s="4">
        <v>-4.2002059999999997E-3</v>
      </c>
      <c r="I465">
        <v>0.42</v>
      </c>
      <c r="J465">
        <v>-0.35</v>
      </c>
      <c r="K465">
        <v>-0.77</v>
      </c>
      <c r="L465">
        <v>0.64</v>
      </c>
      <c r="M465">
        <v>-0.63</v>
      </c>
      <c r="N465">
        <v>3.0000000000000001E-3</v>
      </c>
      <c r="O465" s="4">
        <v>4.1999999999999997E-3</v>
      </c>
      <c r="P465">
        <v>-3.5000000000000001E-3</v>
      </c>
      <c r="Q465">
        <v>-7.7000000000000002E-3</v>
      </c>
      <c r="R465" s="4">
        <v>3.0000000000000001E-5</v>
      </c>
      <c r="S465">
        <v>-4.2302060000000002E-3</v>
      </c>
      <c r="T465" s="4">
        <v>-412</v>
      </c>
      <c r="U465" s="4">
        <f t="shared" si="21"/>
        <v>-4.2302059999999994E-3</v>
      </c>
      <c r="V465" s="4">
        <f t="shared" si="22"/>
        <v>4.5439796414592963E-3</v>
      </c>
      <c r="W465" s="4">
        <f t="shared" si="23"/>
        <v>-8.7441856414592969E-3</v>
      </c>
    </row>
    <row r="466" spans="1:23" x14ac:dyDescent="0.5">
      <c r="A466" s="1">
        <v>42879</v>
      </c>
      <c r="B466">
        <v>85.879997000000003</v>
      </c>
      <c r="C466">
        <v>85.970000999999996</v>
      </c>
      <c r="D466">
        <v>85.239998</v>
      </c>
      <c r="E466">
        <v>85.709998999999996</v>
      </c>
      <c r="F466">
        <v>81.556229000000002</v>
      </c>
      <c r="G466">
        <v>9833800</v>
      </c>
      <c r="H466" s="4">
        <v>-5.8302400000000002E-4</v>
      </c>
      <c r="I466">
        <v>0.24</v>
      </c>
      <c r="J466">
        <v>-0.22</v>
      </c>
      <c r="K466">
        <v>-0.5</v>
      </c>
      <c r="L466">
        <v>0.16</v>
      </c>
      <c r="M466">
        <v>-0.3</v>
      </c>
      <c r="N466">
        <v>3.0000000000000001E-3</v>
      </c>
      <c r="O466" s="4">
        <v>2.3999999999999998E-3</v>
      </c>
      <c r="P466">
        <v>-2.2000000000000001E-3</v>
      </c>
      <c r="Q466">
        <v>-5.0000000000000001E-3</v>
      </c>
      <c r="R466" s="4">
        <v>3.0000000000000001E-5</v>
      </c>
      <c r="S466">
        <v>-6.1302399999999999E-4</v>
      </c>
      <c r="T466" s="4">
        <v>-413</v>
      </c>
      <c r="U466" s="4">
        <f t="shared" si="21"/>
        <v>-6.1302399999999999E-4</v>
      </c>
      <c r="V466" s="4">
        <f t="shared" si="22"/>
        <v>2.6800039181500705E-3</v>
      </c>
      <c r="W466" s="4">
        <f t="shared" si="23"/>
        <v>-3.2630279181500707E-3</v>
      </c>
    </row>
    <row r="467" spans="1:23" x14ac:dyDescent="0.5">
      <c r="A467" s="1">
        <v>42878</v>
      </c>
      <c r="B467">
        <v>84.75</v>
      </c>
      <c r="C467">
        <v>86.07</v>
      </c>
      <c r="D467">
        <v>84.510002</v>
      </c>
      <c r="E467">
        <v>85.760002</v>
      </c>
      <c r="F467">
        <v>81.603806000000006</v>
      </c>
      <c r="G467">
        <v>11753000</v>
      </c>
      <c r="H467" s="4">
        <v>1.25148568E-2</v>
      </c>
      <c r="I467">
        <v>0.18</v>
      </c>
      <c r="J467">
        <v>0</v>
      </c>
      <c r="K467">
        <v>0.62</v>
      </c>
      <c r="L467">
        <v>-0.27</v>
      </c>
      <c r="M467">
        <v>7.0000000000000007E-2</v>
      </c>
      <c r="N467">
        <v>3.0000000000000001E-3</v>
      </c>
      <c r="O467" s="4">
        <v>1.8E-3</v>
      </c>
      <c r="P467">
        <v>0</v>
      </c>
      <c r="Q467">
        <v>6.1999999999999998E-3</v>
      </c>
      <c r="R467" s="4">
        <v>3.0000000000000001E-5</v>
      </c>
      <c r="S467">
        <v>1.2484856799999999E-2</v>
      </c>
      <c r="T467" s="4">
        <v>-414</v>
      </c>
      <c r="U467" s="4">
        <f t="shared" si="21"/>
        <v>1.2484856799999999E-2</v>
      </c>
      <c r="V467" s="4">
        <f t="shared" si="22"/>
        <v>2.0586786770469957E-3</v>
      </c>
      <c r="W467" s="4">
        <f t="shared" si="23"/>
        <v>1.0456178122953004E-2</v>
      </c>
    </row>
    <row r="468" spans="1:23" x14ac:dyDescent="0.5">
      <c r="A468" s="1">
        <v>42877</v>
      </c>
      <c r="B468">
        <v>85.18</v>
      </c>
      <c r="C468">
        <v>85.290001000000004</v>
      </c>
      <c r="D468">
        <v>84.209998999999996</v>
      </c>
      <c r="E468">
        <v>84.699996999999996</v>
      </c>
      <c r="F468">
        <v>80.595168999999999</v>
      </c>
      <c r="G468">
        <v>11636000</v>
      </c>
      <c r="H468" s="4">
        <v>-9.4357000000000002E-4</v>
      </c>
      <c r="I468">
        <v>0.56000000000000005</v>
      </c>
      <c r="J468">
        <v>0.25</v>
      </c>
      <c r="K468">
        <v>-0.3</v>
      </c>
      <c r="L468">
        <v>0.02</v>
      </c>
      <c r="M468">
        <v>-0.32</v>
      </c>
      <c r="N468">
        <v>3.0000000000000001E-3</v>
      </c>
      <c r="O468" s="4">
        <v>5.5999999999999999E-3</v>
      </c>
      <c r="P468">
        <v>2.5000000000000001E-3</v>
      </c>
      <c r="Q468">
        <v>-3.0000000000000001E-3</v>
      </c>
      <c r="R468" s="4">
        <v>3.0000000000000001E-5</v>
      </c>
      <c r="S468">
        <v>-9.7356999999999999E-4</v>
      </c>
      <c r="T468" s="4">
        <v>-415</v>
      </c>
      <c r="U468" s="4">
        <f t="shared" si="21"/>
        <v>-9.7356999999999999E-4</v>
      </c>
      <c r="V468" s="4">
        <f t="shared" si="22"/>
        <v>5.9937385373664718E-3</v>
      </c>
      <c r="W468" s="4">
        <f t="shared" si="23"/>
        <v>-6.9373085373664722E-3</v>
      </c>
    </row>
    <row r="469" spans="1:23" x14ac:dyDescent="0.5">
      <c r="A469" s="1">
        <v>42874</v>
      </c>
      <c r="B469">
        <v>84.209998999999996</v>
      </c>
      <c r="C469">
        <v>85.339995999999999</v>
      </c>
      <c r="D469">
        <v>84.150002000000001</v>
      </c>
      <c r="E469">
        <v>84.779999000000004</v>
      </c>
      <c r="F469">
        <v>80.671288000000004</v>
      </c>
      <c r="G469">
        <v>13412900</v>
      </c>
      <c r="H469" s="4">
        <v>9.7664398000000003E-3</v>
      </c>
      <c r="I469">
        <v>0.7</v>
      </c>
      <c r="J469">
        <v>-0.34</v>
      </c>
      <c r="K469">
        <v>0.41</v>
      </c>
      <c r="L469">
        <v>-7.0000000000000007E-2</v>
      </c>
      <c r="M469">
        <v>0.79</v>
      </c>
      <c r="N469">
        <v>3.0000000000000001E-3</v>
      </c>
      <c r="O469" s="4">
        <v>7.0000000000000001E-3</v>
      </c>
      <c r="P469">
        <v>-3.3999999999999998E-3</v>
      </c>
      <c r="Q469">
        <v>4.1000000000000003E-3</v>
      </c>
      <c r="R469" s="4">
        <v>3.0000000000000001E-5</v>
      </c>
      <c r="S469">
        <v>9.7364397999999998E-3</v>
      </c>
      <c r="T469" s="4">
        <v>-416</v>
      </c>
      <c r="U469" s="4">
        <f t="shared" si="21"/>
        <v>9.7364397999999998E-3</v>
      </c>
      <c r="V469" s="4">
        <f t="shared" si="22"/>
        <v>7.4434974332736473E-3</v>
      </c>
      <c r="W469" s="4">
        <f t="shared" si="23"/>
        <v>2.322942366726353E-3</v>
      </c>
    </row>
    <row r="470" spans="1:23" x14ac:dyDescent="0.5">
      <c r="A470" s="1">
        <v>42873</v>
      </c>
      <c r="B470">
        <v>84.07</v>
      </c>
      <c r="C470">
        <v>84.800003000000004</v>
      </c>
      <c r="D470">
        <v>83.360000999999997</v>
      </c>
      <c r="E470">
        <v>83.959998999999996</v>
      </c>
      <c r="F470">
        <v>79.891036999999997</v>
      </c>
      <c r="G470">
        <v>23350100</v>
      </c>
      <c r="H470" s="4">
        <v>-3.6788329999999998E-3</v>
      </c>
      <c r="I470">
        <v>0.4</v>
      </c>
      <c r="J470">
        <v>0</v>
      </c>
      <c r="K470">
        <v>-0.4</v>
      </c>
      <c r="L470">
        <v>-0.32</v>
      </c>
      <c r="M470">
        <v>-0.61</v>
      </c>
      <c r="N470">
        <v>3.0000000000000001E-3</v>
      </c>
      <c r="O470" s="4">
        <v>4.0000000000000001E-3</v>
      </c>
      <c r="P470">
        <v>0</v>
      </c>
      <c r="Q470">
        <v>-4.0000000000000001E-3</v>
      </c>
      <c r="R470" s="4">
        <v>3.0000000000000001E-5</v>
      </c>
      <c r="S470">
        <v>-3.7088329999999999E-3</v>
      </c>
      <c r="T470" s="4">
        <v>-417</v>
      </c>
      <c r="U470" s="4">
        <f t="shared" si="21"/>
        <v>-3.7088329999999999E-3</v>
      </c>
      <c r="V470" s="4">
        <f t="shared" si="22"/>
        <v>4.3368712277582705E-3</v>
      </c>
      <c r="W470" s="4">
        <f t="shared" si="23"/>
        <v>-8.0157042277582708E-3</v>
      </c>
    </row>
    <row r="471" spans="1:23" x14ac:dyDescent="0.5">
      <c r="A471" s="1">
        <v>42872</v>
      </c>
      <c r="B471">
        <v>87.610000999999997</v>
      </c>
      <c r="C471">
        <v>87.610000999999997</v>
      </c>
      <c r="D471">
        <v>83.970000999999996</v>
      </c>
      <c r="E471">
        <v>84.269997000000004</v>
      </c>
      <c r="F471">
        <v>80.186027999999993</v>
      </c>
      <c r="G471">
        <v>24679700</v>
      </c>
      <c r="H471" s="4">
        <v>-3.8123204000000001E-2</v>
      </c>
      <c r="I471">
        <v>-1.97</v>
      </c>
      <c r="J471">
        <v>-0.97</v>
      </c>
      <c r="K471">
        <v>-0.53</v>
      </c>
      <c r="L471">
        <v>0.52</v>
      </c>
      <c r="M471">
        <v>0.3</v>
      </c>
      <c r="N471">
        <v>3.0000000000000001E-3</v>
      </c>
      <c r="O471" s="4">
        <v>-1.9699999999999999E-2</v>
      </c>
      <c r="P471">
        <v>-9.7000000000000003E-3</v>
      </c>
      <c r="Q471">
        <v>-5.3E-3</v>
      </c>
      <c r="R471" s="4">
        <v>3.0000000000000001E-5</v>
      </c>
      <c r="S471">
        <v>-3.8153204000000003E-2</v>
      </c>
      <c r="T471" s="4">
        <v>-418</v>
      </c>
      <c r="U471" s="4">
        <f t="shared" si="21"/>
        <v>-3.8153204000000003E-2</v>
      </c>
      <c r="V471" s="4">
        <f t="shared" si="22"/>
        <v>-2.0205475795813201E-2</v>
      </c>
      <c r="W471" s="4">
        <f t="shared" si="23"/>
        <v>-1.79177282041868E-2</v>
      </c>
    </row>
    <row r="472" spans="1:23" x14ac:dyDescent="0.5">
      <c r="A472" s="1">
        <v>42871</v>
      </c>
      <c r="B472">
        <v>87.360000999999997</v>
      </c>
      <c r="C472">
        <v>88.089995999999999</v>
      </c>
      <c r="D472">
        <v>87.339995999999999</v>
      </c>
      <c r="E472">
        <v>87.610000999999997</v>
      </c>
      <c r="F472">
        <v>83.364136000000002</v>
      </c>
      <c r="G472">
        <v>9795000</v>
      </c>
      <c r="H472" s="4">
        <v>3.0913316999999999E-3</v>
      </c>
      <c r="I472">
        <v>-0.03</v>
      </c>
      <c r="J472">
        <v>0.11</v>
      </c>
      <c r="K472">
        <v>-0.09</v>
      </c>
      <c r="L472">
        <v>-0.22</v>
      </c>
      <c r="M472">
        <v>-0.14000000000000001</v>
      </c>
      <c r="N472">
        <v>3.0000000000000001E-3</v>
      </c>
      <c r="O472" s="4">
        <v>-2.9999999999999997E-4</v>
      </c>
      <c r="P472">
        <v>1.1000000000000001E-3</v>
      </c>
      <c r="Q472">
        <v>-8.9999999999999998E-4</v>
      </c>
      <c r="R472" s="4">
        <v>3.0000000000000001E-5</v>
      </c>
      <c r="S472">
        <v>3.0613316999999998E-3</v>
      </c>
      <c r="T472" s="4">
        <v>-419</v>
      </c>
      <c r="U472" s="4">
        <f t="shared" si="21"/>
        <v>3.0613316999999998E-3</v>
      </c>
      <c r="V472" s="4">
        <f t="shared" si="22"/>
        <v>-1.1595966681376776E-4</v>
      </c>
      <c r="W472" s="4">
        <f t="shared" si="23"/>
        <v>3.2072913668137679E-3</v>
      </c>
    </row>
    <row r="473" spans="1:23" x14ac:dyDescent="0.5">
      <c r="A473" s="1">
        <v>42870</v>
      </c>
      <c r="B473">
        <v>87.099997999999999</v>
      </c>
      <c r="C473">
        <v>87.489998</v>
      </c>
      <c r="D473">
        <v>86.860000999999997</v>
      </c>
      <c r="E473">
        <v>87.339995999999999</v>
      </c>
      <c r="F473">
        <v>83.107224000000002</v>
      </c>
      <c r="G473">
        <v>8835600</v>
      </c>
      <c r="H473" s="4">
        <v>4.8319996000000002E-3</v>
      </c>
      <c r="I473">
        <v>0.53</v>
      </c>
      <c r="J473">
        <v>0.25</v>
      </c>
      <c r="K473">
        <v>0.19</v>
      </c>
      <c r="L473">
        <v>-0.31</v>
      </c>
      <c r="M473">
        <v>0.05</v>
      </c>
      <c r="N473">
        <v>3.0000000000000001E-3</v>
      </c>
      <c r="O473" s="4">
        <v>5.3E-3</v>
      </c>
      <c r="P473">
        <v>2.5000000000000001E-3</v>
      </c>
      <c r="Q473">
        <v>1.9E-3</v>
      </c>
      <c r="R473" s="4">
        <v>3.0000000000000001E-5</v>
      </c>
      <c r="S473">
        <v>4.8019995999999997E-3</v>
      </c>
      <c r="T473" s="4">
        <v>-420</v>
      </c>
      <c r="U473" s="4">
        <f t="shared" si="21"/>
        <v>4.8019996000000006E-3</v>
      </c>
      <c r="V473" s="4">
        <f t="shared" si="22"/>
        <v>5.6830759168149331E-3</v>
      </c>
      <c r="W473" s="4">
        <f t="shared" si="23"/>
        <v>-8.5107631681493288E-4</v>
      </c>
    </row>
    <row r="474" spans="1:23" x14ac:dyDescent="0.5">
      <c r="A474" s="1">
        <v>42867</v>
      </c>
      <c r="B474">
        <v>86.68</v>
      </c>
      <c r="C474">
        <v>87.050003000000004</v>
      </c>
      <c r="D474">
        <v>86.339995999999999</v>
      </c>
      <c r="E474">
        <v>86.919998000000007</v>
      </c>
      <c r="F474">
        <v>82.707581000000005</v>
      </c>
      <c r="G474">
        <v>8738800</v>
      </c>
      <c r="H474" s="4">
        <v>-2.753667E-3</v>
      </c>
      <c r="I474">
        <v>-0.18</v>
      </c>
      <c r="J474">
        <v>-0.39</v>
      </c>
      <c r="K474">
        <v>-0.62</v>
      </c>
      <c r="L474">
        <v>-0.27</v>
      </c>
      <c r="M474">
        <v>-0.32</v>
      </c>
      <c r="N474">
        <v>3.0000000000000001E-3</v>
      </c>
      <c r="O474" s="4">
        <v>-1.8E-3</v>
      </c>
      <c r="P474">
        <v>-3.8999999999999998E-3</v>
      </c>
      <c r="Q474">
        <v>-6.1999999999999998E-3</v>
      </c>
      <c r="R474" s="4">
        <v>3.0000000000000001E-5</v>
      </c>
      <c r="S474">
        <v>-2.7836670000000001E-3</v>
      </c>
      <c r="T474" s="4">
        <v>-421</v>
      </c>
      <c r="U474" s="4">
        <f t="shared" si="21"/>
        <v>-2.7836670000000001E-3</v>
      </c>
      <c r="V474" s="4">
        <f t="shared" si="22"/>
        <v>-1.6692727695714557E-3</v>
      </c>
      <c r="W474" s="4">
        <f t="shared" si="23"/>
        <v>-1.0843942304285443E-3</v>
      </c>
    </row>
    <row r="475" spans="1:23" x14ac:dyDescent="0.5">
      <c r="A475" s="1">
        <v>42866</v>
      </c>
      <c r="B475">
        <v>87.089995999999999</v>
      </c>
      <c r="C475">
        <v>87.480002999999996</v>
      </c>
      <c r="D475">
        <v>86.349997999999999</v>
      </c>
      <c r="E475">
        <v>87.160004000000001</v>
      </c>
      <c r="F475">
        <v>82.935958999999997</v>
      </c>
      <c r="G475">
        <v>10907400</v>
      </c>
      <c r="H475" s="4">
        <v>-3.0882449999999999E-3</v>
      </c>
      <c r="I475">
        <v>-0.26</v>
      </c>
      <c r="J475">
        <v>-0.41</v>
      </c>
      <c r="K475">
        <v>-0.14000000000000001</v>
      </c>
      <c r="L475">
        <v>-0.33</v>
      </c>
      <c r="M475">
        <v>-0.01</v>
      </c>
      <c r="N475">
        <v>3.0000000000000001E-3</v>
      </c>
      <c r="O475" s="4">
        <v>-2.5999999999999999E-3</v>
      </c>
      <c r="P475">
        <v>-4.1000000000000003E-3</v>
      </c>
      <c r="Q475">
        <v>-1.4E-3</v>
      </c>
      <c r="R475" s="4">
        <v>3.0000000000000001E-5</v>
      </c>
      <c r="S475">
        <v>-3.118245E-3</v>
      </c>
      <c r="T475" s="4">
        <v>-422</v>
      </c>
      <c r="U475" s="4">
        <f t="shared" si="21"/>
        <v>-3.118245E-3</v>
      </c>
      <c r="V475" s="4">
        <f t="shared" si="22"/>
        <v>-2.4977064243755557E-3</v>
      </c>
      <c r="W475" s="4">
        <f t="shared" si="23"/>
        <v>-5.905385756244442E-4</v>
      </c>
    </row>
    <row r="476" spans="1:23" x14ac:dyDescent="0.5">
      <c r="A476" s="1">
        <v>42865</v>
      </c>
      <c r="B476">
        <v>86.529999000000004</v>
      </c>
      <c r="C476">
        <v>87.480002999999996</v>
      </c>
      <c r="D476">
        <v>86.470000999999996</v>
      </c>
      <c r="E476">
        <v>87.43</v>
      </c>
      <c r="F476">
        <v>83.192879000000005</v>
      </c>
      <c r="G476">
        <v>8334900</v>
      </c>
      <c r="H476" s="4">
        <v>7.8386636999999999E-3</v>
      </c>
      <c r="I476">
        <v>0.21</v>
      </c>
      <c r="J476">
        <v>0.24</v>
      </c>
      <c r="K476">
        <v>0.02</v>
      </c>
      <c r="L476">
        <v>-0.32</v>
      </c>
      <c r="M476">
        <v>0.35</v>
      </c>
      <c r="N476">
        <v>3.0000000000000001E-3</v>
      </c>
      <c r="O476" s="4">
        <v>2.0999999999999999E-3</v>
      </c>
      <c r="P476">
        <v>2.3999999999999998E-3</v>
      </c>
      <c r="Q476">
        <v>2.0000000000000001E-4</v>
      </c>
      <c r="R476" s="4">
        <v>3.0000000000000001E-5</v>
      </c>
      <c r="S476">
        <v>7.8086637000000002E-3</v>
      </c>
      <c r="T476" s="4">
        <v>-423</v>
      </c>
      <c r="U476" s="4">
        <f t="shared" si="21"/>
        <v>7.8086637000000002E-3</v>
      </c>
      <c r="V476" s="4">
        <f t="shared" si="22"/>
        <v>2.3693412975985331E-3</v>
      </c>
      <c r="W476" s="4">
        <f t="shared" si="23"/>
        <v>5.4693224024014667E-3</v>
      </c>
    </row>
    <row r="477" spans="1:23" x14ac:dyDescent="0.5">
      <c r="A477" s="1">
        <v>42864</v>
      </c>
      <c r="B477">
        <v>87.260002</v>
      </c>
      <c r="C477">
        <v>87.839995999999999</v>
      </c>
      <c r="D477">
        <v>86.5</v>
      </c>
      <c r="E477">
        <v>86.75</v>
      </c>
      <c r="F477">
        <v>82.545829999999995</v>
      </c>
      <c r="G477">
        <v>10273900</v>
      </c>
      <c r="H477" s="4">
        <v>-4.0183709999999997E-3</v>
      </c>
      <c r="I477">
        <v>-0.05</v>
      </c>
      <c r="J477">
        <v>0.39</v>
      </c>
      <c r="K477">
        <v>-0.81</v>
      </c>
      <c r="L477">
        <v>0.35</v>
      </c>
      <c r="M477">
        <v>-0.36</v>
      </c>
      <c r="N477">
        <v>3.0000000000000001E-3</v>
      </c>
      <c r="O477" s="4">
        <v>-5.0000000000000001E-4</v>
      </c>
      <c r="P477">
        <v>3.8999999999999998E-3</v>
      </c>
      <c r="Q477">
        <v>-8.0999999999999996E-3</v>
      </c>
      <c r="R477" s="4">
        <v>3.0000000000000001E-5</v>
      </c>
      <c r="S477">
        <v>-4.0483710000000003E-3</v>
      </c>
      <c r="T477" s="4">
        <v>-424</v>
      </c>
      <c r="U477" s="4">
        <f t="shared" si="21"/>
        <v>-4.0483709999999994E-3</v>
      </c>
      <c r="V477" s="4">
        <f t="shared" si="22"/>
        <v>-3.2306808051479284E-4</v>
      </c>
      <c r="W477" s="4">
        <f t="shared" si="23"/>
        <v>-3.6953029194852069E-3</v>
      </c>
    </row>
    <row r="478" spans="1:23" x14ac:dyDescent="0.5">
      <c r="A478" s="1">
        <v>42863</v>
      </c>
      <c r="B478">
        <v>87.040001000000004</v>
      </c>
      <c r="C478">
        <v>87.32</v>
      </c>
      <c r="D478">
        <v>86.650002000000001</v>
      </c>
      <c r="E478">
        <v>87.099997999999999</v>
      </c>
      <c r="F478">
        <v>82.878867999999997</v>
      </c>
      <c r="G478">
        <v>8162200</v>
      </c>
      <c r="H478" s="4">
        <v>1.1495136E-3</v>
      </c>
      <c r="I478">
        <v>-0.04</v>
      </c>
      <c r="J478">
        <v>-0.25</v>
      </c>
      <c r="K478">
        <v>0.28999999999999998</v>
      </c>
      <c r="L478">
        <v>0.03</v>
      </c>
      <c r="M478">
        <v>0.04</v>
      </c>
      <c r="N478">
        <v>3.0000000000000001E-3</v>
      </c>
      <c r="O478" s="4">
        <v>-4.0000000000000002E-4</v>
      </c>
      <c r="P478">
        <v>-2.5000000000000001E-3</v>
      </c>
      <c r="Q478">
        <v>2.8999999999999998E-3</v>
      </c>
      <c r="R478" s="4">
        <v>3.0000000000000001E-5</v>
      </c>
      <c r="S478">
        <v>1.1195135999999999E-3</v>
      </c>
      <c r="T478" s="4">
        <v>-425</v>
      </c>
      <c r="U478" s="4">
        <f t="shared" si="21"/>
        <v>1.1195135999999999E-3</v>
      </c>
      <c r="V478" s="4">
        <f t="shared" si="22"/>
        <v>-2.1951387366428034E-4</v>
      </c>
      <c r="W478" s="4">
        <f t="shared" si="23"/>
        <v>1.3690274736642804E-3</v>
      </c>
    </row>
    <row r="479" spans="1:23" x14ac:dyDescent="0.5">
      <c r="A479" s="1">
        <v>42860</v>
      </c>
      <c r="B479">
        <v>87.25</v>
      </c>
      <c r="C479">
        <v>87.339995999999999</v>
      </c>
      <c r="D479">
        <v>86.419998000000007</v>
      </c>
      <c r="E479">
        <v>87</v>
      </c>
      <c r="F479">
        <v>82.783707000000007</v>
      </c>
      <c r="G479">
        <v>9436000</v>
      </c>
      <c r="H479" s="4">
        <v>-1.148194E-3</v>
      </c>
      <c r="I479">
        <v>0.46</v>
      </c>
      <c r="J479">
        <v>0.09</v>
      </c>
      <c r="K479">
        <v>0.06</v>
      </c>
      <c r="L479">
        <v>-0.25</v>
      </c>
      <c r="M479">
        <v>0.64</v>
      </c>
      <c r="N479">
        <v>3.0000000000000001E-3</v>
      </c>
      <c r="O479" s="4">
        <v>4.5999999999999999E-3</v>
      </c>
      <c r="P479">
        <v>8.9999999999999998E-4</v>
      </c>
      <c r="Q479">
        <v>5.9999999999999995E-4</v>
      </c>
      <c r="R479" s="4">
        <v>3.0000000000000001E-5</v>
      </c>
      <c r="S479">
        <v>-1.178194E-3</v>
      </c>
      <c r="T479" s="4">
        <v>-426</v>
      </c>
      <c r="U479" s="4">
        <f t="shared" si="21"/>
        <v>-1.178194E-3</v>
      </c>
      <c r="V479" s="4">
        <f t="shared" si="22"/>
        <v>4.9581964688613462E-3</v>
      </c>
      <c r="W479" s="4">
        <f t="shared" si="23"/>
        <v>-6.1063904688613462E-3</v>
      </c>
    </row>
    <row r="480" spans="1:23" x14ac:dyDescent="0.5">
      <c r="A480" s="1">
        <v>42859</v>
      </c>
      <c r="B480">
        <v>87.690002000000007</v>
      </c>
      <c r="C480">
        <v>87.730002999999996</v>
      </c>
      <c r="D480">
        <v>86.57</v>
      </c>
      <c r="E480">
        <v>87.099997999999999</v>
      </c>
      <c r="F480">
        <v>82.878867999999997</v>
      </c>
      <c r="G480">
        <v>11540100</v>
      </c>
      <c r="H480" s="4">
        <v>1.1495136E-3</v>
      </c>
      <c r="I480">
        <v>0.02</v>
      </c>
      <c r="J480">
        <v>-0.11</v>
      </c>
      <c r="K480">
        <v>-0.35</v>
      </c>
      <c r="L480">
        <v>0.46</v>
      </c>
      <c r="M480">
        <v>-0.72</v>
      </c>
      <c r="N480">
        <v>3.0000000000000001E-3</v>
      </c>
      <c r="O480" s="4">
        <v>2.0000000000000001E-4</v>
      </c>
      <c r="P480">
        <v>-1.1000000000000001E-3</v>
      </c>
      <c r="Q480">
        <v>-3.5000000000000001E-3</v>
      </c>
      <c r="R480" s="4">
        <v>3.0000000000000001E-5</v>
      </c>
      <c r="S480">
        <v>1.1195135999999999E-3</v>
      </c>
      <c r="T480" s="4">
        <v>-427</v>
      </c>
      <c r="U480" s="4">
        <f t="shared" si="21"/>
        <v>1.1195135999999999E-3</v>
      </c>
      <c r="V480" s="4">
        <f t="shared" si="22"/>
        <v>4.018113674387949E-4</v>
      </c>
      <c r="W480" s="4">
        <f t="shared" si="23"/>
        <v>7.4770223256120515E-4</v>
      </c>
    </row>
    <row r="481" spans="1:23" x14ac:dyDescent="0.5">
      <c r="A481" s="1">
        <v>42858</v>
      </c>
      <c r="B481">
        <v>86.059997999999993</v>
      </c>
      <c r="C481">
        <v>87.099997999999999</v>
      </c>
      <c r="D481">
        <v>86.019997000000004</v>
      </c>
      <c r="E481">
        <v>87</v>
      </c>
      <c r="F481">
        <v>82.783707000000007</v>
      </c>
      <c r="G481">
        <v>11540500</v>
      </c>
      <c r="H481" s="4">
        <v>5.7804515000000004E-3</v>
      </c>
      <c r="I481">
        <v>-0.19</v>
      </c>
      <c r="J481">
        <v>-0.52</v>
      </c>
      <c r="K481">
        <v>0.2</v>
      </c>
      <c r="L481">
        <v>-0.04</v>
      </c>
      <c r="M481">
        <v>0.12</v>
      </c>
      <c r="N481">
        <v>3.0000000000000001E-3</v>
      </c>
      <c r="O481" s="4">
        <v>-1.9E-3</v>
      </c>
      <c r="P481">
        <v>-5.1999999999999998E-3</v>
      </c>
      <c r="Q481">
        <v>2E-3</v>
      </c>
      <c r="R481" s="4">
        <v>3.0000000000000001E-5</v>
      </c>
      <c r="S481">
        <v>5.7504514999999999E-3</v>
      </c>
      <c r="T481" s="4">
        <v>-428</v>
      </c>
      <c r="U481" s="4">
        <f t="shared" si="21"/>
        <v>5.7504515000000008E-3</v>
      </c>
      <c r="V481" s="4">
        <f t="shared" si="22"/>
        <v>-1.7728269764219684E-3</v>
      </c>
      <c r="W481" s="4">
        <f t="shared" si="23"/>
        <v>7.5532784764219688E-3</v>
      </c>
    </row>
    <row r="482" spans="1:23" x14ac:dyDescent="0.5">
      <c r="A482" s="1">
        <v>42857</v>
      </c>
      <c r="B482">
        <v>86.709998999999996</v>
      </c>
      <c r="C482">
        <v>86.879997000000003</v>
      </c>
      <c r="D482">
        <v>86.019997000000004</v>
      </c>
      <c r="E482">
        <v>86.5</v>
      </c>
      <c r="F482">
        <v>82.307929999999999</v>
      </c>
      <c r="G482">
        <v>14414200</v>
      </c>
      <c r="H482" s="4">
        <v>-6.4323380000000001E-3</v>
      </c>
      <c r="I482">
        <v>0.03</v>
      </c>
      <c r="J482">
        <v>-0.46</v>
      </c>
      <c r="K482">
        <v>-0.21</v>
      </c>
      <c r="L482">
        <v>0.43</v>
      </c>
      <c r="M482">
        <v>-0.34</v>
      </c>
      <c r="N482">
        <v>3.0000000000000001E-3</v>
      </c>
      <c r="O482" s="4">
        <v>2.9999999999999997E-4</v>
      </c>
      <c r="P482">
        <v>-4.5999999999999999E-3</v>
      </c>
      <c r="Q482">
        <v>-2.0999999999999999E-3</v>
      </c>
      <c r="R482" s="4">
        <v>3.0000000000000001E-5</v>
      </c>
      <c r="S482">
        <v>-6.4623379999999998E-3</v>
      </c>
      <c r="T482" s="4">
        <v>-429</v>
      </c>
      <c r="U482" s="4">
        <f t="shared" si="21"/>
        <v>-6.4623379999999998E-3</v>
      </c>
      <c r="V482" s="4">
        <f t="shared" si="22"/>
        <v>5.0536557428930743E-4</v>
      </c>
      <c r="W482" s="4">
        <f t="shared" si="23"/>
        <v>-6.9377035742893079E-3</v>
      </c>
    </row>
    <row r="483" spans="1:23" x14ac:dyDescent="0.5">
      <c r="A483" s="1">
        <v>42856</v>
      </c>
      <c r="B483">
        <v>87.360000999999997</v>
      </c>
      <c r="C483">
        <v>87.739998</v>
      </c>
      <c r="D483">
        <v>86.559997999999993</v>
      </c>
      <c r="E483">
        <v>87.059997999999993</v>
      </c>
      <c r="F483">
        <v>82.840789999999998</v>
      </c>
      <c r="G483">
        <v>15712300</v>
      </c>
      <c r="H483" s="4">
        <v>6.8954390000000002E-4</v>
      </c>
      <c r="I483">
        <v>0.21</v>
      </c>
      <c r="J483">
        <v>0.25</v>
      </c>
      <c r="K483">
        <v>-0.13</v>
      </c>
      <c r="L483">
        <v>-0.17</v>
      </c>
      <c r="M483">
        <v>-0.51</v>
      </c>
      <c r="N483">
        <v>3.0000000000000001E-3</v>
      </c>
      <c r="O483" s="4">
        <v>2.0999999999999999E-3</v>
      </c>
      <c r="P483">
        <v>2.5000000000000001E-3</v>
      </c>
      <c r="Q483">
        <v>-1.2999999999999999E-3</v>
      </c>
      <c r="R483" s="4">
        <v>3.0000000000000001E-5</v>
      </c>
      <c r="S483">
        <v>6.5954390000000005E-4</v>
      </c>
      <c r="T483" s="4">
        <v>-430</v>
      </c>
      <c r="U483" s="4">
        <f t="shared" si="21"/>
        <v>6.5954390000000005E-4</v>
      </c>
      <c r="V483" s="4">
        <f t="shared" si="22"/>
        <v>2.3693412975985331E-3</v>
      </c>
      <c r="W483" s="4">
        <f t="shared" si="23"/>
        <v>-1.6797973975985331E-3</v>
      </c>
    </row>
    <row r="484" spans="1:23" x14ac:dyDescent="0.5">
      <c r="A484" s="1">
        <v>42853</v>
      </c>
      <c r="B484">
        <v>87.599997999999999</v>
      </c>
      <c r="C484">
        <v>87.849997999999999</v>
      </c>
      <c r="D484">
        <v>86.949996999999996</v>
      </c>
      <c r="E484">
        <v>87</v>
      </c>
      <c r="F484">
        <v>82.783707000000007</v>
      </c>
      <c r="G484">
        <v>10728000</v>
      </c>
      <c r="H484" s="4">
        <v>-6.962574E-3</v>
      </c>
      <c r="I484">
        <v>-0.3</v>
      </c>
      <c r="J484">
        <v>-0.74</v>
      </c>
      <c r="K484">
        <v>-0.59</v>
      </c>
      <c r="L484">
        <v>0.02</v>
      </c>
      <c r="M484">
        <v>-0.21</v>
      </c>
      <c r="N484">
        <v>3.0000000000000001E-3</v>
      </c>
      <c r="O484" s="4">
        <v>-3.0000000000000001E-3</v>
      </c>
      <c r="P484">
        <v>-7.4000000000000003E-3</v>
      </c>
      <c r="Q484">
        <v>-5.8999999999999999E-3</v>
      </c>
      <c r="R484" s="4">
        <v>3.0000000000000001E-5</v>
      </c>
      <c r="S484">
        <v>-6.9925739999999997E-3</v>
      </c>
      <c r="T484" s="4">
        <v>-431</v>
      </c>
      <c r="U484" s="4">
        <f t="shared" si="21"/>
        <v>-6.9925739999999997E-3</v>
      </c>
      <c r="V484" s="4">
        <f t="shared" si="22"/>
        <v>-2.911923251777606E-3</v>
      </c>
      <c r="W484" s="4">
        <f t="shared" si="23"/>
        <v>-4.050650748222394E-3</v>
      </c>
    </row>
    <row r="485" spans="1:23" x14ac:dyDescent="0.5">
      <c r="A485" s="1">
        <v>42852</v>
      </c>
      <c r="B485">
        <v>88.370002999999997</v>
      </c>
      <c r="C485">
        <v>88.370002999999997</v>
      </c>
      <c r="D485">
        <v>87.010002</v>
      </c>
      <c r="E485">
        <v>87.610000999999997</v>
      </c>
      <c r="F485">
        <v>83.364136000000002</v>
      </c>
      <c r="G485">
        <v>13329000</v>
      </c>
      <c r="H485" s="4">
        <v>-9.273023E-3</v>
      </c>
      <c r="I485">
        <v>0.05</v>
      </c>
      <c r="J485">
        <v>-0.2</v>
      </c>
      <c r="K485">
        <v>-0.95</v>
      </c>
      <c r="L485">
        <v>0.22</v>
      </c>
      <c r="M485">
        <v>-0.59</v>
      </c>
      <c r="N485">
        <v>3.0000000000000001E-3</v>
      </c>
      <c r="O485" s="4">
        <v>5.0000000000000001E-4</v>
      </c>
      <c r="P485">
        <v>-2E-3</v>
      </c>
      <c r="Q485">
        <v>-9.4999999999999998E-3</v>
      </c>
      <c r="R485" s="4">
        <v>3.0000000000000001E-5</v>
      </c>
      <c r="S485">
        <v>-9.3030230000000005E-3</v>
      </c>
      <c r="T485" s="4">
        <v>-432</v>
      </c>
      <c r="U485" s="4">
        <f t="shared" si="21"/>
        <v>-9.3030230000000005E-3</v>
      </c>
      <c r="V485" s="4">
        <f t="shared" si="22"/>
        <v>7.1247398799033248E-4</v>
      </c>
      <c r="W485" s="4">
        <f t="shared" si="23"/>
        <v>-9.9854969879903319E-3</v>
      </c>
    </row>
    <row r="486" spans="1:23" x14ac:dyDescent="0.5">
      <c r="A486" s="1">
        <v>42851</v>
      </c>
      <c r="B486">
        <v>88.349997999999999</v>
      </c>
      <c r="C486">
        <v>89.050003000000004</v>
      </c>
      <c r="D486">
        <v>88.139999000000003</v>
      </c>
      <c r="E486">
        <v>88.43</v>
      </c>
      <c r="F486">
        <v>84.144408999999996</v>
      </c>
      <c r="G486">
        <v>12832200</v>
      </c>
      <c r="H486" s="4">
        <v>1.9261837E-3</v>
      </c>
      <c r="I486">
        <v>0.04</v>
      </c>
      <c r="J486">
        <v>0.74</v>
      </c>
      <c r="K486">
        <v>0.32</v>
      </c>
      <c r="L486">
        <v>0.24</v>
      </c>
      <c r="M486">
        <v>0.01</v>
      </c>
      <c r="N486">
        <v>3.0000000000000001E-3</v>
      </c>
      <c r="O486" s="4">
        <v>4.0000000000000002E-4</v>
      </c>
      <c r="P486">
        <v>7.4000000000000003E-3</v>
      </c>
      <c r="Q486">
        <v>3.2000000000000002E-3</v>
      </c>
      <c r="R486" s="4">
        <v>3.0000000000000001E-5</v>
      </c>
      <c r="S486">
        <v>1.8961837000000001E-3</v>
      </c>
      <c r="T486" s="4">
        <v>-433</v>
      </c>
      <c r="U486" s="4">
        <f t="shared" si="21"/>
        <v>1.8961836999999999E-3</v>
      </c>
      <c r="V486" s="4">
        <f t="shared" si="22"/>
        <v>6.089197811398199E-4</v>
      </c>
      <c r="W486" s="4">
        <f t="shared" si="23"/>
        <v>1.3172639188601802E-3</v>
      </c>
    </row>
    <row r="487" spans="1:23" x14ac:dyDescent="0.5">
      <c r="A487" s="1">
        <v>42850</v>
      </c>
      <c r="B487">
        <v>88.550003000000004</v>
      </c>
      <c r="C487">
        <v>89.129997000000003</v>
      </c>
      <c r="D487">
        <v>88.260002</v>
      </c>
      <c r="E487">
        <v>88.260002</v>
      </c>
      <c r="F487">
        <v>83.982642999999996</v>
      </c>
      <c r="G487">
        <v>18253800</v>
      </c>
      <c r="H487" s="4">
        <v>8.6857989999999993E-3</v>
      </c>
      <c r="I487">
        <v>0.66</v>
      </c>
      <c r="J487">
        <v>0.38</v>
      </c>
      <c r="K487">
        <v>-0.05</v>
      </c>
      <c r="L487">
        <v>-0.38</v>
      </c>
      <c r="M487">
        <v>0.3</v>
      </c>
      <c r="N487">
        <v>3.0000000000000001E-3</v>
      </c>
      <c r="O487" s="4">
        <v>6.6E-3</v>
      </c>
      <c r="P487">
        <v>3.8E-3</v>
      </c>
      <c r="Q487">
        <v>-5.0000000000000001E-4</v>
      </c>
      <c r="R487" s="4">
        <v>3.0000000000000001E-5</v>
      </c>
      <c r="S487">
        <v>8.6557990000000005E-3</v>
      </c>
      <c r="T487" s="4">
        <v>-434</v>
      </c>
      <c r="U487" s="4">
        <f t="shared" si="21"/>
        <v>8.6557989999999987E-3</v>
      </c>
      <c r="V487" s="4">
        <f t="shared" si="22"/>
        <v>7.0292806058715957E-3</v>
      </c>
      <c r="W487" s="4">
        <f t="shared" si="23"/>
        <v>1.6565183941284036E-3</v>
      </c>
    </row>
    <row r="488" spans="1:23" x14ac:dyDescent="0.5">
      <c r="A488" s="1">
        <v>42849</v>
      </c>
      <c r="B488">
        <v>86.550003000000004</v>
      </c>
      <c r="C488">
        <v>88.050003000000004</v>
      </c>
      <c r="D488">
        <v>86.419998000000007</v>
      </c>
      <c r="E488">
        <v>87.5</v>
      </c>
      <c r="F488">
        <v>83.259467999999998</v>
      </c>
      <c r="G488">
        <v>25468300</v>
      </c>
      <c r="H488" s="4">
        <v>3.5257726400000002E-2</v>
      </c>
      <c r="I488">
        <v>1.18</v>
      </c>
      <c r="J488">
        <v>0.28000000000000003</v>
      </c>
      <c r="K488">
        <v>0.52</v>
      </c>
      <c r="L488">
        <v>-0.01</v>
      </c>
      <c r="M488">
        <v>0.14000000000000001</v>
      </c>
      <c r="N488">
        <v>3.0000000000000001E-3</v>
      </c>
      <c r="O488" s="4">
        <v>1.18E-2</v>
      </c>
      <c r="P488">
        <v>2.8E-3</v>
      </c>
      <c r="Q488">
        <v>5.1999999999999998E-3</v>
      </c>
      <c r="R488" s="4">
        <v>3.0000000000000001E-5</v>
      </c>
      <c r="S488">
        <v>3.5227726399999999E-2</v>
      </c>
      <c r="T488" s="4">
        <v>-435</v>
      </c>
      <c r="U488" s="4">
        <f t="shared" si="21"/>
        <v>3.5227726399999999E-2</v>
      </c>
      <c r="V488" s="4">
        <f t="shared" si="22"/>
        <v>1.2414099362098249E-2</v>
      </c>
      <c r="W488" s="4">
        <f t="shared" si="23"/>
        <v>2.2843627037901753E-2</v>
      </c>
    </row>
    <row r="489" spans="1:23" x14ac:dyDescent="0.5">
      <c r="A489" s="1">
        <v>42846</v>
      </c>
      <c r="B489">
        <v>85.5</v>
      </c>
      <c r="C489">
        <v>85.68</v>
      </c>
      <c r="D489">
        <v>84.510002</v>
      </c>
      <c r="E489">
        <v>84.519997000000004</v>
      </c>
      <c r="F489">
        <v>80.423903999999993</v>
      </c>
      <c r="G489">
        <v>19820600</v>
      </c>
      <c r="H489" s="4">
        <v>-1.2039706000000001E-2</v>
      </c>
      <c r="I489">
        <v>-0.28000000000000003</v>
      </c>
      <c r="J489">
        <v>0.05</v>
      </c>
      <c r="K489">
        <v>-0.14000000000000001</v>
      </c>
      <c r="L489">
        <v>0.34</v>
      </c>
      <c r="M489">
        <v>-0.21</v>
      </c>
      <c r="N489">
        <v>3.0000000000000001E-3</v>
      </c>
      <c r="O489" s="4">
        <v>-2.8E-3</v>
      </c>
      <c r="P489">
        <v>5.0000000000000001E-4</v>
      </c>
      <c r="Q489">
        <v>-1.4E-3</v>
      </c>
      <c r="R489" s="4">
        <v>3.0000000000000001E-5</v>
      </c>
      <c r="S489">
        <v>-1.2069705999999999E-2</v>
      </c>
      <c r="T489" s="4">
        <v>-436</v>
      </c>
      <c r="U489" s="4">
        <f t="shared" si="21"/>
        <v>-1.2069706000000001E-2</v>
      </c>
      <c r="V489" s="4">
        <f t="shared" si="22"/>
        <v>-2.7048148380765811E-3</v>
      </c>
      <c r="W489" s="4">
        <f t="shared" si="23"/>
        <v>-9.3348911619234205E-3</v>
      </c>
    </row>
    <row r="490" spans="1:23" x14ac:dyDescent="0.5">
      <c r="A490" s="1">
        <v>42845</v>
      </c>
      <c r="B490">
        <v>84.980002999999996</v>
      </c>
      <c r="C490">
        <v>85.779999000000004</v>
      </c>
      <c r="D490">
        <v>84.550003000000004</v>
      </c>
      <c r="E490">
        <v>85.550003000000004</v>
      </c>
      <c r="F490">
        <v>81.403983999999994</v>
      </c>
      <c r="G490">
        <v>15635800</v>
      </c>
      <c r="H490" s="4">
        <v>1.29056529E-2</v>
      </c>
      <c r="I490">
        <v>0.83</v>
      </c>
      <c r="J490">
        <v>0.57999999999999996</v>
      </c>
      <c r="K490">
        <v>0.27</v>
      </c>
      <c r="L490">
        <v>0.28999999999999998</v>
      </c>
      <c r="M490">
        <v>-0.19</v>
      </c>
      <c r="N490">
        <v>3.0000000000000001E-3</v>
      </c>
      <c r="O490" s="4">
        <v>8.3000000000000001E-3</v>
      </c>
      <c r="P490">
        <v>5.7999999999999996E-3</v>
      </c>
      <c r="Q490">
        <v>2.7000000000000001E-3</v>
      </c>
      <c r="R490" s="4">
        <v>3.0000000000000001E-5</v>
      </c>
      <c r="S490">
        <v>1.2875652899999999E-2</v>
      </c>
      <c r="T490" s="4">
        <v>-437</v>
      </c>
      <c r="U490" s="4">
        <f t="shared" si="21"/>
        <v>1.2875652899999999E-2</v>
      </c>
      <c r="V490" s="4">
        <f t="shared" si="22"/>
        <v>8.7897021223303107E-3</v>
      </c>
      <c r="W490" s="4">
        <f t="shared" si="23"/>
        <v>4.1159507776696892E-3</v>
      </c>
    </row>
    <row r="491" spans="1:23" x14ac:dyDescent="0.5">
      <c r="A491" s="1">
        <v>42844</v>
      </c>
      <c r="B491">
        <v>85.5</v>
      </c>
      <c r="C491">
        <v>85.919998000000007</v>
      </c>
      <c r="D491">
        <v>84.360000999999997</v>
      </c>
      <c r="E491">
        <v>84.459998999999996</v>
      </c>
      <c r="F491">
        <v>80.366798000000003</v>
      </c>
      <c r="G491">
        <v>17588500</v>
      </c>
      <c r="H491" s="4">
        <v>-8.2201180000000002E-3</v>
      </c>
      <c r="I491">
        <v>-0.08</v>
      </c>
      <c r="J491">
        <v>0.56000000000000005</v>
      </c>
      <c r="K491">
        <v>-0.38</v>
      </c>
      <c r="L491">
        <v>0.43</v>
      </c>
      <c r="M491">
        <v>-0.84</v>
      </c>
      <c r="N491">
        <v>3.0000000000000001E-3</v>
      </c>
      <c r="O491" s="4">
        <v>-8.0000000000000004E-4</v>
      </c>
      <c r="P491">
        <v>5.5999999999999999E-3</v>
      </c>
      <c r="Q491">
        <v>-3.8E-3</v>
      </c>
      <c r="R491" s="4">
        <v>3.0000000000000001E-5</v>
      </c>
      <c r="S491">
        <v>-8.2501180000000007E-3</v>
      </c>
      <c r="T491" s="4">
        <v>-438</v>
      </c>
      <c r="U491" s="4">
        <f t="shared" si="21"/>
        <v>-8.2501180000000007E-3</v>
      </c>
      <c r="V491" s="4">
        <f t="shared" si="22"/>
        <v>-6.3373070106633052E-4</v>
      </c>
      <c r="W491" s="4">
        <f t="shared" si="23"/>
        <v>-7.5863872989336695E-3</v>
      </c>
    </row>
    <row r="492" spans="1:23" x14ac:dyDescent="0.5">
      <c r="A492" s="1">
        <v>42843</v>
      </c>
      <c r="B492">
        <v>85.360000999999997</v>
      </c>
      <c r="C492">
        <v>85.629997000000003</v>
      </c>
      <c r="D492">
        <v>84.739998</v>
      </c>
      <c r="E492">
        <v>85.160004000000001</v>
      </c>
      <c r="F492">
        <v>81.032898000000003</v>
      </c>
      <c r="G492">
        <v>14127000</v>
      </c>
      <c r="H492" s="4">
        <v>-8.1525399999999998E-3</v>
      </c>
      <c r="I492">
        <v>-0.25</v>
      </c>
      <c r="J492">
        <v>0.3</v>
      </c>
      <c r="K492">
        <v>-0.16</v>
      </c>
      <c r="L492">
        <v>0.34</v>
      </c>
      <c r="M492">
        <v>0.1</v>
      </c>
      <c r="N492">
        <v>3.0000000000000001E-3</v>
      </c>
      <c r="O492" s="4">
        <v>-2.5000000000000001E-3</v>
      </c>
      <c r="P492">
        <v>3.0000000000000001E-3</v>
      </c>
      <c r="Q492">
        <v>-1.6000000000000001E-3</v>
      </c>
      <c r="R492" s="4">
        <v>3.0000000000000001E-5</v>
      </c>
      <c r="S492">
        <v>-8.1825400000000003E-3</v>
      </c>
      <c r="T492" s="4">
        <v>-439</v>
      </c>
      <c r="U492" s="4">
        <f t="shared" si="21"/>
        <v>-8.1825400000000003E-3</v>
      </c>
      <c r="V492" s="4">
        <f t="shared" si="22"/>
        <v>-2.3941522175250436E-3</v>
      </c>
      <c r="W492" s="4">
        <f t="shared" si="23"/>
        <v>-5.7583877824749566E-3</v>
      </c>
    </row>
    <row r="493" spans="1:23" x14ac:dyDescent="0.5">
      <c r="A493" s="1">
        <v>42842</v>
      </c>
      <c r="B493">
        <v>84.440002000000007</v>
      </c>
      <c r="C493">
        <v>86.080001999999993</v>
      </c>
      <c r="D493">
        <v>84.370002999999997</v>
      </c>
      <c r="E493">
        <v>85.860000999999997</v>
      </c>
      <c r="F493">
        <v>81.698952000000006</v>
      </c>
      <c r="G493">
        <v>19071700</v>
      </c>
      <c r="H493" s="4">
        <v>1.7298492499999998E-2</v>
      </c>
      <c r="I493">
        <v>0.89</v>
      </c>
      <c r="J493">
        <v>0.28999999999999998</v>
      </c>
      <c r="K493">
        <v>0.22</v>
      </c>
      <c r="L493">
        <v>0.08</v>
      </c>
      <c r="M493">
        <v>-0.15</v>
      </c>
      <c r="N493">
        <v>3.0000000000000001E-3</v>
      </c>
      <c r="O493" s="4">
        <v>8.8999999999999999E-3</v>
      </c>
      <c r="P493">
        <v>2.8999999999999998E-3</v>
      </c>
      <c r="Q493">
        <v>2.2000000000000001E-3</v>
      </c>
      <c r="R493" s="4">
        <v>3.0000000000000001E-5</v>
      </c>
      <c r="S493">
        <v>1.72684925E-2</v>
      </c>
      <c r="T493" s="4">
        <v>-440</v>
      </c>
      <c r="U493" s="4">
        <f t="shared" si="21"/>
        <v>1.72684925E-2</v>
      </c>
      <c r="V493" s="4">
        <f t="shared" si="22"/>
        <v>9.4110273634333864E-3</v>
      </c>
      <c r="W493" s="4">
        <f t="shared" si="23"/>
        <v>7.8874651365666119E-3</v>
      </c>
    </row>
    <row r="494" spans="1:23" x14ac:dyDescent="0.5">
      <c r="A494" s="1">
        <v>42838</v>
      </c>
      <c r="B494">
        <v>85.5</v>
      </c>
      <c r="C494">
        <v>86.989998</v>
      </c>
      <c r="D494">
        <v>84.400002000000001</v>
      </c>
      <c r="E494">
        <v>84.400002000000001</v>
      </c>
      <c r="F494">
        <v>80.309714999999997</v>
      </c>
      <c r="G494">
        <v>30529800</v>
      </c>
      <c r="H494" s="4">
        <v>-1.1709529999999999E-2</v>
      </c>
      <c r="I494">
        <v>-0.75</v>
      </c>
      <c r="J494">
        <v>-0.33</v>
      </c>
      <c r="K494">
        <v>-0.79</v>
      </c>
      <c r="L494">
        <v>0.02</v>
      </c>
      <c r="M494">
        <v>-0.35</v>
      </c>
      <c r="N494">
        <v>3.0000000000000001E-3</v>
      </c>
      <c r="O494" s="4">
        <v>-7.4999999999999997E-3</v>
      </c>
      <c r="P494">
        <v>-3.3E-3</v>
      </c>
      <c r="Q494">
        <v>-7.9000000000000008E-3</v>
      </c>
      <c r="R494" s="4">
        <v>3.0000000000000001E-5</v>
      </c>
      <c r="S494">
        <v>-1.173953E-2</v>
      </c>
      <c r="T494" s="4">
        <v>-441</v>
      </c>
      <c r="U494" s="4">
        <f t="shared" si="21"/>
        <v>-1.173953E-2</v>
      </c>
      <c r="V494" s="4">
        <f t="shared" si="22"/>
        <v>-7.5718625600506703E-3</v>
      </c>
      <c r="W494" s="4">
        <f t="shared" si="23"/>
        <v>-4.137667439949329E-3</v>
      </c>
    </row>
    <row r="495" spans="1:23" x14ac:dyDescent="0.5">
      <c r="A495" s="1">
        <v>42837</v>
      </c>
      <c r="B495">
        <v>85.93</v>
      </c>
      <c r="C495">
        <v>85.949996999999996</v>
      </c>
      <c r="D495">
        <v>85.029999000000004</v>
      </c>
      <c r="E495">
        <v>85.400002000000001</v>
      </c>
      <c r="F495">
        <v>81.261246</v>
      </c>
      <c r="G495">
        <v>14730600</v>
      </c>
      <c r="H495" s="4">
        <v>-3.8493289999999999E-3</v>
      </c>
      <c r="I495">
        <v>-0.49</v>
      </c>
      <c r="J495">
        <v>-0.94</v>
      </c>
      <c r="K495">
        <v>-0.53</v>
      </c>
      <c r="L495">
        <v>-0.08</v>
      </c>
      <c r="M495">
        <v>-0.54</v>
      </c>
      <c r="N495">
        <v>3.0000000000000001E-3</v>
      </c>
      <c r="O495" s="4">
        <v>-4.8999999999999998E-3</v>
      </c>
      <c r="P495">
        <v>-9.4000000000000004E-3</v>
      </c>
      <c r="Q495">
        <v>-5.3E-3</v>
      </c>
      <c r="R495" s="4">
        <v>3.0000000000000001E-5</v>
      </c>
      <c r="S495">
        <v>-3.8793289999999999E-3</v>
      </c>
      <c r="T495" s="4">
        <v>-442</v>
      </c>
      <c r="U495" s="4">
        <f t="shared" si="21"/>
        <v>-3.8793289999999999E-3</v>
      </c>
      <c r="V495" s="4">
        <f t="shared" si="22"/>
        <v>-4.8794531819373451E-3</v>
      </c>
      <c r="W495" s="4">
        <f t="shared" si="23"/>
        <v>1.0301241819373453E-3</v>
      </c>
    </row>
    <row r="496" spans="1:23" x14ac:dyDescent="0.5">
      <c r="A496" s="1">
        <v>42836</v>
      </c>
      <c r="B496">
        <v>85.540001000000004</v>
      </c>
      <c r="C496">
        <v>85.790001000000004</v>
      </c>
      <c r="D496">
        <v>84.800003000000004</v>
      </c>
      <c r="E496">
        <v>85.730002999999996</v>
      </c>
      <c r="F496">
        <v>81.575255999999996</v>
      </c>
      <c r="G496">
        <v>14690500</v>
      </c>
      <c r="H496" s="4">
        <v>-1.746531E-3</v>
      </c>
      <c r="I496">
        <v>-0.05</v>
      </c>
      <c r="J496">
        <v>0.8</v>
      </c>
      <c r="K496">
        <v>0.25</v>
      </c>
      <c r="L496">
        <v>0.19</v>
      </c>
      <c r="M496">
        <v>0.19</v>
      </c>
      <c r="N496">
        <v>3.0000000000000001E-3</v>
      </c>
      <c r="O496" s="4">
        <v>-5.0000000000000001E-4</v>
      </c>
      <c r="P496">
        <v>8.0000000000000002E-3</v>
      </c>
      <c r="Q496">
        <v>2.5000000000000001E-3</v>
      </c>
      <c r="R496" s="4">
        <v>3.0000000000000001E-5</v>
      </c>
      <c r="S496">
        <v>-1.776531E-3</v>
      </c>
      <c r="T496" s="4">
        <v>-443</v>
      </c>
      <c r="U496" s="4">
        <f t="shared" si="21"/>
        <v>-1.776531E-3</v>
      </c>
      <c r="V496" s="4">
        <f t="shared" si="22"/>
        <v>-3.2306808051479284E-4</v>
      </c>
      <c r="W496" s="4">
        <f t="shared" si="23"/>
        <v>-1.4234629194852071E-3</v>
      </c>
    </row>
    <row r="497" spans="1:23" x14ac:dyDescent="0.5">
      <c r="A497" s="1">
        <v>42835</v>
      </c>
      <c r="B497">
        <v>86.080001999999993</v>
      </c>
      <c r="C497">
        <v>86.690002000000007</v>
      </c>
      <c r="D497">
        <v>85.400002000000001</v>
      </c>
      <c r="E497">
        <v>85.879997000000003</v>
      </c>
      <c r="F497">
        <v>81.717979</v>
      </c>
      <c r="G497">
        <v>15081600</v>
      </c>
      <c r="H497" s="4">
        <v>-3.4811830000000001E-3</v>
      </c>
      <c r="I497">
        <v>0.08</v>
      </c>
      <c r="J497">
        <v>0.15</v>
      </c>
      <c r="K497">
        <v>0.11</v>
      </c>
      <c r="L497">
        <v>0.17</v>
      </c>
      <c r="M497">
        <v>0.48</v>
      </c>
      <c r="N497">
        <v>3.0000000000000001E-3</v>
      </c>
      <c r="O497" s="4">
        <v>8.0000000000000004E-4</v>
      </c>
      <c r="P497">
        <v>1.5E-3</v>
      </c>
      <c r="Q497">
        <v>1.1000000000000001E-3</v>
      </c>
      <c r="R497" s="4">
        <v>3.0000000000000001E-5</v>
      </c>
      <c r="S497">
        <v>-3.5111830000000002E-3</v>
      </c>
      <c r="T497" s="4">
        <v>-444</v>
      </c>
      <c r="U497" s="4">
        <f t="shared" si="21"/>
        <v>-3.5111830000000002E-3</v>
      </c>
      <c r="V497" s="4">
        <f t="shared" si="22"/>
        <v>1.0231366085418701E-3</v>
      </c>
      <c r="W497" s="4">
        <f t="shared" si="23"/>
        <v>-4.5043196085418702E-3</v>
      </c>
    </row>
    <row r="498" spans="1:23" x14ac:dyDescent="0.5">
      <c r="A498" s="1">
        <v>42832</v>
      </c>
      <c r="B498">
        <v>85.93</v>
      </c>
      <c r="C498">
        <v>86.809997999999993</v>
      </c>
      <c r="D498">
        <v>85.709998999999996</v>
      </c>
      <c r="E498">
        <v>86.18</v>
      </c>
      <c r="F498">
        <v>82.003448000000006</v>
      </c>
      <c r="G498">
        <v>13097100</v>
      </c>
      <c r="H498" s="4">
        <v>-3.4691180000000002E-3</v>
      </c>
      <c r="I498">
        <v>-0.08</v>
      </c>
      <c r="J498">
        <v>0.09</v>
      </c>
      <c r="K498">
        <v>-0.26</v>
      </c>
      <c r="L498">
        <v>0.01</v>
      </c>
      <c r="M498">
        <v>-0.04</v>
      </c>
      <c r="N498">
        <v>3.0000000000000001E-3</v>
      </c>
      <c r="O498" s="4">
        <v>-8.0000000000000004E-4</v>
      </c>
      <c r="P498">
        <v>8.9999999999999998E-4</v>
      </c>
      <c r="Q498">
        <v>-2.5999999999999999E-3</v>
      </c>
      <c r="R498" s="4">
        <v>3.0000000000000001E-5</v>
      </c>
      <c r="S498">
        <v>-3.4991179999999998E-3</v>
      </c>
      <c r="T498" s="4">
        <v>-445</v>
      </c>
      <c r="U498" s="4">
        <f t="shared" si="21"/>
        <v>-3.4991180000000003E-3</v>
      </c>
      <c r="V498" s="4">
        <f t="shared" si="22"/>
        <v>-6.3373070106633052E-4</v>
      </c>
      <c r="W498" s="4">
        <f t="shared" si="23"/>
        <v>-2.8353872989336695E-3</v>
      </c>
    </row>
    <row r="499" spans="1:23" x14ac:dyDescent="0.5">
      <c r="A499" s="1">
        <v>42831</v>
      </c>
      <c r="B499">
        <v>85.980002999999996</v>
      </c>
      <c r="C499">
        <v>86.910004000000001</v>
      </c>
      <c r="D499">
        <v>85.25</v>
      </c>
      <c r="E499">
        <v>86.480002999999996</v>
      </c>
      <c r="F499">
        <v>82.288917999999995</v>
      </c>
      <c r="G499">
        <v>14379600</v>
      </c>
      <c r="H499" s="4">
        <v>3.3647852E-3</v>
      </c>
      <c r="I499">
        <v>0.32</v>
      </c>
      <c r="J499">
        <v>0.75</v>
      </c>
      <c r="K499">
        <v>0.49</v>
      </c>
      <c r="L499">
        <v>-0.13</v>
      </c>
      <c r="M499">
        <v>0.37</v>
      </c>
      <c r="N499">
        <v>3.0000000000000001E-3</v>
      </c>
      <c r="O499" s="4">
        <v>3.2000000000000002E-3</v>
      </c>
      <c r="P499">
        <v>7.4999999999999997E-3</v>
      </c>
      <c r="Q499">
        <v>4.8999999999999998E-3</v>
      </c>
      <c r="R499" s="4">
        <v>3.0000000000000001E-5</v>
      </c>
      <c r="S499">
        <v>3.3347851999999999E-3</v>
      </c>
      <c r="T499" s="4">
        <v>-446</v>
      </c>
      <c r="U499" s="4">
        <f t="shared" si="21"/>
        <v>3.3347851999999999E-3</v>
      </c>
      <c r="V499" s="4">
        <f t="shared" si="22"/>
        <v>3.5084375729541712E-3</v>
      </c>
      <c r="W499" s="4">
        <f t="shared" si="23"/>
        <v>-1.4365237295417121E-4</v>
      </c>
    </row>
    <row r="500" spans="1:23" x14ac:dyDescent="0.5">
      <c r="A500" s="1">
        <v>42830</v>
      </c>
      <c r="B500">
        <v>88.419998000000007</v>
      </c>
      <c r="C500">
        <v>88.540001000000004</v>
      </c>
      <c r="D500">
        <v>86.129997000000003</v>
      </c>
      <c r="E500">
        <v>86.190002000000007</v>
      </c>
      <c r="F500">
        <v>82.012962000000002</v>
      </c>
      <c r="G500">
        <v>17635500</v>
      </c>
      <c r="H500" s="4">
        <v>-7.1421080000000003E-3</v>
      </c>
      <c r="I500">
        <v>-0.44</v>
      </c>
      <c r="J500">
        <v>-0.83</v>
      </c>
      <c r="K500">
        <v>-0.3</v>
      </c>
      <c r="L500">
        <v>0.39</v>
      </c>
      <c r="M500">
        <v>-0.09</v>
      </c>
      <c r="N500">
        <v>3.0000000000000001E-3</v>
      </c>
      <c r="O500" s="4">
        <v>-4.4000000000000003E-3</v>
      </c>
      <c r="P500">
        <v>-8.3000000000000001E-3</v>
      </c>
      <c r="Q500">
        <v>-3.0000000000000001E-3</v>
      </c>
      <c r="R500" s="4">
        <v>3.0000000000000001E-5</v>
      </c>
      <c r="S500">
        <v>-7.172108E-3</v>
      </c>
      <c r="T500" s="4">
        <v>-447</v>
      </c>
      <c r="U500" s="4">
        <f t="shared" si="21"/>
        <v>-7.172108E-3</v>
      </c>
      <c r="V500" s="4">
        <f t="shared" si="22"/>
        <v>-4.3616821476847823E-3</v>
      </c>
      <c r="W500" s="4">
        <f t="shared" si="23"/>
        <v>-2.780425852315218E-3</v>
      </c>
    </row>
    <row r="501" spans="1:23" x14ac:dyDescent="0.5">
      <c r="A501" s="1">
        <v>42829</v>
      </c>
      <c r="B501">
        <v>86.889999000000003</v>
      </c>
      <c r="C501">
        <v>87.669998000000007</v>
      </c>
      <c r="D501">
        <v>86.720000999999996</v>
      </c>
      <c r="E501">
        <v>87.309997999999993</v>
      </c>
      <c r="F501">
        <v>82.602920999999995</v>
      </c>
      <c r="G501">
        <v>14280800</v>
      </c>
      <c r="H501" s="4">
        <v>3.3326104999999999E-3</v>
      </c>
      <c r="I501">
        <v>0.05</v>
      </c>
      <c r="J501">
        <v>-0.24</v>
      </c>
      <c r="K501">
        <v>0.32</v>
      </c>
      <c r="L501">
        <v>-0.11</v>
      </c>
      <c r="M501">
        <v>0.17</v>
      </c>
      <c r="N501">
        <v>3.0000000000000001E-3</v>
      </c>
      <c r="O501" s="4">
        <v>5.0000000000000001E-4</v>
      </c>
      <c r="P501">
        <v>-2.3999999999999998E-3</v>
      </c>
      <c r="Q501">
        <v>3.2000000000000002E-3</v>
      </c>
      <c r="R501" s="4">
        <v>3.0000000000000001E-5</v>
      </c>
      <c r="S501">
        <v>3.3026104999999998E-3</v>
      </c>
      <c r="T501" s="4">
        <v>-448</v>
      </c>
      <c r="U501" s="4">
        <f t="shared" si="21"/>
        <v>3.3026104999999998E-3</v>
      </c>
      <c r="V501" s="4">
        <f t="shared" si="22"/>
        <v>7.1247398799033248E-4</v>
      </c>
      <c r="W501" s="4">
        <f t="shared" si="23"/>
        <v>2.6201365120096676E-3</v>
      </c>
    </row>
    <row r="502" spans="1:23" x14ac:dyDescent="0.5">
      <c r="A502" s="1">
        <v>42828</v>
      </c>
      <c r="B502">
        <v>87.989998</v>
      </c>
      <c r="C502">
        <v>88.169998000000007</v>
      </c>
      <c r="D502">
        <v>86.599997999999999</v>
      </c>
      <c r="E502">
        <v>87.519997000000004</v>
      </c>
      <c r="F502">
        <v>82.328552000000002</v>
      </c>
      <c r="G502">
        <v>19831800</v>
      </c>
      <c r="H502" s="4">
        <v>-3.6428010000000002E-3</v>
      </c>
      <c r="I502">
        <v>-0.28000000000000003</v>
      </c>
      <c r="J502">
        <v>-1.1499999999999999</v>
      </c>
      <c r="K502">
        <v>-0.11</v>
      </c>
      <c r="L502">
        <v>-0.16</v>
      </c>
      <c r="M502">
        <v>-0.08</v>
      </c>
      <c r="N502">
        <v>3.0000000000000001E-3</v>
      </c>
      <c r="O502" s="4">
        <v>-2.8E-3</v>
      </c>
      <c r="P502">
        <v>-1.15E-2</v>
      </c>
      <c r="Q502">
        <v>-1.1000000000000001E-3</v>
      </c>
      <c r="R502" s="4">
        <v>3.0000000000000001E-5</v>
      </c>
      <c r="S502">
        <v>-3.6728009999999998E-3</v>
      </c>
      <c r="T502" s="4">
        <v>-449</v>
      </c>
      <c r="U502" s="4">
        <f t="shared" si="21"/>
        <v>-3.6728010000000003E-3</v>
      </c>
      <c r="V502" s="4">
        <f t="shared" si="22"/>
        <v>-2.7048148380765811E-3</v>
      </c>
      <c r="W502" s="4">
        <f t="shared" si="23"/>
        <v>-9.3798616192341915E-4</v>
      </c>
    </row>
    <row r="503" spans="1:23" x14ac:dyDescent="0.5">
      <c r="A503" s="1">
        <v>42825</v>
      </c>
      <c r="B503">
        <v>88.709998999999996</v>
      </c>
      <c r="C503">
        <v>88.739998</v>
      </c>
      <c r="D503">
        <v>87.75</v>
      </c>
      <c r="E503">
        <v>87.839995999999999</v>
      </c>
      <c r="F503">
        <v>82.629554999999996</v>
      </c>
      <c r="G503">
        <v>16987600</v>
      </c>
      <c r="H503" s="4">
        <v>-1.3366408E-2</v>
      </c>
      <c r="I503">
        <v>-0.16</v>
      </c>
      <c r="J503">
        <v>0.55000000000000004</v>
      </c>
      <c r="K503">
        <v>-0.31</v>
      </c>
      <c r="L503">
        <v>0.1</v>
      </c>
      <c r="M503">
        <v>0.08</v>
      </c>
      <c r="N503">
        <v>1E-3</v>
      </c>
      <c r="O503" s="4">
        <v>-1.6000000000000001E-3</v>
      </c>
      <c r="P503">
        <v>5.4999999999999997E-3</v>
      </c>
      <c r="Q503">
        <v>-3.0999999999999999E-3</v>
      </c>
      <c r="R503" s="4">
        <v>1.0000000000000001E-5</v>
      </c>
      <c r="S503">
        <v>-1.3376407999999999E-2</v>
      </c>
      <c r="T503" s="4">
        <v>-450</v>
      </c>
      <c r="U503" s="4">
        <f t="shared" si="21"/>
        <v>-1.3376407999999999E-2</v>
      </c>
      <c r="V503" s="4">
        <f t="shared" si="22"/>
        <v>-1.4821643558704308E-3</v>
      </c>
      <c r="W503" s="4">
        <f t="shared" si="23"/>
        <v>-1.1884243644129568E-2</v>
      </c>
    </row>
    <row r="504" spans="1:23" x14ac:dyDescent="0.5">
      <c r="A504" s="1">
        <v>42824</v>
      </c>
      <c r="B504">
        <v>88.199996999999996</v>
      </c>
      <c r="C504">
        <v>89.459998999999996</v>
      </c>
      <c r="D504">
        <v>88.120002999999997</v>
      </c>
      <c r="E504">
        <v>89.029999000000004</v>
      </c>
      <c r="F504">
        <v>83.748977999999994</v>
      </c>
      <c r="G504">
        <v>11631000</v>
      </c>
      <c r="H504" s="4">
        <v>8.6099609999999993E-3</v>
      </c>
      <c r="I504">
        <v>0.36</v>
      </c>
      <c r="J504">
        <v>0.41</v>
      </c>
      <c r="K504">
        <v>0.93</v>
      </c>
      <c r="L504">
        <v>-0.12</v>
      </c>
      <c r="M504">
        <v>-0.14000000000000001</v>
      </c>
      <c r="N504">
        <v>1E-3</v>
      </c>
      <c r="O504" s="4">
        <v>3.5999999999999999E-3</v>
      </c>
      <c r="P504">
        <v>4.1000000000000003E-3</v>
      </c>
      <c r="Q504">
        <v>9.2999999999999992E-3</v>
      </c>
      <c r="R504" s="4">
        <v>1.0000000000000001E-5</v>
      </c>
      <c r="S504">
        <v>8.5999609999999997E-3</v>
      </c>
      <c r="T504" s="4">
        <v>-451</v>
      </c>
      <c r="U504" s="4">
        <f t="shared" si="21"/>
        <v>8.5999609999999997E-3</v>
      </c>
      <c r="V504" s="4">
        <f t="shared" si="22"/>
        <v>3.902654400356221E-3</v>
      </c>
      <c r="W504" s="4">
        <f t="shared" si="23"/>
        <v>4.7073065996437787E-3</v>
      </c>
    </row>
    <row r="505" spans="1:23" x14ac:dyDescent="0.5">
      <c r="A505" s="1">
        <v>42823</v>
      </c>
      <c r="B505">
        <v>88.599997999999999</v>
      </c>
      <c r="C505">
        <v>88.82</v>
      </c>
      <c r="D505">
        <v>88.080001999999993</v>
      </c>
      <c r="E505">
        <v>88.269997000000004</v>
      </c>
      <c r="F505">
        <v>83.034058000000002</v>
      </c>
      <c r="G505">
        <v>10207600</v>
      </c>
      <c r="H505" s="4">
        <v>-3.7245899999999998E-3</v>
      </c>
      <c r="I505">
        <v>0.18</v>
      </c>
      <c r="J505">
        <v>0.32</v>
      </c>
      <c r="K505">
        <v>-0.06</v>
      </c>
      <c r="L505">
        <v>-0.33</v>
      </c>
      <c r="M505">
        <v>0.13</v>
      </c>
      <c r="N505">
        <v>1E-3</v>
      </c>
      <c r="O505" s="4">
        <v>1.8E-3</v>
      </c>
      <c r="P505">
        <v>3.2000000000000002E-3</v>
      </c>
      <c r="Q505">
        <v>-5.9999999999999995E-4</v>
      </c>
      <c r="R505" s="4">
        <v>1.0000000000000001E-5</v>
      </c>
      <c r="S505">
        <v>-3.7345899999999999E-3</v>
      </c>
      <c r="T505" s="4">
        <v>-452</v>
      </c>
      <c r="U505" s="4">
        <f t="shared" si="21"/>
        <v>-3.7345899999999999E-3</v>
      </c>
      <c r="V505" s="4">
        <f t="shared" si="22"/>
        <v>2.0386786770469957E-3</v>
      </c>
      <c r="W505" s="4">
        <f t="shared" si="23"/>
        <v>-5.7632686770469951E-3</v>
      </c>
    </row>
    <row r="506" spans="1:23" x14ac:dyDescent="0.5">
      <c r="A506" s="1">
        <v>42822</v>
      </c>
      <c r="B506">
        <v>87.019997000000004</v>
      </c>
      <c r="C506">
        <v>89.019997000000004</v>
      </c>
      <c r="D506">
        <v>86.980002999999996</v>
      </c>
      <c r="E506">
        <v>88.599997999999999</v>
      </c>
      <c r="F506">
        <v>83.344481999999999</v>
      </c>
      <c r="G506">
        <v>16264400</v>
      </c>
      <c r="H506" s="4">
        <v>1.55891621E-2</v>
      </c>
      <c r="I506">
        <v>0.72</v>
      </c>
      <c r="J506">
        <v>-0.06</v>
      </c>
      <c r="K506">
        <v>0.71</v>
      </c>
      <c r="L506">
        <v>0.02</v>
      </c>
      <c r="M506">
        <v>0.38</v>
      </c>
      <c r="N506">
        <v>1E-3</v>
      </c>
      <c r="O506" s="4">
        <v>7.1999999999999998E-3</v>
      </c>
      <c r="P506">
        <v>-5.9999999999999995E-4</v>
      </c>
      <c r="Q506">
        <v>7.1000000000000004E-3</v>
      </c>
      <c r="R506" s="4">
        <v>1.0000000000000001E-5</v>
      </c>
      <c r="S506">
        <v>1.55791621E-2</v>
      </c>
      <c r="T506" s="4">
        <v>-453</v>
      </c>
      <c r="U506" s="4">
        <f t="shared" si="21"/>
        <v>1.55791621E-2</v>
      </c>
      <c r="V506" s="4">
        <f t="shared" si="22"/>
        <v>7.6306058469746713E-3</v>
      </c>
      <c r="W506" s="4">
        <f t="shared" si="23"/>
        <v>7.9585562530253284E-3</v>
      </c>
    </row>
    <row r="507" spans="1:23" x14ac:dyDescent="0.5">
      <c r="A507" s="1">
        <v>42821</v>
      </c>
      <c r="B507">
        <v>85.529999000000004</v>
      </c>
      <c r="C507">
        <v>87.400002000000001</v>
      </c>
      <c r="D507">
        <v>85.230002999999996</v>
      </c>
      <c r="E507">
        <v>87.239998</v>
      </c>
      <c r="F507">
        <v>82.065155000000004</v>
      </c>
      <c r="G507">
        <v>16689300</v>
      </c>
      <c r="H507" s="4">
        <v>-5.7291099999999995E-4</v>
      </c>
      <c r="I507">
        <v>-0.05</v>
      </c>
      <c r="J507">
        <v>0.47</v>
      </c>
      <c r="K507">
        <v>-0.52</v>
      </c>
      <c r="L507">
        <v>-0.24</v>
      </c>
      <c r="M507">
        <v>-0.27</v>
      </c>
      <c r="N507">
        <v>1E-3</v>
      </c>
      <c r="O507" s="4">
        <v>-5.0000000000000001E-4</v>
      </c>
      <c r="P507">
        <v>4.7000000000000002E-3</v>
      </c>
      <c r="Q507">
        <v>-5.1999999999999998E-3</v>
      </c>
      <c r="R507" s="4">
        <v>1.0000000000000001E-5</v>
      </c>
      <c r="S507">
        <v>-5.8291099999999998E-4</v>
      </c>
      <c r="T507" s="4">
        <v>-454</v>
      </c>
      <c r="U507" s="4">
        <f t="shared" si="21"/>
        <v>-5.8291099999999998E-4</v>
      </c>
      <c r="V507" s="4">
        <f t="shared" si="22"/>
        <v>-3.4306808051479283E-4</v>
      </c>
      <c r="W507" s="4">
        <f t="shared" si="23"/>
        <v>-2.2984291948520712E-4</v>
      </c>
    </row>
    <row r="508" spans="1:23" x14ac:dyDescent="0.5">
      <c r="A508" s="1">
        <v>42818</v>
      </c>
      <c r="B508">
        <v>87.790001000000004</v>
      </c>
      <c r="C508">
        <v>88.089995999999999</v>
      </c>
      <c r="D508">
        <v>86.769997000000004</v>
      </c>
      <c r="E508">
        <v>87.290001000000004</v>
      </c>
      <c r="F508">
        <v>82.112198000000006</v>
      </c>
      <c r="G508">
        <v>16093200</v>
      </c>
      <c r="H508" s="4">
        <v>-1.1443169999999999E-3</v>
      </c>
      <c r="I508">
        <v>-0.05</v>
      </c>
      <c r="J508">
        <v>0.1</v>
      </c>
      <c r="K508">
        <v>-0.24</v>
      </c>
      <c r="L508">
        <v>-0.28000000000000003</v>
      </c>
      <c r="M508">
        <v>-0.32</v>
      </c>
      <c r="N508">
        <v>1E-3</v>
      </c>
      <c r="O508" s="4">
        <v>-5.0000000000000001E-4</v>
      </c>
      <c r="P508">
        <v>1E-3</v>
      </c>
      <c r="Q508">
        <v>-2.3999999999999998E-3</v>
      </c>
      <c r="R508" s="4">
        <v>1.0000000000000001E-5</v>
      </c>
      <c r="S508">
        <v>-1.154317E-3</v>
      </c>
      <c r="T508" s="4">
        <v>-455</v>
      </c>
      <c r="U508" s="4">
        <f t="shared" si="21"/>
        <v>-1.154317E-3</v>
      </c>
      <c r="V508" s="4">
        <f t="shared" si="22"/>
        <v>-3.4306808051479283E-4</v>
      </c>
      <c r="W508" s="4">
        <f t="shared" si="23"/>
        <v>-8.0124891948520711E-4</v>
      </c>
    </row>
    <row r="509" spans="1:23" x14ac:dyDescent="0.5">
      <c r="A509" s="1">
        <v>42817</v>
      </c>
      <c r="B509">
        <v>87.209998999999996</v>
      </c>
      <c r="C509">
        <v>88.5</v>
      </c>
      <c r="D509">
        <v>87.089995999999999</v>
      </c>
      <c r="E509">
        <v>87.389999000000003</v>
      </c>
      <c r="F509">
        <v>82.206267999999994</v>
      </c>
      <c r="G509">
        <v>16090100</v>
      </c>
      <c r="H509" s="4">
        <v>-1.599311E-3</v>
      </c>
      <c r="I509">
        <v>-0.03</v>
      </c>
      <c r="J509">
        <v>0.74</v>
      </c>
      <c r="K509">
        <v>0.46</v>
      </c>
      <c r="L509">
        <v>-0.02</v>
      </c>
      <c r="M509">
        <v>0.19</v>
      </c>
      <c r="N509">
        <v>1E-3</v>
      </c>
      <c r="O509" s="4">
        <v>-2.9999999999999997E-4</v>
      </c>
      <c r="P509">
        <v>7.4000000000000003E-3</v>
      </c>
      <c r="Q509">
        <v>4.5999999999999999E-3</v>
      </c>
      <c r="R509" s="4">
        <v>1.0000000000000001E-5</v>
      </c>
      <c r="S509">
        <v>-1.609311E-3</v>
      </c>
      <c r="T509" s="4">
        <v>-456</v>
      </c>
      <c r="U509" s="4">
        <f t="shared" si="21"/>
        <v>-1.609311E-3</v>
      </c>
      <c r="V509" s="4">
        <f t="shared" si="22"/>
        <v>-1.3595966681376775E-4</v>
      </c>
      <c r="W509" s="4">
        <f t="shared" si="23"/>
        <v>-1.4633513331862322E-3</v>
      </c>
    </row>
    <row r="510" spans="1:23" x14ac:dyDescent="0.5">
      <c r="A510" s="1">
        <v>42816</v>
      </c>
      <c r="B510">
        <v>86.889999000000003</v>
      </c>
      <c r="C510">
        <v>88.07</v>
      </c>
      <c r="D510">
        <v>86.010002</v>
      </c>
      <c r="E510">
        <v>87.529999000000004</v>
      </c>
      <c r="F510">
        <v>82.337952000000001</v>
      </c>
      <c r="G510">
        <v>21741000</v>
      </c>
      <c r="H510" s="4">
        <v>1.601873E-3</v>
      </c>
      <c r="I510">
        <v>0.16</v>
      </c>
      <c r="J510">
        <v>-0.33</v>
      </c>
      <c r="K510">
        <v>-0.54</v>
      </c>
      <c r="L510">
        <v>0.17</v>
      </c>
      <c r="M510">
        <v>-0.13</v>
      </c>
      <c r="N510">
        <v>1E-3</v>
      </c>
      <c r="O510" s="4">
        <v>1.6000000000000001E-3</v>
      </c>
      <c r="P510">
        <v>-3.3E-3</v>
      </c>
      <c r="Q510">
        <v>-5.4000000000000003E-3</v>
      </c>
      <c r="R510" s="4">
        <v>1.0000000000000001E-5</v>
      </c>
      <c r="S510">
        <v>1.5918729999999999E-3</v>
      </c>
      <c r="T510" s="4">
        <v>-457</v>
      </c>
      <c r="U510" s="4">
        <f t="shared" si="21"/>
        <v>1.5918729999999999E-3</v>
      </c>
      <c r="V510" s="4">
        <f t="shared" si="22"/>
        <v>1.8315702633459705E-3</v>
      </c>
      <c r="W510" s="4">
        <f t="shared" si="23"/>
        <v>-2.2969726334597053E-4</v>
      </c>
    </row>
    <row r="511" spans="1:23" x14ac:dyDescent="0.5">
      <c r="A511" s="1">
        <v>42815</v>
      </c>
      <c r="B511">
        <v>90.360000999999997</v>
      </c>
      <c r="C511">
        <v>90.639999000000003</v>
      </c>
      <c r="D511">
        <v>87.059997999999993</v>
      </c>
      <c r="E511">
        <v>87.389999000000003</v>
      </c>
      <c r="F511">
        <v>82.206267999999994</v>
      </c>
      <c r="G511">
        <v>33089200</v>
      </c>
      <c r="H511" s="4">
        <v>-2.9323426999999999E-2</v>
      </c>
      <c r="I511">
        <v>-1.48</v>
      </c>
      <c r="J511">
        <v>-1.41</v>
      </c>
      <c r="K511">
        <v>-0.69</v>
      </c>
      <c r="L511">
        <v>0.77</v>
      </c>
      <c r="M511">
        <v>0.28999999999999998</v>
      </c>
      <c r="N511">
        <v>1E-3</v>
      </c>
      <c r="O511" s="4">
        <v>-1.4800000000000001E-2</v>
      </c>
      <c r="P511">
        <v>-1.41E-2</v>
      </c>
      <c r="Q511">
        <v>-6.8999999999999999E-3</v>
      </c>
      <c r="R511" s="4">
        <v>1.0000000000000001E-5</v>
      </c>
      <c r="S511">
        <v>-2.9333426999999999E-2</v>
      </c>
      <c r="T511" s="4">
        <v>-458</v>
      </c>
      <c r="U511" s="4">
        <f t="shared" si="21"/>
        <v>-2.9333426999999999E-2</v>
      </c>
      <c r="V511" s="4">
        <f t="shared" si="22"/>
        <v>-1.5151319660138085E-2</v>
      </c>
      <c r="W511" s="4">
        <f t="shared" si="23"/>
        <v>-1.4172107339861914E-2</v>
      </c>
    </row>
    <row r="512" spans="1:23" x14ac:dyDescent="0.5">
      <c r="A512" s="1">
        <v>42814</v>
      </c>
      <c r="B512">
        <v>90.269997000000004</v>
      </c>
      <c r="C512">
        <v>91.169998000000007</v>
      </c>
      <c r="D512">
        <v>89.790001000000004</v>
      </c>
      <c r="E512">
        <v>90.029999000000004</v>
      </c>
      <c r="F512">
        <v>84.689659000000006</v>
      </c>
      <c r="G512">
        <v>14623600</v>
      </c>
      <c r="H512" s="4">
        <v>-7.1681369999999998E-3</v>
      </c>
      <c r="I512">
        <v>-0.25</v>
      </c>
      <c r="J512">
        <v>-0.16</v>
      </c>
      <c r="K512">
        <v>-0.75</v>
      </c>
      <c r="L512">
        <v>-0.17</v>
      </c>
      <c r="M512">
        <v>-0.03</v>
      </c>
      <c r="N512">
        <v>1E-3</v>
      </c>
      <c r="O512" s="4">
        <v>-2.5000000000000001E-3</v>
      </c>
      <c r="P512">
        <v>-1.6000000000000001E-3</v>
      </c>
      <c r="Q512">
        <v>-7.4999999999999997E-3</v>
      </c>
      <c r="R512" s="4">
        <v>1.0000000000000001E-5</v>
      </c>
      <c r="S512">
        <v>-7.1781370000000002E-3</v>
      </c>
      <c r="T512" s="4">
        <v>-459</v>
      </c>
      <c r="U512" s="4">
        <f t="shared" si="21"/>
        <v>-7.1781369999999994E-3</v>
      </c>
      <c r="V512" s="4">
        <f t="shared" si="22"/>
        <v>-2.4141522175250437E-3</v>
      </c>
      <c r="W512" s="4">
        <f t="shared" si="23"/>
        <v>-4.7539847824749557E-3</v>
      </c>
    </row>
    <row r="513" spans="1:23" x14ac:dyDescent="0.5">
      <c r="A513" s="1">
        <v>42811</v>
      </c>
      <c r="B513">
        <v>91.830001999999993</v>
      </c>
      <c r="C513">
        <v>92.040001000000004</v>
      </c>
      <c r="D513">
        <v>90.650002000000001</v>
      </c>
      <c r="E513">
        <v>90.68</v>
      </c>
      <c r="F513">
        <v>85.301108999999997</v>
      </c>
      <c r="G513">
        <v>21734700</v>
      </c>
      <c r="H513" s="4">
        <v>-1.0475839000000001E-2</v>
      </c>
      <c r="I513">
        <v>-0.08</v>
      </c>
      <c r="J513">
        <v>0.55000000000000004</v>
      </c>
      <c r="K513">
        <v>-0.26</v>
      </c>
      <c r="L513">
        <v>0.16</v>
      </c>
      <c r="M513">
        <v>-0.03</v>
      </c>
      <c r="N513">
        <v>1E-3</v>
      </c>
      <c r="O513" s="4">
        <v>-8.0000000000000004E-4</v>
      </c>
      <c r="P513">
        <v>5.4999999999999997E-3</v>
      </c>
      <c r="Q513">
        <v>-2.5999999999999999E-3</v>
      </c>
      <c r="R513" s="4">
        <v>1.0000000000000001E-5</v>
      </c>
      <c r="S513">
        <v>-1.0485839E-2</v>
      </c>
      <c r="T513" s="4">
        <v>-460</v>
      </c>
      <c r="U513" s="4">
        <f t="shared" si="21"/>
        <v>-1.0485839E-2</v>
      </c>
      <c r="V513" s="4">
        <f t="shared" si="22"/>
        <v>-6.5373070106633047E-4</v>
      </c>
      <c r="W513" s="4">
        <f t="shared" si="23"/>
        <v>-9.8221082989336708E-3</v>
      </c>
    </row>
    <row r="514" spans="1:23" x14ac:dyDescent="0.5">
      <c r="A514" s="1">
        <v>42810</v>
      </c>
      <c r="B514">
        <v>92.029999000000004</v>
      </c>
      <c r="C514">
        <v>92.809997999999993</v>
      </c>
      <c r="D514">
        <v>91.57</v>
      </c>
      <c r="E514">
        <v>91.639999000000003</v>
      </c>
      <c r="F514">
        <v>86.204170000000005</v>
      </c>
      <c r="G514">
        <v>14492000</v>
      </c>
      <c r="H514" s="4">
        <v>-9.810769999999999E-4</v>
      </c>
      <c r="I514">
        <v>-0.06</v>
      </c>
      <c r="J514">
        <v>0.43</v>
      </c>
      <c r="K514">
        <v>0.23</v>
      </c>
      <c r="L514">
        <v>-0.09</v>
      </c>
      <c r="M514">
        <v>-0.38</v>
      </c>
      <c r="N514">
        <v>1E-3</v>
      </c>
      <c r="O514" s="4">
        <v>-5.9999999999999995E-4</v>
      </c>
      <c r="P514">
        <v>4.3E-3</v>
      </c>
      <c r="Q514">
        <v>2.3E-3</v>
      </c>
      <c r="R514" s="4">
        <v>1.0000000000000001E-5</v>
      </c>
      <c r="S514">
        <v>-9.9107699999999993E-4</v>
      </c>
      <c r="T514" s="4">
        <v>-461</v>
      </c>
      <c r="U514" s="4">
        <f t="shared" si="21"/>
        <v>-9.9107699999999993E-4</v>
      </c>
      <c r="V514" s="4">
        <f t="shared" si="22"/>
        <v>-4.4662228736530531E-4</v>
      </c>
      <c r="W514" s="4">
        <f t="shared" si="23"/>
        <v>-5.344547126346946E-4</v>
      </c>
    </row>
    <row r="515" spans="1:23" x14ac:dyDescent="0.5">
      <c r="A515" s="1">
        <v>42809</v>
      </c>
      <c r="B515">
        <v>91.800003000000004</v>
      </c>
      <c r="C515">
        <v>92.550003000000004</v>
      </c>
      <c r="D515">
        <v>91.129997000000003</v>
      </c>
      <c r="E515">
        <v>91.730002999999996</v>
      </c>
      <c r="F515">
        <v>86.288826</v>
      </c>
      <c r="G515">
        <v>16601400</v>
      </c>
      <c r="H515" s="4">
        <v>2.4041648000000001E-3</v>
      </c>
      <c r="I515">
        <v>0.86</v>
      </c>
      <c r="J515">
        <v>0.71</v>
      </c>
      <c r="K515">
        <v>-0.41</v>
      </c>
      <c r="L515">
        <v>-0.16</v>
      </c>
      <c r="M515">
        <v>0.55000000000000004</v>
      </c>
      <c r="N515">
        <v>1E-3</v>
      </c>
      <c r="O515" s="4">
        <v>8.6E-3</v>
      </c>
      <c r="P515">
        <v>7.1000000000000004E-3</v>
      </c>
      <c r="Q515">
        <v>-4.1000000000000003E-3</v>
      </c>
      <c r="R515" s="4">
        <v>1.0000000000000001E-5</v>
      </c>
      <c r="S515">
        <v>2.3941648000000001E-3</v>
      </c>
      <c r="T515" s="4">
        <v>-462</v>
      </c>
      <c r="U515" s="4">
        <f t="shared" si="21"/>
        <v>2.3941648000000001E-3</v>
      </c>
      <c r="V515" s="4">
        <f t="shared" si="22"/>
        <v>9.0803647428818468E-3</v>
      </c>
      <c r="W515" s="4">
        <f t="shared" si="23"/>
        <v>-6.6761999428818462E-3</v>
      </c>
    </row>
    <row r="516" spans="1:23" x14ac:dyDescent="0.5">
      <c r="A516" s="1">
        <v>42808</v>
      </c>
      <c r="B516">
        <v>91.019997000000004</v>
      </c>
      <c r="C516">
        <v>91.650002000000001</v>
      </c>
      <c r="D516">
        <v>90.769997000000004</v>
      </c>
      <c r="E516">
        <v>91.510002</v>
      </c>
      <c r="F516">
        <v>86.081871000000007</v>
      </c>
      <c r="G516">
        <v>10237700</v>
      </c>
      <c r="H516" s="4">
        <v>1.6418983E-3</v>
      </c>
      <c r="I516">
        <v>-0.36</v>
      </c>
      <c r="J516">
        <v>-0.22</v>
      </c>
      <c r="K516">
        <v>0.02</v>
      </c>
      <c r="L516">
        <v>0.51</v>
      </c>
      <c r="M516">
        <v>-0.24</v>
      </c>
      <c r="N516">
        <v>1E-3</v>
      </c>
      <c r="O516" s="4">
        <v>-3.5999999999999999E-3</v>
      </c>
      <c r="P516">
        <v>-2.2000000000000001E-3</v>
      </c>
      <c r="Q516">
        <v>2.0000000000000001E-4</v>
      </c>
      <c r="R516" s="4">
        <v>1.0000000000000001E-5</v>
      </c>
      <c r="S516">
        <v>1.6318983E-3</v>
      </c>
      <c r="T516" s="4">
        <v>-463</v>
      </c>
      <c r="U516" s="4">
        <f t="shared" ref="U516:U564" si="24">H516-R516</f>
        <v>1.6318983E-3</v>
      </c>
      <c r="V516" s="4">
        <f t="shared" ref="V516:V564" si="25">$AE$23*O516+$AE$22+R516</f>
        <v>-3.5532484928806813E-3</v>
      </c>
      <c r="W516" s="4">
        <f t="shared" ref="W516:W564" si="26">H516-V516</f>
        <v>5.1951467928806816E-3</v>
      </c>
    </row>
    <row r="517" spans="1:23" x14ac:dyDescent="0.5">
      <c r="A517" s="1">
        <v>42807</v>
      </c>
      <c r="B517">
        <v>91.309997999999993</v>
      </c>
      <c r="C517">
        <v>91.779999000000004</v>
      </c>
      <c r="D517">
        <v>90.93</v>
      </c>
      <c r="E517">
        <v>91.360000999999997</v>
      </c>
      <c r="F517">
        <v>85.940764999999999</v>
      </c>
      <c r="G517">
        <v>10004300</v>
      </c>
      <c r="H517" s="4">
        <v>8.7626550000000005E-4</v>
      </c>
      <c r="I517">
        <v>0.13</v>
      </c>
      <c r="J517">
        <v>0.32</v>
      </c>
      <c r="K517">
        <v>-0.03</v>
      </c>
      <c r="L517">
        <v>-0.12</v>
      </c>
      <c r="M517">
        <v>0.05</v>
      </c>
      <c r="N517">
        <v>1E-3</v>
      </c>
      <c r="O517" s="4">
        <v>1.2999999999999999E-3</v>
      </c>
      <c r="P517">
        <v>3.2000000000000002E-3</v>
      </c>
      <c r="Q517">
        <v>-2.9999999999999997E-4</v>
      </c>
      <c r="R517" s="4">
        <v>1.0000000000000001E-5</v>
      </c>
      <c r="S517">
        <v>8.6626550000000002E-4</v>
      </c>
      <c r="T517" s="4">
        <v>-464</v>
      </c>
      <c r="U517" s="4">
        <f t="shared" si="24"/>
        <v>8.6626550000000002E-4</v>
      </c>
      <c r="V517" s="4">
        <f t="shared" si="25"/>
        <v>1.5209076427944326E-3</v>
      </c>
      <c r="W517" s="4">
        <f t="shared" si="26"/>
        <v>-6.4464214279443259E-4</v>
      </c>
    </row>
    <row r="518" spans="1:23" x14ac:dyDescent="0.5">
      <c r="A518" s="1">
        <v>42804</v>
      </c>
      <c r="B518">
        <v>91.949996999999996</v>
      </c>
      <c r="C518">
        <v>92</v>
      </c>
      <c r="D518">
        <v>90.529999000000004</v>
      </c>
      <c r="E518">
        <v>91.279999000000004</v>
      </c>
      <c r="F518">
        <v>85.865523999999994</v>
      </c>
      <c r="G518">
        <v>13729900</v>
      </c>
      <c r="H518" s="4">
        <v>-3.166791E-3</v>
      </c>
      <c r="I518">
        <v>0.34</v>
      </c>
      <c r="J518">
        <v>0.06</v>
      </c>
      <c r="K518">
        <v>-0.38</v>
      </c>
      <c r="L518">
        <v>0.26</v>
      </c>
      <c r="M518">
        <v>0.01</v>
      </c>
      <c r="N518">
        <v>1E-3</v>
      </c>
      <c r="O518" s="4">
        <v>3.3999999999999998E-3</v>
      </c>
      <c r="P518">
        <v>5.9999999999999995E-4</v>
      </c>
      <c r="Q518">
        <v>-3.8E-3</v>
      </c>
      <c r="R518" s="4">
        <v>1.0000000000000001E-5</v>
      </c>
      <c r="S518">
        <v>-3.176791E-3</v>
      </c>
      <c r="T518" s="4">
        <v>-465</v>
      </c>
      <c r="U518" s="4">
        <f t="shared" si="24"/>
        <v>-3.176791E-3</v>
      </c>
      <c r="V518" s="4">
        <f t="shared" si="25"/>
        <v>3.6955459866551956E-3</v>
      </c>
      <c r="W518" s="4">
        <f t="shared" si="26"/>
        <v>-6.8623369866551952E-3</v>
      </c>
    </row>
    <row r="519" spans="1:23" x14ac:dyDescent="0.5">
      <c r="A519" s="1">
        <v>42803</v>
      </c>
      <c r="B519">
        <v>91.599997999999999</v>
      </c>
      <c r="C519">
        <v>92.139999000000003</v>
      </c>
      <c r="D519">
        <v>91.150002000000001</v>
      </c>
      <c r="E519">
        <v>91.57</v>
      </c>
      <c r="F519">
        <v>86.138306</v>
      </c>
      <c r="G519">
        <v>13726200</v>
      </c>
      <c r="H519" s="4">
        <v>3.9467631999999999E-3</v>
      </c>
      <c r="I519">
        <v>0.04</v>
      </c>
      <c r="J519">
        <v>-0.52</v>
      </c>
      <c r="K519">
        <v>-0.28000000000000003</v>
      </c>
      <c r="L519">
        <v>-0.59</v>
      </c>
      <c r="M519">
        <v>-0.16</v>
      </c>
      <c r="N519">
        <v>1E-3</v>
      </c>
      <c r="O519" s="4">
        <v>4.0000000000000002E-4</v>
      </c>
      <c r="P519">
        <v>-5.1999999999999998E-3</v>
      </c>
      <c r="Q519">
        <v>-2.8E-3</v>
      </c>
      <c r="R519" s="4">
        <v>1.0000000000000001E-5</v>
      </c>
      <c r="S519">
        <v>3.9367632000000003E-3</v>
      </c>
      <c r="T519" s="4">
        <v>-466</v>
      </c>
      <c r="U519" s="4">
        <f t="shared" si="24"/>
        <v>3.9367632000000003E-3</v>
      </c>
      <c r="V519" s="4">
        <f t="shared" si="25"/>
        <v>5.8891978113981996E-4</v>
      </c>
      <c r="W519" s="4">
        <f t="shared" si="26"/>
        <v>3.3578434188601802E-3</v>
      </c>
    </row>
    <row r="520" spans="1:23" x14ac:dyDescent="0.5">
      <c r="A520" s="1">
        <v>42802</v>
      </c>
      <c r="B520">
        <v>92.68</v>
      </c>
      <c r="C520">
        <v>92.849997999999999</v>
      </c>
      <c r="D520">
        <v>91.099997999999999</v>
      </c>
      <c r="E520">
        <v>91.209998999999996</v>
      </c>
      <c r="F520">
        <v>85.799674999999993</v>
      </c>
      <c r="G520">
        <v>17378400</v>
      </c>
      <c r="H520" s="4">
        <v>-2.1879960000000002E-3</v>
      </c>
      <c r="I520">
        <v>-0.19</v>
      </c>
      <c r="J520">
        <v>-0.16</v>
      </c>
      <c r="K520">
        <v>-0.82</v>
      </c>
      <c r="L520">
        <v>0.51</v>
      </c>
      <c r="M520">
        <v>-0.73</v>
      </c>
      <c r="N520">
        <v>1E-3</v>
      </c>
      <c r="O520" s="4">
        <v>-1.9E-3</v>
      </c>
      <c r="P520">
        <v>-1.6000000000000001E-3</v>
      </c>
      <c r="Q520">
        <v>-8.2000000000000007E-3</v>
      </c>
      <c r="R520" s="4">
        <v>1.0000000000000001E-5</v>
      </c>
      <c r="S520">
        <v>-2.1979959999999998E-3</v>
      </c>
      <c r="T520" s="4">
        <v>-467</v>
      </c>
      <c r="U520" s="4">
        <f t="shared" si="24"/>
        <v>-2.1979960000000002E-3</v>
      </c>
      <c r="V520" s="4">
        <f t="shared" si="25"/>
        <v>-1.7928269764219684E-3</v>
      </c>
      <c r="W520" s="4">
        <f t="shared" si="26"/>
        <v>-3.9516902357803179E-4</v>
      </c>
    </row>
    <row r="521" spans="1:23" x14ac:dyDescent="0.5">
      <c r="A521" s="1">
        <v>42801</v>
      </c>
      <c r="B521">
        <v>91.639999000000003</v>
      </c>
      <c r="C521">
        <v>92.089995999999999</v>
      </c>
      <c r="D521">
        <v>91.209998999999996</v>
      </c>
      <c r="E521">
        <v>91.410004000000001</v>
      </c>
      <c r="F521">
        <v>85.987815999999995</v>
      </c>
      <c r="G521">
        <v>11156800</v>
      </c>
      <c r="H521" s="4">
        <v>-5.5482539999999999E-3</v>
      </c>
      <c r="I521">
        <v>-0.36</v>
      </c>
      <c r="J521">
        <v>-0.35</v>
      </c>
      <c r="K521">
        <v>-0.05</v>
      </c>
      <c r="L521">
        <v>0.12</v>
      </c>
      <c r="M521">
        <v>-0.24</v>
      </c>
      <c r="N521">
        <v>1E-3</v>
      </c>
      <c r="O521" s="4">
        <v>-3.5999999999999999E-3</v>
      </c>
      <c r="P521">
        <v>-3.5000000000000001E-3</v>
      </c>
      <c r="Q521">
        <v>-5.0000000000000001E-4</v>
      </c>
      <c r="R521" s="4">
        <v>1.0000000000000001E-5</v>
      </c>
      <c r="S521">
        <v>-5.5582540000000003E-3</v>
      </c>
      <c r="T521" s="4">
        <v>-468</v>
      </c>
      <c r="U521" s="4">
        <f t="shared" si="24"/>
        <v>-5.5582539999999995E-3</v>
      </c>
      <c r="V521" s="4">
        <f t="shared" si="25"/>
        <v>-3.5532484928806813E-3</v>
      </c>
      <c r="W521" s="4">
        <f t="shared" si="26"/>
        <v>-1.9950055071193185E-3</v>
      </c>
    </row>
    <row r="522" spans="1:23" x14ac:dyDescent="0.5">
      <c r="A522" s="1">
        <v>42800</v>
      </c>
      <c r="B522">
        <v>92.25</v>
      </c>
      <c r="C522">
        <v>92.32</v>
      </c>
      <c r="D522">
        <v>91.099997999999999</v>
      </c>
      <c r="E522">
        <v>91.919998000000007</v>
      </c>
      <c r="F522">
        <v>86.467560000000006</v>
      </c>
      <c r="G522">
        <v>15059200</v>
      </c>
      <c r="H522" s="4">
        <v>-9.4827149999999992E-3</v>
      </c>
      <c r="I522">
        <v>-0.38</v>
      </c>
      <c r="J522">
        <v>-0.41</v>
      </c>
      <c r="K522">
        <v>-0.1</v>
      </c>
      <c r="L522">
        <v>-0.06</v>
      </c>
      <c r="M522">
        <v>0</v>
      </c>
      <c r="N522">
        <v>1E-3</v>
      </c>
      <c r="O522" s="4">
        <v>-3.8E-3</v>
      </c>
      <c r="P522">
        <v>-4.1000000000000003E-3</v>
      </c>
      <c r="Q522">
        <v>-1E-3</v>
      </c>
      <c r="R522" s="4">
        <v>1.0000000000000001E-5</v>
      </c>
      <c r="S522">
        <v>-9.4927150000000005E-3</v>
      </c>
      <c r="T522" s="4">
        <v>-469</v>
      </c>
      <c r="U522" s="4">
        <f t="shared" si="24"/>
        <v>-9.4927149999999988E-3</v>
      </c>
      <c r="V522" s="4">
        <f t="shared" si="25"/>
        <v>-3.7603569065817067E-3</v>
      </c>
      <c r="W522" s="4">
        <f t="shared" si="26"/>
        <v>-5.7223580934182925E-3</v>
      </c>
    </row>
    <row r="523" spans="1:23" x14ac:dyDescent="0.5">
      <c r="A523" s="1">
        <v>42797</v>
      </c>
      <c r="B523">
        <v>92.139999000000003</v>
      </c>
      <c r="C523">
        <v>93.110000999999997</v>
      </c>
      <c r="D523">
        <v>92.139999000000003</v>
      </c>
      <c r="E523">
        <v>92.800003000000004</v>
      </c>
      <c r="F523">
        <v>87.295356999999996</v>
      </c>
      <c r="G523">
        <v>12817500</v>
      </c>
      <c r="H523" s="4">
        <v>7.1630058000000003E-3</v>
      </c>
      <c r="I523">
        <v>0.09</v>
      </c>
      <c r="J523">
        <v>-0.17</v>
      </c>
      <c r="K523">
        <v>0.15</v>
      </c>
      <c r="L523">
        <v>-0.03</v>
      </c>
      <c r="M523">
        <v>-0.08</v>
      </c>
      <c r="N523">
        <v>1E-3</v>
      </c>
      <c r="O523" s="4">
        <v>8.9999999999999998E-4</v>
      </c>
      <c r="P523">
        <v>-1.6999999999999999E-3</v>
      </c>
      <c r="Q523">
        <v>1.5E-3</v>
      </c>
      <c r="R523" s="4">
        <v>1.0000000000000001E-5</v>
      </c>
      <c r="S523">
        <v>7.1530057999999999E-3</v>
      </c>
      <c r="T523" s="4">
        <v>-470</v>
      </c>
      <c r="U523" s="4">
        <f t="shared" si="24"/>
        <v>7.1530058000000007E-3</v>
      </c>
      <c r="V523" s="4">
        <f t="shared" si="25"/>
        <v>1.1066908153923825E-3</v>
      </c>
      <c r="W523" s="4">
        <f t="shared" si="26"/>
        <v>6.0563149846076178E-3</v>
      </c>
    </row>
    <row r="524" spans="1:23" x14ac:dyDescent="0.5">
      <c r="A524" s="1">
        <v>42796</v>
      </c>
      <c r="B524">
        <v>93.870002999999997</v>
      </c>
      <c r="C524">
        <v>93.919998000000007</v>
      </c>
      <c r="D524">
        <v>92.029999000000004</v>
      </c>
      <c r="E524">
        <v>92.139999000000003</v>
      </c>
      <c r="F524">
        <v>86.674507000000006</v>
      </c>
      <c r="G524">
        <v>16862500</v>
      </c>
      <c r="H524" s="4">
        <v>-1.5598304E-2</v>
      </c>
      <c r="I524">
        <v>-0.7</v>
      </c>
      <c r="J524">
        <v>-0.56000000000000005</v>
      </c>
      <c r="K524">
        <v>-0.88</v>
      </c>
      <c r="L524">
        <v>0.56000000000000005</v>
      </c>
      <c r="M524">
        <v>-0.47</v>
      </c>
      <c r="N524">
        <v>1E-3</v>
      </c>
      <c r="O524" s="4">
        <v>-7.0000000000000001E-3</v>
      </c>
      <c r="P524">
        <v>-5.5999999999999999E-3</v>
      </c>
      <c r="Q524">
        <v>-8.8000000000000005E-3</v>
      </c>
      <c r="R524" s="4">
        <v>1.0000000000000001E-5</v>
      </c>
      <c r="S524">
        <v>-1.5608304E-2</v>
      </c>
      <c r="T524" s="4">
        <v>-471</v>
      </c>
      <c r="U524" s="4">
        <f t="shared" si="24"/>
        <v>-1.5608304E-2</v>
      </c>
      <c r="V524" s="4">
        <f t="shared" si="25"/>
        <v>-7.0740915257981075E-3</v>
      </c>
      <c r="W524" s="4">
        <f t="shared" si="26"/>
        <v>-8.5242124742018928E-3</v>
      </c>
    </row>
    <row r="525" spans="1:23" x14ac:dyDescent="0.5">
      <c r="A525" s="1">
        <v>42795</v>
      </c>
      <c r="B525">
        <v>92.790001000000004</v>
      </c>
      <c r="C525">
        <v>93.980002999999996</v>
      </c>
      <c r="D525">
        <v>92.610000999999997</v>
      </c>
      <c r="E525">
        <v>93.599997999999999</v>
      </c>
      <c r="F525">
        <v>88.047905</v>
      </c>
      <c r="G525">
        <v>24451400</v>
      </c>
      <c r="H525" s="4">
        <v>3.28845174E-2</v>
      </c>
      <c r="I525">
        <v>1.47</v>
      </c>
      <c r="J525">
        <v>0.54</v>
      </c>
      <c r="K525">
        <v>0.72</v>
      </c>
      <c r="L525">
        <v>-0.4</v>
      </c>
      <c r="M525">
        <v>0.55000000000000004</v>
      </c>
      <c r="N525">
        <v>1E-3</v>
      </c>
      <c r="O525" s="4">
        <v>1.47E-2</v>
      </c>
      <c r="P525">
        <v>5.4000000000000003E-3</v>
      </c>
      <c r="Q525">
        <v>7.1999999999999998E-3</v>
      </c>
      <c r="R525" s="4">
        <v>1.0000000000000001E-5</v>
      </c>
      <c r="S525">
        <v>3.2874517399999997E-2</v>
      </c>
      <c r="T525" s="4">
        <v>-472</v>
      </c>
      <c r="U525" s="4">
        <f t="shared" si="24"/>
        <v>3.2874517399999997E-2</v>
      </c>
      <c r="V525" s="4">
        <f t="shared" si="25"/>
        <v>1.5397171360763112E-2</v>
      </c>
      <c r="W525" s="4">
        <f t="shared" si="26"/>
        <v>1.7487346039236889E-2</v>
      </c>
    </row>
    <row r="526" spans="1:23" x14ac:dyDescent="0.5">
      <c r="A526" s="1">
        <v>42794</v>
      </c>
      <c r="B526">
        <v>89.849997999999999</v>
      </c>
      <c r="C526">
        <v>90.82</v>
      </c>
      <c r="D526">
        <v>89.589995999999999</v>
      </c>
      <c r="E526">
        <v>90.620002999999997</v>
      </c>
      <c r="F526">
        <v>85.244675000000001</v>
      </c>
      <c r="G526">
        <v>15183500</v>
      </c>
      <c r="H526" s="4">
        <v>2.1011228999999998E-3</v>
      </c>
      <c r="I526">
        <v>-0.42</v>
      </c>
      <c r="J526">
        <v>-1.35</v>
      </c>
      <c r="K526">
        <v>0.2</v>
      </c>
      <c r="L526">
        <v>-0.03</v>
      </c>
      <c r="M526">
        <v>-0.14000000000000001</v>
      </c>
      <c r="N526">
        <v>2E-3</v>
      </c>
      <c r="O526" s="4">
        <v>-4.1999999999999997E-3</v>
      </c>
      <c r="P526">
        <v>-1.35E-2</v>
      </c>
      <c r="Q526">
        <v>2E-3</v>
      </c>
      <c r="R526" s="4">
        <v>2.0000000000000002E-5</v>
      </c>
      <c r="S526">
        <v>2.0811228999999998E-3</v>
      </c>
      <c r="T526" s="4">
        <v>-473</v>
      </c>
      <c r="U526" s="4">
        <f t="shared" si="24"/>
        <v>2.0811228999999998E-3</v>
      </c>
      <c r="V526" s="4">
        <f t="shared" si="25"/>
        <v>-4.1645737339837561E-3</v>
      </c>
      <c r="W526" s="4">
        <f t="shared" si="26"/>
        <v>6.2656966339837555E-3</v>
      </c>
    </row>
    <row r="527" spans="1:23" x14ac:dyDescent="0.5">
      <c r="A527" s="1">
        <v>42793</v>
      </c>
      <c r="B527">
        <v>90.32</v>
      </c>
      <c r="C527">
        <v>90.730002999999996</v>
      </c>
      <c r="D527">
        <v>90.019997000000004</v>
      </c>
      <c r="E527">
        <v>90.43</v>
      </c>
      <c r="F527">
        <v>85.065940999999995</v>
      </c>
      <c r="G527">
        <v>12361000</v>
      </c>
      <c r="H527" s="4">
        <v>1.1069897999999999E-3</v>
      </c>
      <c r="I527">
        <v>0.22</v>
      </c>
      <c r="J527">
        <v>0.85</v>
      </c>
      <c r="K527">
        <v>-0.34</v>
      </c>
      <c r="L527">
        <v>-0.36</v>
      </c>
      <c r="M527">
        <v>-0.11</v>
      </c>
      <c r="N527">
        <v>2E-3</v>
      </c>
      <c r="O527" s="4">
        <v>2.2000000000000001E-3</v>
      </c>
      <c r="P527">
        <v>8.5000000000000006E-3</v>
      </c>
      <c r="Q527">
        <v>-3.3999999999999998E-3</v>
      </c>
      <c r="R527" s="4">
        <v>2.0000000000000002E-5</v>
      </c>
      <c r="S527">
        <v>1.0869898000000001E-3</v>
      </c>
      <c r="T527" s="4">
        <v>-474</v>
      </c>
      <c r="U527" s="4">
        <f t="shared" si="24"/>
        <v>1.0869897999999998E-3</v>
      </c>
      <c r="V527" s="4">
        <f t="shared" si="25"/>
        <v>2.4628955044490456E-3</v>
      </c>
      <c r="W527" s="4">
        <f t="shared" si="26"/>
        <v>-1.3559057044490457E-3</v>
      </c>
    </row>
    <row r="528" spans="1:23" x14ac:dyDescent="0.5">
      <c r="A528" s="1">
        <v>42790</v>
      </c>
      <c r="B528">
        <v>90.18</v>
      </c>
      <c r="C528">
        <v>90.540001000000004</v>
      </c>
      <c r="D528">
        <v>89.730002999999996</v>
      </c>
      <c r="E528">
        <v>90.330001999999993</v>
      </c>
      <c r="F528">
        <v>84.971878000000004</v>
      </c>
      <c r="G528">
        <v>15062300</v>
      </c>
      <c r="H528" s="4">
        <v>-8.7786070000000008E-3</v>
      </c>
      <c r="I528">
        <v>0.15</v>
      </c>
      <c r="J528">
        <v>-0.08</v>
      </c>
      <c r="K528">
        <v>-0.91</v>
      </c>
      <c r="L528">
        <v>0.35</v>
      </c>
      <c r="M528">
        <v>-0.21</v>
      </c>
      <c r="N528">
        <v>2E-3</v>
      </c>
      <c r="O528" s="4">
        <v>1.5E-3</v>
      </c>
      <c r="P528">
        <v>-8.0000000000000004E-4</v>
      </c>
      <c r="Q528">
        <v>-9.1000000000000004E-3</v>
      </c>
      <c r="R528" s="4">
        <v>2.0000000000000002E-5</v>
      </c>
      <c r="S528">
        <v>-8.798607E-3</v>
      </c>
      <c r="T528" s="4">
        <v>-475</v>
      </c>
      <c r="U528" s="4">
        <f t="shared" si="24"/>
        <v>-8.798607E-3</v>
      </c>
      <c r="V528" s="4">
        <f t="shared" si="25"/>
        <v>1.7380160564954578E-3</v>
      </c>
      <c r="W528" s="4">
        <f t="shared" si="26"/>
        <v>-1.0516623056495459E-2</v>
      </c>
    </row>
    <row r="529" spans="1:23" x14ac:dyDescent="0.5">
      <c r="A529" s="1">
        <v>42789</v>
      </c>
      <c r="B529">
        <v>91.18</v>
      </c>
      <c r="C529">
        <v>91.339995999999999</v>
      </c>
      <c r="D529">
        <v>90.519997000000004</v>
      </c>
      <c r="E529">
        <v>91.129997000000003</v>
      </c>
      <c r="F529">
        <v>85.724418999999997</v>
      </c>
      <c r="G529">
        <v>11067000</v>
      </c>
      <c r="H529" s="4">
        <v>7.6874970000000002E-4</v>
      </c>
      <c r="I529">
        <v>-0.11</v>
      </c>
      <c r="J529">
        <v>-0.72</v>
      </c>
      <c r="K529">
        <v>0.26</v>
      </c>
      <c r="L529">
        <v>-0.28999999999999998</v>
      </c>
      <c r="M529">
        <v>-0.45</v>
      </c>
      <c r="N529">
        <v>2E-3</v>
      </c>
      <c r="O529" s="4">
        <v>-1.1000000000000001E-3</v>
      </c>
      <c r="P529">
        <v>-7.1999999999999998E-3</v>
      </c>
      <c r="Q529">
        <v>2.5999999999999999E-3</v>
      </c>
      <c r="R529" s="4">
        <v>2.0000000000000002E-5</v>
      </c>
      <c r="S529">
        <v>7.4874969999999996E-4</v>
      </c>
      <c r="T529" s="4">
        <v>-476</v>
      </c>
      <c r="U529" s="4">
        <f t="shared" si="24"/>
        <v>7.4874969999999996E-4</v>
      </c>
      <c r="V529" s="4">
        <f t="shared" si="25"/>
        <v>-9.5439332161786797E-4</v>
      </c>
      <c r="W529" s="4">
        <f t="shared" si="26"/>
        <v>1.723143021617868E-3</v>
      </c>
    </row>
    <row r="530" spans="1:23" x14ac:dyDescent="0.5">
      <c r="A530" s="1">
        <v>42788</v>
      </c>
      <c r="B530">
        <v>90.519997000000004</v>
      </c>
      <c r="C530">
        <v>91.300003000000004</v>
      </c>
      <c r="D530">
        <v>90.419998000000007</v>
      </c>
      <c r="E530">
        <v>91.059997999999993</v>
      </c>
      <c r="F530">
        <v>85.658569</v>
      </c>
      <c r="G530">
        <v>11839000</v>
      </c>
      <c r="H530" s="4">
        <v>5.493068E-4</v>
      </c>
      <c r="I530">
        <v>-0.15</v>
      </c>
      <c r="J530">
        <v>-0.38</v>
      </c>
      <c r="K530">
        <v>0.12</v>
      </c>
      <c r="L530">
        <v>0.54</v>
      </c>
      <c r="M530">
        <v>-0.34</v>
      </c>
      <c r="N530">
        <v>2E-3</v>
      </c>
      <c r="O530" s="4">
        <v>-1.5E-3</v>
      </c>
      <c r="P530">
        <v>-3.8E-3</v>
      </c>
      <c r="Q530">
        <v>1.1999999999999999E-3</v>
      </c>
      <c r="R530" s="4">
        <v>2.0000000000000002E-5</v>
      </c>
      <c r="S530">
        <v>5.2930679999999995E-4</v>
      </c>
      <c r="T530" s="4">
        <v>-477</v>
      </c>
      <c r="U530" s="4">
        <f t="shared" si="24"/>
        <v>5.2930679999999995E-4</v>
      </c>
      <c r="V530" s="4">
        <f t="shared" si="25"/>
        <v>-1.3686101490199181E-3</v>
      </c>
      <c r="W530" s="4">
        <f t="shared" si="26"/>
        <v>1.9179169490199182E-3</v>
      </c>
    </row>
    <row r="531" spans="1:23" x14ac:dyDescent="0.5">
      <c r="A531" s="1">
        <v>42787</v>
      </c>
      <c r="B531">
        <v>90.510002</v>
      </c>
      <c r="C531">
        <v>91.150002000000001</v>
      </c>
      <c r="D531">
        <v>90.459998999999996</v>
      </c>
      <c r="E531">
        <v>91.010002</v>
      </c>
      <c r="F531">
        <v>85.611542</v>
      </c>
      <c r="G531">
        <v>14068300</v>
      </c>
      <c r="H531" s="4">
        <v>8.6445085999999997E-3</v>
      </c>
      <c r="I531">
        <v>0.6</v>
      </c>
      <c r="J531">
        <v>0.04</v>
      </c>
      <c r="K531">
        <v>0.13</v>
      </c>
      <c r="L531">
        <v>0.33</v>
      </c>
      <c r="M531">
        <v>0.34</v>
      </c>
      <c r="N531">
        <v>2E-3</v>
      </c>
      <c r="O531" s="4">
        <v>6.0000000000000001E-3</v>
      </c>
      <c r="P531">
        <v>4.0000000000000002E-4</v>
      </c>
      <c r="Q531">
        <v>1.2999999999999999E-3</v>
      </c>
      <c r="R531" s="4">
        <v>2.0000000000000002E-5</v>
      </c>
      <c r="S531">
        <v>8.6245086000000006E-3</v>
      </c>
      <c r="T531" s="4">
        <v>-478</v>
      </c>
      <c r="U531" s="4">
        <f t="shared" si="24"/>
        <v>8.6245086000000006E-3</v>
      </c>
      <c r="V531" s="4">
        <f t="shared" si="25"/>
        <v>6.3979553647685221E-3</v>
      </c>
      <c r="W531" s="4">
        <f t="shared" si="26"/>
        <v>2.2465532352314776E-3</v>
      </c>
    </row>
    <row r="532" spans="1:23" x14ac:dyDescent="0.5">
      <c r="A532" s="1">
        <v>42783</v>
      </c>
      <c r="B532">
        <v>89.82</v>
      </c>
      <c r="C532">
        <v>90.470000999999996</v>
      </c>
      <c r="D532">
        <v>89.690002000000007</v>
      </c>
      <c r="E532">
        <v>90.230002999999996</v>
      </c>
      <c r="F532">
        <v>84.877814999999998</v>
      </c>
      <c r="G532">
        <v>15776600</v>
      </c>
      <c r="H532" s="4">
        <v>-3.3136329999999999E-3</v>
      </c>
      <c r="I532">
        <v>0.2</v>
      </c>
      <c r="J532">
        <v>-0.06</v>
      </c>
      <c r="K532">
        <v>-0.56999999999999995</v>
      </c>
      <c r="L532">
        <v>0.09</v>
      </c>
      <c r="M532">
        <v>-0.38</v>
      </c>
      <c r="N532">
        <v>2E-3</v>
      </c>
      <c r="O532" s="4">
        <v>2E-3</v>
      </c>
      <c r="P532">
        <v>-5.9999999999999995E-4</v>
      </c>
      <c r="Q532">
        <v>-5.7000000000000002E-3</v>
      </c>
      <c r="R532" s="4">
        <v>2.0000000000000002E-5</v>
      </c>
      <c r="S532">
        <v>-3.3336329999999999E-3</v>
      </c>
      <c r="T532" s="4">
        <v>-479</v>
      </c>
      <c r="U532" s="4">
        <f t="shared" si="24"/>
        <v>-3.3336329999999999E-3</v>
      </c>
      <c r="V532" s="4">
        <f t="shared" si="25"/>
        <v>2.2557870907480206E-3</v>
      </c>
      <c r="W532" s="4">
        <f t="shared" si="26"/>
        <v>-5.5694200907480205E-3</v>
      </c>
    </row>
    <row r="533" spans="1:23" x14ac:dyDescent="0.5">
      <c r="A533" s="1">
        <v>42782</v>
      </c>
      <c r="B533">
        <v>90.400002000000001</v>
      </c>
      <c r="C533">
        <v>91.040001000000004</v>
      </c>
      <c r="D533">
        <v>89.769997000000004</v>
      </c>
      <c r="E533">
        <v>90.529999000000004</v>
      </c>
      <c r="F533">
        <v>85.160004000000001</v>
      </c>
      <c r="G533">
        <v>17672700</v>
      </c>
      <c r="H533" s="4">
        <v>-6.6224299999999997E-4</v>
      </c>
      <c r="I533">
        <v>-0.16</v>
      </c>
      <c r="J533">
        <v>-0.2</v>
      </c>
      <c r="K533">
        <v>-0.04</v>
      </c>
      <c r="L533">
        <v>0.34</v>
      </c>
      <c r="M533">
        <v>-0.23</v>
      </c>
      <c r="N533">
        <v>2E-3</v>
      </c>
      <c r="O533" s="4">
        <v>-1.6000000000000001E-3</v>
      </c>
      <c r="P533">
        <v>-2E-3</v>
      </c>
      <c r="Q533">
        <v>-4.0000000000000002E-4</v>
      </c>
      <c r="R533" s="4">
        <v>2.0000000000000002E-5</v>
      </c>
      <c r="S533">
        <v>-6.8224300000000002E-4</v>
      </c>
      <c r="T533" s="4">
        <v>-480</v>
      </c>
      <c r="U533" s="4">
        <f t="shared" si="24"/>
        <v>-6.8224300000000002E-4</v>
      </c>
      <c r="V533" s="4">
        <f t="shared" si="25"/>
        <v>-1.4721643558704308E-3</v>
      </c>
      <c r="W533" s="4">
        <f t="shared" si="26"/>
        <v>8.0992135587043079E-4</v>
      </c>
    </row>
    <row r="534" spans="1:23" x14ac:dyDescent="0.5">
      <c r="A534" s="1">
        <v>42781</v>
      </c>
      <c r="B534">
        <v>90.080001999999993</v>
      </c>
      <c r="C534">
        <v>90.870002999999997</v>
      </c>
      <c r="D534">
        <v>89.349997999999999</v>
      </c>
      <c r="E534">
        <v>90.589995999999999</v>
      </c>
      <c r="F534">
        <v>85.216437999999997</v>
      </c>
      <c r="G534">
        <v>17381800</v>
      </c>
      <c r="H534" s="4">
        <v>1.15004767E-2</v>
      </c>
      <c r="I534">
        <v>0.54</v>
      </c>
      <c r="J534">
        <v>0.13</v>
      </c>
      <c r="K534">
        <v>-0.44</v>
      </c>
      <c r="L534">
        <v>0.19</v>
      </c>
      <c r="M534">
        <v>-0.08</v>
      </c>
      <c r="N534">
        <v>2E-3</v>
      </c>
      <c r="O534" s="4">
        <v>5.4000000000000003E-3</v>
      </c>
      <c r="P534">
        <v>1.2999999999999999E-3</v>
      </c>
      <c r="Q534">
        <v>-4.4000000000000003E-3</v>
      </c>
      <c r="R534" s="4">
        <v>2.0000000000000002E-5</v>
      </c>
      <c r="S534">
        <v>1.1480476700000001E-2</v>
      </c>
      <c r="T534" s="4">
        <v>-481</v>
      </c>
      <c r="U534" s="4">
        <f t="shared" si="24"/>
        <v>1.1480476700000001E-2</v>
      </c>
      <c r="V534" s="4">
        <f t="shared" si="25"/>
        <v>5.7766301236654464E-3</v>
      </c>
      <c r="W534" s="4">
        <f t="shared" si="26"/>
        <v>5.7238465763345533E-3</v>
      </c>
    </row>
    <row r="535" spans="1:23" x14ac:dyDescent="0.5">
      <c r="A535" s="1">
        <v>42780</v>
      </c>
      <c r="B535">
        <v>88.300003000000004</v>
      </c>
      <c r="C535">
        <v>89.699996999999996</v>
      </c>
      <c r="D535">
        <v>88.110000999999997</v>
      </c>
      <c r="E535">
        <v>89.559997999999993</v>
      </c>
      <c r="F535">
        <v>84.247551000000001</v>
      </c>
      <c r="G535">
        <v>17784700</v>
      </c>
      <c r="H535" s="4">
        <v>1.59954655E-2</v>
      </c>
      <c r="I535">
        <v>0.45</v>
      </c>
      <c r="J535">
        <v>-0.16</v>
      </c>
      <c r="K535">
        <v>0.33</v>
      </c>
      <c r="L535">
        <v>-0.41</v>
      </c>
      <c r="M535">
        <v>-7.0000000000000007E-2</v>
      </c>
      <c r="N535">
        <v>2E-3</v>
      </c>
      <c r="O535" s="4">
        <v>4.4999999999999997E-3</v>
      </c>
      <c r="P535">
        <v>-1.6000000000000001E-3</v>
      </c>
      <c r="Q535">
        <v>3.3E-3</v>
      </c>
      <c r="R535" s="4">
        <v>2.0000000000000002E-5</v>
      </c>
      <c r="S535">
        <v>1.5975465500000001E-2</v>
      </c>
      <c r="T535" s="4">
        <v>-482</v>
      </c>
      <c r="U535" s="4">
        <f t="shared" si="24"/>
        <v>1.5975465500000001E-2</v>
      </c>
      <c r="V535" s="4">
        <f t="shared" si="25"/>
        <v>4.8446422620108337E-3</v>
      </c>
      <c r="W535" s="4">
        <f t="shared" si="26"/>
        <v>1.1150823237989167E-2</v>
      </c>
    </row>
    <row r="536" spans="1:23" x14ac:dyDescent="0.5">
      <c r="A536" s="1">
        <v>42779</v>
      </c>
      <c r="B536">
        <v>87.440002000000007</v>
      </c>
      <c r="C536">
        <v>88.739998</v>
      </c>
      <c r="D536">
        <v>87.43</v>
      </c>
      <c r="E536">
        <v>88.150002000000001</v>
      </c>
      <c r="F536">
        <v>82.921188000000001</v>
      </c>
      <c r="G536">
        <v>18739100</v>
      </c>
      <c r="H536" s="4">
        <v>1.3218499599999999E-2</v>
      </c>
      <c r="I536">
        <v>0.49</v>
      </c>
      <c r="J536">
        <v>-0.27</v>
      </c>
      <c r="K536">
        <v>0.33</v>
      </c>
      <c r="L536">
        <v>0.04</v>
      </c>
      <c r="M536">
        <v>0.05</v>
      </c>
      <c r="N536">
        <v>2E-3</v>
      </c>
      <c r="O536" s="4">
        <v>4.8999999999999998E-3</v>
      </c>
      <c r="P536">
        <v>-2.7000000000000001E-3</v>
      </c>
      <c r="Q536">
        <v>3.3E-3</v>
      </c>
      <c r="R536" s="4">
        <v>2.0000000000000002E-5</v>
      </c>
      <c r="S536">
        <v>1.31984996E-2</v>
      </c>
      <c r="T536" s="4">
        <v>-483</v>
      </c>
      <c r="U536" s="4">
        <f t="shared" si="24"/>
        <v>1.31984996E-2</v>
      </c>
      <c r="V536" s="4">
        <f t="shared" si="25"/>
        <v>5.2588590894128836E-3</v>
      </c>
      <c r="W536" s="4">
        <f t="shared" si="26"/>
        <v>7.9596405105871147E-3</v>
      </c>
    </row>
    <row r="537" spans="1:23" x14ac:dyDescent="0.5">
      <c r="A537" s="1">
        <v>42776</v>
      </c>
      <c r="B537">
        <v>87.480002999999996</v>
      </c>
      <c r="C537">
        <v>87.480002999999996</v>
      </c>
      <c r="D537">
        <v>86.889999000000003</v>
      </c>
      <c r="E537">
        <v>87</v>
      </c>
      <c r="F537">
        <v>81.839393999999999</v>
      </c>
      <c r="G537">
        <v>10992500</v>
      </c>
      <c r="H537" s="4">
        <v>-2.2936200000000001E-3</v>
      </c>
      <c r="I537">
        <v>0.38</v>
      </c>
      <c r="J537">
        <v>0.39</v>
      </c>
      <c r="K537">
        <v>0.12</v>
      </c>
      <c r="L537">
        <v>-0.01</v>
      </c>
      <c r="M537">
        <v>0.15</v>
      </c>
      <c r="N537">
        <v>2E-3</v>
      </c>
      <c r="O537" s="4">
        <v>3.8E-3</v>
      </c>
      <c r="P537">
        <v>3.8999999999999998E-3</v>
      </c>
      <c r="Q537">
        <v>1.1999999999999999E-3</v>
      </c>
      <c r="R537" s="4">
        <v>2.0000000000000002E-5</v>
      </c>
      <c r="S537">
        <v>-2.3136200000000002E-3</v>
      </c>
      <c r="T537" s="4">
        <v>-484</v>
      </c>
      <c r="U537" s="4">
        <f t="shared" si="24"/>
        <v>-2.3136200000000002E-3</v>
      </c>
      <c r="V537" s="4">
        <f t="shared" si="25"/>
        <v>4.1197628140572469E-3</v>
      </c>
      <c r="W537" s="4">
        <f t="shared" si="26"/>
        <v>-6.4133828140572474E-3</v>
      </c>
    </row>
    <row r="538" spans="1:23" x14ac:dyDescent="0.5">
      <c r="A538" s="1">
        <v>42775</v>
      </c>
      <c r="B538">
        <v>85.959998999999996</v>
      </c>
      <c r="C538">
        <v>87.330001999999993</v>
      </c>
      <c r="D538">
        <v>85.959998999999996</v>
      </c>
      <c r="E538">
        <v>87.199996999999996</v>
      </c>
      <c r="F538">
        <v>82.027534000000003</v>
      </c>
      <c r="G538">
        <v>13749100</v>
      </c>
      <c r="H538" s="4">
        <v>1.44253569E-2</v>
      </c>
      <c r="I538">
        <v>0.72</v>
      </c>
      <c r="J538">
        <v>0.73</v>
      </c>
      <c r="K538">
        <v>0.03</v>
      </c>
      <c r="L538">
        <v>-0.27</v>
      </c>
      <c r="M538">
        <v>0.04</v>
      </c>
      <c r="N538">
        <v>2E-3</v>
      </c>
      <c r="O538" s="4">
        <v>7.1999999999999998E-3</v>
      </c>
      <c r="P538">
        <v>7.3000000000000001E-3</v>
      </c>
      <c r="Q538">
        <v>2.9999999999999997E-4</v>
      </c>
      <c r="R538" s="4">
        <v>2.0000000000000002E-5</v>
      </c>
      <c r="S538">
        <v>1.4405356899999999E-2</v>
      </c>
      <c r="T538" s="4">
        <v>-485</v>
      </c>
      <c r="U538" s="4">
        <f t="shared" si="24"/>
        <v>1.4405356900000001E-2</v>
      </c>
      <c r="V538" s="4">
        <f t="shared" si="25"/>
        <v>7.6406058469746718E-3</v>
      </c>
      <c r="W538" s="4">
        <f t="shared" si="26"/>
        <v>6.7847510530253284E-3</v>
      </c>
    </row>
    <row r="539" spans="1:23" x14ac:dyDescent="0.5">
      <c r="A539" s="1">
        <v>42774</v>
      </c>
      <c r="B539">
        <v>86.18</v>
      </c>
      <c r="C539">
        <v>86.309997999999993</v>
      </c>
      <c r="D539">
        <v>85.370002999999997</v>
      </c>
      <c r="E539">
        <v>85.959998999999996</v>
      </c>
      <c r="F539">
        <v>80.861084000000005</v>
      </c>
      <c r="G539">
        <v>13970900</v>
      </c>
      <c r="H539" s="4">
        <v>-8.763949E-3</v>
      </c>
      <c r="I539">
        <v>0.06</v>
      </c>
      <c r="J539">
        <v>-0.28000000000000003</v>
      </c>
      <c r="K539">
        <v>-0.53</v>
      </c>
      <c r="L539">
        <v>0.34</v>
      </c>
      <c r="M539">
        <v>-0.1</v>
      </c>
      <c r="N539">
        <v>2E-3</v>
      </c>
      <c r="O539" s="4">
        <v>5.9999999999999995E-4</v>
      </c>
      <c r="P539">
        <v>-2.8E-3</v>
      </c>
      <c r="Q539">
        <v>-5.3E-3</v>
      </c>
      <c r="R539" s="4">
        <v>2.0000000000000002E-5</v>
      </c>
      <c r="S539">
        <v>-8.7839489999999992E-3</v>
      </c>
      <c r="T539" s="4">
        <v>-486</v>
      </c>
      <c r="U539" s="4">
        <f t="shared" si="24"/>
        <v>-8.7839489999999992E-3</v>
      </c>
      <c r="V539" s="4">
        <f t="shared" si="25"/>
        <v>8.0602819484084504E-4</v>
      </c>
      <c r="W539" s="4">
        <f t="shared" si="26"/>
        <v>-9.5699771948408452E-3</v>
      </c>
    </row>
    <row r="540" spans="1:23" x14ac:dyDescent="0.5">
      <c r="A540" s="1">
        <v>42773</v>
      </c>
      <c r="B540">
        <v>87.139999000000003</v>
      </c>
      <c r="C540">
        <v>87.400002000000001</v>
      </c>
      <c r="D540">
        <v>86.480002999999996</v>
      </c>
      <c r="E540">
        <v>86.720000999999996</v>
      </c>
      <c r="F540">
        <v>81.576012000000006</v>
      </c>
      <c r="G540">
        <v>9392800</v>
      </c>
      <c r="H540" s="4">
        <v>-5.7606300000000003E-4</v>
      </c>
      <c r="I540">
        <v>-0.01</v>
      </c>
      <c r="J540">
        <v>-0.37</v>
      </c>
      <c r="K540">
        <v>-0.51</v>
      </c>
      <c r="L540">
        <v>0.42</v>
      </c>
      <c r="M540">
        <v>-0.24</v>
      </c>
      <c r="N540">
        <v>2E-3</v>
      </c>
      <c r="O540" s="4">
        <v>-1E-4</v>
      </c>
      <c r="P540">
        <v>-3.7000000000000002E-3</v>
      </c>
      <c r="Q540">
        <v>-5.1000000000000004E-3</v>
      </c>
      <c r="R540" s="4">
        <v>2.0000000000000002E-5</v>
      </c>
      <c r="S540">
        <v>-5.9606299999999997E-4</v>
      </c>
      <c r="T540" s="4">
        <v>-487</v>
      </c>
      <c r="U540" s="4">
        <f t="shared" si="24"/>
        <v>-5.9606300000000008E-4</v>
      </c>
      <c r="V540" s="4">
        <f t="shared" si="25"/>
        <v>8.1148746887257285E-5</v>
      </c>
      <c r="W540" s="4">
        <f t="shared" si="26"/>
        <v>-6.5721174688725733E-4</v>
      </c>
    </row>
    <row r="541" spans="1:23" x14ac:dyDescent="0.5">
      <c r="A541" s="1">
        <v>42772</v>
      </c>
      <c r="B541">
        <v>86.790001000000004</v>
      </c>
      <c r="C541">
        <v>87.449996999999996</v>
      </c>
      <c r="D541">
        <v>86.610000999999997</v>
      </c>
      <c r="E541">
        <v>86.769997000000004</v>
      </c>
      <c r="F541">
        <v>81.623031999999995</v>
      </c>
      <c r="G541">
        <v>11828400</v>
      </c>
      <c r="H541" s="4">
        <v>-4.7031089999999996E-3</v>
      </c>
      <c r="I541">
        <v>-0.27</v>
      </c>
      <c r="J541">
        <v>-0.61</v>
      </c>
      <c r="K541">
        <v>-0.2</v>
      </c>
      <c r="L541">
        <v>0.04</v>
      </c>
      <c r="M541">
        <v>-0.21</v>
      </c>
      <c r="N541">
        <v>2E-3</v>
      </c>
      <c r="O541" s="4">
        <v>-2.7000000000000001E-3</v>
      </c>
      <c r="P541">
        <v>-6.1000000000000004E-3</v>
      </c>
      <c r="Q541">
        <v>-2E-3</v>
      </c>
      <c r="R541" s="4">
        <v>2.0000000000000002E-5</v>
      </c>
      <c r="S541">
        <v>-4.7231089999999996E-3</v>
      </c>
      <c r="T541" s="4">
        <v>-488</v>
      </c>
      <c r="U541" s="4">
        <f t="shared" si="24"/>
        <v>-4.7231089999999996E-3</v>
      </c>
      <c r="V541" s="4">
        <f t="shared" si="25"/>
        <v>-2.6112606312260686E-3</v>
      </c>
      <c r="W541" s="4">
        <f t="shared" si="26"/>
        <v>-2.091848368773931E-3</v>
      </c>
    </row>
    <row r="542" spans="1:23" x14ac:dyDescent="0.5">
      <c r="A542" s="1">
        <v>42769</v>
      </c>
      <c r="B542">
        <v>86.190002000000007</v>
      </c>
      <c r="C542">
        <v>87.309997999999993</v>
      </c>
      <c r="D542">
        <v>85.870002999999997</v>
      </c>
      <c r="E542">
        <v>87.18</v>
      </c>
      <c r="F542">
        <v>82.008728000000005</v>
      </c>
      <c r="G542">
        <v>17885200</v>
      </c>
      <c r="H542" s="4">
        <v>3.0618606699999999E-2</v>
      </c>
      <c r="I542">
        <v>0.82</v>
      </c>
      <c r="J542">
        <v>0.65</v>
      </c>
      <c r="K542">
        <v>0.65</v>
      </c>
      <c r="L542">
        <v>-0.5</v>
      </c>
      <c r="M542">
        <v>0.35</v>
      </c>
      <c r="N542">
        <v>2E-3</v>
      </c>
      <c r="O542" s="4">
        <v>8.2000000000000007E-3</v>
      </c>
      <c r="P542">
        <v>6.4999999999999997E-3</v>
      </c>
      <c r="Q542">
        <v>6.4999999999999997E-3</v>
      </c>
      <c r="R542" s="4">
        <v>2.0000000000000002E-5</v>
      </c>
      <c r="S542">
        <v>3.0598606699999999E-2</v>
      </c>
      <c r="T542" s="4">
        <v>-489</v>
      </c>
      <c r="U542" s="4">
        <f t="shared" si="24"/>
        <v>3.0598606699999999E-2</v>
      </c>
      <c r="V542" s="4">
        <f t="shared" si="25"/>
        <v>8.6761479154797982E-3</v>
      </c>
      <c r="W542" s="4">
        <f t="shared" si="26"/>
        <v>2.19424587845202E-2</v>
      </c>
    </row>
    <row r="543" spans="1:23" x14ac:dyDescent="0.5">
      <c r="A543" s="1">
        <v>42768</v>
      </c>
      <c r="B543">
        <v>84.339995999999999</v>
      </c>
      <c r="C543">
        <v>84.910004000000001</v>
      </c>
      <c r="D543">
        <v>84.160004000000001</v>
      </c>
      <c r="E543">
        <v>84.589995999999999</v>
      </c>
      <c r="F543">
        <v>79.572333999999998</v>
      </c>
      <c r="G543">
        <v>11081400</v>
      </c>
      <c r="H543" s="4">
        <v>-4.2380769999999998E-3</v>
      </c>
      <c r="I543">
        <v>-0.02</v>
      </c>
      <c r="J543">
        <v>-0.33</v>
      </c>
      <c r="K543">
        <v>-0.31</v>
      </c>
      <c r="L543">
        <v>-0.35</v>
      </c>
      <c r="M543">
        <v>0.2</v>
      </c>
      <c r="N543">
        <v>2E-3</v>
      </c>
      <c r="O543" s="4">
        <v>-2.0000000000000001E-4</v>
      </c>
      <c r="P543">
        <v>-3.3E-3</v>
      </c>
      <c r="Q543">
        <v>-3.0999999999999999E-3</v>
      </c>
      <c r="R543" s="4">
        <v>2.0000000000000002E-5</v>
      </c>
      <c r="S543">
        <v>-4.2580769999999999E-3</v>
      </c>
      <c r="T543" s="4">
        <v>-490</v>
      </c>
      <c r="U543" s="4">
        <f t="shared" si="24"/>
        <v>-4.2580769999999999E-3</v>
      </c>
      <c r="V543" s="4">
        <f t="shared" si="25"/>
        <v>-2.2405459963255251E-5</v>
      </c>
      <c r="W543" s="4">
        <f t="shared" si="26"/>
        <v>-4.2156715400367443E-3</v>
      </c>
    </row>
    <row r="544" spans="1:23" x14ac:dyDescent="0.5">
      <c r="A544" s="1">
        <v>42767</v>
      </c>
      <c r="B544">
        <v>85.540001000000004</v>
      </c>
      <c r="C544">
        <v>86.099997999999999</v>
      </c>
      <c r="D544">
        <v>84.68</v>
      </c>
      <c r="E544">
        <v>84.949996999999996</v>
      </c>
      <c r="F544">
        <v>79.911002999999994</v>
      </c>
      <c r="G544">
        <v>15430900</v>
      </c>
      <c r="H544" s="4">
        <v>3.7812471000000002E-3</v>
      </c>
      <c r="I544">
        <v>0.04</v>
      </c>
      <c r="J544">
        <v>-0.05</v>
      </c>
      <c r="K544">
        <v>0.02</v>
      </c>
      <c r="L544">
        <v>0.26</v>
      </c>
      <c r="M544">
        <v>-0.25</v>
      </c>
      <c r="N544">
        <v>2E-3</v>
      </c>
      <c r="O544" s="4">
        <v>4.0000000000000002E-4</v>
      </c>
      <c r="P544">
        <v>-5.0000000000000001E-4</v>
      </c>
      <c r="Q544">
        <v>2.0000000000000001E-4</v>
      </c>
      <c r="R544" s="4">
        <v>2.0000000000000002E-5</v>
      </c>
      <c r="S544">
        <v>3.7612471000000001E-3</v>
      </c>
      <c r="T544" s="4">
        <v>-491</v>
      </c>
      <c r="U544" s="4">
        <f t="shared" si="24"/>
        <v>3.7612471000000001E-3</v>
      </c>
      <c r="V544" s="4">
        <f t="shared" si="25"/>
        <v>5.9891978113981999E-4</v>
      </c>
      <c r="W544" s="4">
        <f t="shared" si="26"/>
        <v>3.18232731886018E-3</v>
      </c>
    </row>
    <row r="545" spans="1:23" x14ac:dyDescent="0.5">
      <c r="A545" s="1">
        <v>42766</v>
      </c>
      <c r="B545">
        <v>85.599997999999999</v>
      </c>
      <c r="C545">
        <v>86.150002000000001</v>
      </c>
      <c r="D545">
        <v>84.089995999999999</v>
      </c>
      <c r="E545">
        <v>84.629997000000003</v>
      </c>
      <c r="F545">
        <v>79.609977999999998</v>
      </c>
      <c r="G545">
        <v>15655100</v>
      </c>
      <c r="H545" s="4">
        <v>-1.6273297999999999E-2</v>
      </c>
      <c r="I545">
        <v>0</v>
      </c>
      <c r="J545">
        <v>0.83</v>
      </c>
      <c r="K545">
        <v>-0.55000000000000004</v>
      </c>
      <c r="L545">
        <v>-0.39</v>
      </c>
      <c r="M545">
        <v>-0.21</v>
      </c>
      <c r="N545">
        <v>2E-3</v>
      </c>
      <c r="O545" s="4">
        <v>0</v>
      </c>
      <c r="P545">
        <v>8.3000000000000001E-3</v>
      </c>
      <c r="Q545">
        <v>-5.4999999999999997E-3</v>
      </c>
      <c r="R545" s="4">
        <v>2.0000000000000002E-5</v>
      </c>
      <c r="S545">
        <v>-1.6293298000000001E-2</v>
      </c>
      <c r="T545" s="4">
        <v>-492</v>
      </c>
      <c r="U545" s="4">
        <f t="shared" si="24"/>
        <v>-1.6293297999999998E-2</v>
      </c>
      <c r="V545" s="4">
        <f t="shared" si="25"/>
        <v>1.8470295373776983E-4</v>
      </c>
      <c r="W545" s="4">
        <f t="shared" si="26"/>
        <v>-1.645800095373777E-2</v>
      </c>
    </row>
    <row r="546" spans="1:23" x14ac:dyDescent="0.5">
      <c r="A546" s="1">
        <v>42765</v>
      </c>
      <c r="B546">
        <v>86.190002000000007</v>
      </c>
      <c r="C546">
        <v>86.5</v>
      </c>
      <c r="D546">
        <v>85.32</v>
      </c>
      <c r="E546">
        <v>86.029999000000004</v>
      </c>
      <c r="F546">
        <v>80.926925999999995</v>
      </c>
      <c r="G546">
        <v>13661900</v>
      </c>
      <c r="H546" s="4">
        <v>-1.0353299E-2</v>
      </c>
      <c r="I546">
        <v>-0.68</v>
      </c>
      <c r="J546">
        <v>-0.73</v>
      </c>
      <c r="K546">
        <v>-0.41</v>
      </c>
      <c r="L546">
        <v>0.64</v>
      </c>
      <c r="M546">
        <v>-0.14000000000000001</v>
      </c>
      <c r="N546">
        <v>2E-3</v>
      </c>
      <c r="O546" s="4">
        <v>-6.7999999999999996E-3</v>
      </c>
      <c r="P546">
        <v>-7.3000000000000001E-3</v>
      </c>
      <c r="Q546">
        <v>-4.1000000000000003E-3</v>
      </c>
      <c r="R546" s="4">
        <v>2.0000000000000002E-5</v>
      </c>
      <c r="S546">
        <v>-1.0373299000000001E-2</v>
      </c>
      <c r="T546" s="4">
        <v>-493</v>
      </c>
      <c r="U546" s="4">
        <f t="shared" si="24"/>
        <v>-1.0373298999999999E-2</v>
      </c>
      <c r="V546" s="4">
        <f t="shared" si="25"/>
        <v>-6.8569831120970813E-3</v>
      </c>
      <c r="W546" s="4">
        <f t="shared" si="26"/>
        <v>-3.4963158879029186E-3</v>
      </c>
    </row>
    <row r="547" spans="1:23" x14ac:dyDescent="0.5">
      <c r="A547" s="1">
        <v>42762</v>
      </c>
      <c r="B547">
        <v>86.660004000000001</v>
      </c>
      <c r="C547">
        <v>86.980002999999996</v>
      </c>
      <c r="D547">
        <v>86.269997000000004</v>
      </c>
      <c r="E547">
        <v>86.93</v>
      </c>
      <c r="F547">
        <v>81.773551999999995</v>
      </c>
      <c r="G547">
        <v>12535400</v>
      </c>
      <c r="H547" s="4">
        <v>2.0749783E-3</v>
      </c>
      <c r="I547">
        <v>-0.12</v>
      </c>
      <c r="J547">
        <v>-0.04</v>
      </c>
      <c r="K547">
        <v>-0.67</v>
      </c>
      <c r="L547">
        <v>0.1</v>
      </c>
      <c r="M547">
        <v>7.0000000000000007E-2</v>
      </c>
      <c r="N547">
        <v>2E-3</v>
      </c>
      <c r="O547" s="4">
        <v>-1.1999999999999999E-3</v>
      </c>
      <c r="P547">
        <v>-4.0000000000000002E-4</v>
      </c>
      <c r="Q547">
        <v>-6.7000000000000002E-3</v>
      </c>
      <c r="R547" s="4">
        <v>2.0000000000000002E-5</v>
      </c>
      <c r="S547">
        <v>2.0549782999999999E-3</v>
      </c>
      <c r="T547" s="4">
        <v>-494</v>
      </c>
      <c r="U547" s="4">
        <f t="shared" si="24"/>
        <v>2.0549782999999999E-3</v>
      </c>
      <c r="V547" s="4">
        <f t="shared" si="25"/>
        <v>-1.0579475284683804E-3</v>
      </c>
      <c r="W547" s="4">
        <f t="shared" si="26"/>
        <v>3.1329258284683806E-3</v>
      </c>
    </row>
    <row r="548" spans="1:23" x14ac:dyDescent="0.5">
      <c r="A548" s="1">
        <v>42761</v>
      </c>
      <c r="B548">
        <v>85.949996999999996</v>
      </c>
      <c r="C548">
        <v>86.949996999999996</v>
      </c>
      <c r="D548">
        <v>85.949996999999996</v>
      </c>
      <c r="E548">
        <v>86.75</v>
      </c>
      <c r="F548">
        <v>81.604225</v>
      </c>
      <c r="G548">
        <v>15962800</v>
      </c>
      <c r="H548" s="4">
        <v>8.3692664000000003E-3</v>
      </c>
      <c r="I548">
        <v>-0.1</v>
      </c>
      <c r="J548">
        <v>-0.59</v>
      </c>
      <c r="K548">
        <v>0.38</v>
      </c>
      <c r="L548">
        <v>-0.08</v>
      </c>
      <c r="M548">
        <v>-0.16</v>
      </c>
      <c r="N548">
        <v>2E-3</v>
      </c>
      <c r="O548" s="4">
        <v>-1E-3</v>
      </c>
      <c r="P548">
        <v>-5.8999999999999999E-3</v>
      </c>
      <c r="Q548">
        <v>3.8E-3</v>
      </c>
      <c r="R548" s="4">
        <v>2.0000000000000002E-5</v>
      </c>
      <c r="S548">
        <v>8.3492663999999994E-3</v>
      </c>
      <c r="T548" s="4">
        <v>-495</v>
      </c>
      <c r="U548" s="4">
        <f t="shared" si="24"/>
        <v>8.3492664000000012E-3</v>
      </c>
      <c r="V548" s="4">
        <f t="shared" si="25"/>
        <v>-8.5083911476735549E-4</v>
      </c>
      <c r="W548" s="4">
        <f t="shared" si="26"/>
        <v>9.2201055147673565E-3</v>
      </c>
    </row>
    <row r="549" spans="1:23" x14ac:dyDescent="0.5">
      <c r="A549" s="1">
        <v>42760</v>
      </c>
      <c r="B549">
        <v>85.839995999999999</v>
      </c>
      <c r="C549">
        <v>86.169998000000007</v>
      </c>
      <c r="D549">
        <v>85.169998000000007</v>
      </c>
      <c r="E549">
        <v>86.029999000000004</v>
      </c>
      <c r="F549">
        <v>80.926925999999995</v>
      </c>
      <c r="G549">
        <v>17551000</v>
      </c>
      <c r="H549" s="4">
        <v>1.54624811E-2</v>
      </c>
      <c r="I549">
        <v>0.84</v>
      </c>
      <c r="J549">
        <v>0.2</v>
      </c>
      <c r="K549">
        <v>0.35</v>
      </c>
      <c r="L549">
        <v>-0.15</v>
      </c>
      <c r="M549">
        <v>-0.15</v>
      </c>
      <c r="N549">
        <v>2E-3</v>
      </c>
      <c r="O549" s="4">
        <v>8.3999999999999995E-3</v>
      </c>
      <c r="P549">
        <v>2E-3</v>
      </c>
      <c r="Q549">
        <v>3.5000000000000001E-3</v>
      </c>
      <c r="R549" s="4">
        <v>2.0000000000000002E-5</v>
      </c>
      <c r="S549">
        <v>1.5442481100000001E-2</v>
      </c>
      <c r="T549" s="4">
        <v>-496</v>
      </c>
      <c r="U549" s="4">
        <f t="shared" si="24"/>
        <v>1.5442481100000001E-2</v>
      </c>
      <c r="V549" s="4">
        <f t="shared" si="25"/>
        <v>8.8832563291808223E-3</v>
      </c>
      <c r="W549" s="4">
        <f t="shared" si="26"/>
        <v>6.5792247708191774E-3</v>
      </c>
    </row>
    <row r="550" spans="1:23" x14ac:dyDescent="0.5">
      <c r="A550" s="1">
        <v>42759</v>
      </c>
      <c r="B550">
        <v>83.919998000000007</v>
      </c>
      <c r="C550">
        <v>85</v>
      </c>
      <c r="D550">
        <v>83.559997999999993</v>
      </c>
      <c r="E550">
        <v>84.720000999999996</v>
      </c>
      <c r="F550">
        <v>79.694648999999998</v>
      </c>
      <c r="G550">
        <v>15175300</v>
      </c>
      <c r="H550" s="4">
        <v>1.20654557E-2</v>
      </c>
      <c r="I550">
        <v>0.83</v>
      </c>
      <c r="J550">
        <v>0.78</v>
      </c>
      <c r="K550">
        <v>0.81</v>
      </c>
      <c r="L550">
        <v>-0.15</v>
      </c>
      <c r="M550">
        <v>0.5</v>
      </c>
      <c r="N550">
        <v>2E-3</v>
      </c>
      <c r="O550" s="4">
        <v>8.3000000000000001E-3</v>
      </c>
      <c r="P550">
        <v>7.7999999999999996E-3</v>
      </c>
      <c r="Q550">
        <v>8.0999999999999996E-3</v>
      </c>
      <c r="R550" s="4">
        <v>2.0000000000000002E-5</v>
      </c>
      <c r="S550">
        <v>1.2045455700000001E-2</v>
      </c>
      <c r="T550" s="4">
        <v>-497</v>
      </c>
      <c r="U550" s="4">
        <f t="shared" si="24"/>
        <v>1.2045455700000001E-2</v>
      </c>
      <c r="V550" s="4">
        <f t="shared" si="25"/>
        <v>8.7797021223303094E-3</v>
      </c>
      <c r="W550" s="4">
        <f t="shared" si="26"/>
        <v>3.2857535776696905E-3</v>
      </c>
    </row>
    <row r="551" spans="1:23" x14ac:dyDescent="0.5">
      <c r="A551" s="1">
        <v>42758</v>
      </c>
      <c r="B551">
        <v>83.300003000000004</v>
      </c>
      <c r="C551">
        <v>84</v>
      </c>
      <c r="D551">
        <v>83.209998999999996</v>
      </c>
      <c r="E551">
        <v>83.709998999999996</v>
      </c>
      <c r="F551">
        <v>78.744560000000007</v>
      </c>
      <c r="G551">
        <v>12179200</v>
      </c>
      <c r="H551" s="4">
        <v>4.7817900000000002E-4</v>
      </c>
      <c r="I551">
        <v>-0.28999999999999998</v>
      </c>
      <c r="J551">
        <v>-0.06</v>
      </c>
      <c r="K551">
        <v>-0.3</v>
      </c>
      <c r="L551">
        <v>0.43</v>
      </c>
      <c r="M551">
        <v>-0.37</v>
      </c>
      <c r="N551">
        <v>2E-3</v>
      </c>
      <c r="O551" s="4">
        <v>-2.8999999999999998E-3</v>
      </c>
      <c r="P551">
        <v>-5.9999999999999995E-4</v>
      </c>
      <c r="Q551">
        <v>-3.0000000000000001E-3</v>
      </c>
      <c r="R551" s="4">
        <v>2.0000000000000002E-5</v>
      </c>
      <c r="S551">
        <v>4.5817900000000002E-4</v>
      </c>
      <c r="T551" s="4">
        <v>-498</v>
      </c>
      <c r="U551" s="4">
        <f t="shared" si="24"/>
        <v>4.5817900000000002E-4</v>
      </c>
      <c r="V551" s="4">
        <f t="shared" si="25"/>
        <v>-2.8183690449270931E-3</v>
      </c>
      <c r="W551" s="4">
        <f t="shared" si="26"/>
        <v>3.2965480449270931E-3</v>
      </c>
    </row>
    <row r="552" spans="1:23" x14ac:dyDescent="0.5">
      <c r="A552" s="1">
        <v>42755</v>
      </c>
      <c r="B552">
        <v>83.43</v>
      </c>
      <c r="C552">
        <v>83.830001999999993</v>
      </c>
      <c r="D552">
        <v>83.290001000000004</v>
      </c>
      <c r="E552">
        <v>83.669998000000007</v>
      </c>
      <c r="F552">
        <v>78.706924000000001</v>
      </c>
      <c r="G552">
        <v>18436800</v>
      </c>
      <c r="H552" s="4">
        <v>4.4416791999999997E-3</v>
      </c>
      <c r="I552">
        <v>0.33</v>
      </c>
      <c r="J552">
        <v>7.0000000000000007E-2</v>
      </c>
      <c r="K552">
        <v>0.18</v>
      </c>
      <c r="L552">
        <v>0.1</v>
      </c>
      <c r="M552">
        <v>-0.01</v>
      </c>
      <c r="N552">
        <v>2E-3</v>
      </c>
      <c r="O552" s="4">
        <v>3.3E-3</v>
      </c>
      <c r="P552">
        <v>6.9999999999999999E-4</v>
      </c>
      <c r="Q552">
        <v>1.8E-3</v>
      </c>
      <c r="R552" s="4">
        <v>2.0000000000000002E-5</v>
      </c>
      <c r="S552">
        <v>4.4216791999999996E-3</v>
      </c>
      <c r="T552" s="4">
        <v>-499</v>
      </c>
      <c r="U552" s="4">
        <f t="shared" si="24"/>
        <v>4.4216791999999996E-3</v>
      </c>
      <c r="V552" s="4">
        <f t="shared" si="25"/>
        <v>3.6019917798046832E-3</v>
      </c>
      <c r="W552" s="4">
        <f t="shared" si="26"/>
        <v>8.3968742019531646E-4</v>
      </c>
    </row>
    <row r="553" spans="1:23" x14ac:dyDescent="0.5">
      <c r="A553" s="1">
        <v>42754</v>
      </c>
      <c r="B553">
        <v>84.059997999999993</v>
      </c>
      <c r="C553">
        <v>84.669998000000007</v>
      </c>
      <c r="D553">
        <v>83.120002999999997</v>
      </c>
      <c r="E553">
        <v>83.300003000000004</v>
      </c>
      <c r="F553">
        <v>78.358879000000002</v>
      </c>
      <c r="G553">
        <v>16555600</v>
      </c>
      <c r="H553" s="4">
        <v>-7.6243810000000004E-3</v>
      </c>
      <c r="I553">
        <v>-0.38</v>
      </c>
      <c r="J553">
        <v>-0.54</v>
      </c>
      <c r="K553">
        <v>-0.03</v>
      </c>
      <c r="L553">
        <v>-0.06</v>
      </c>
      <c r="M553">
        <v>-0.03</v>
      </c>
      <c r="N553">
        <v>2E-3</v>
      </c>
      <c r="O553" s="4">
        <v>-3.8E-3</v>
      </c>
      <c r="P553">
        <v>-5.4000000000000003E-3</v>
      </c>
      <c r="Q553">
        <v>-2.9999999999999997E-4</v>
      </c>
      <c r="R553" s="4">
        <v>2.0000000000000002E-5</v>
      </c>
      <c r="S553">
        <v>-7.6443809999999996E-3</v>
      </c>
      <c r="T553" s="4">
        <v>-500</v>
      </c>
      <c r="U553" s="4">
        <f t="shared" si="24"/>
        <v>-7.6443810000000004E-3</v>
      </c>
      <c r="V553" s="4">
        <f t="shared" si="25"/>
        <v>-3.7503569065817067E-3</v>
      </c>
      <c r="W553" s="4">
        <f t="shared" si="26"/>
        <v>-3.8740240934182937E-3</v>
      </c>
    </row>
    <row r="554" spans="1:23" x14ac:dyDescent="0.5">
      <c r="A554" s="1">
        <v>42753</v>
      </c>
      <c r="B554">
        <v>83.629997000000003</v>
      </c>
      <c r="C554">
        <v>84.230002999999996</v>
      </c>
      <c r="D554">
        <v>83.029999000000004</v>
      </c>
      <c r="E554">
        <v>83.940002000000007</v>
      </c>
      <c r="F554">
        <v>78.960907000000006</v>
      </c>
      <c r="G554">
        <v>21270100</v>
      </c>
      <c r="H554" s="4">
        <v>4.6676812999999996E-3</v>
      </c>
      <c r="I554">
        <v>0.24</v>
      </c>
      <c r="J554">
        <v>0.2</v>
      </c>
      <c r="K554">
        <v>0.23</v>
      </c>
      <c r="L554">
        <v>0</v>
      </c>
      <c r="M554">
        <v>-0.09</v>
      </c>
      <c r="N554">
        <v>2E-3</v>
      </c>
      <c r="O554" s="4">
        <v>2.3999999999999998E-3</v>
      </c>
      <c r="P554">
        <v>2E-3</v>
      </c>
      <c r="Q554">
        <v>2.3E-3</v>
      </c>
      <c r="R554" s="4">
        <v>2.0000000000000002E-5</v>
      </c>
      <c r="S554">
        <v>4.6476813000000004E-3</v>
      </c>
      <c r="T554" s="4">
        <v>-501</v>
      </c>
      <c r="U554" s="4">
        <f t="shared" si="24"/>
        <v>4.6476812999999995E-3</v>
      </c>
      <c r="V554" s="4">
        <f t="shared" si="25"/>
        <v>2.6700039181500705E-3</v>
      </c>
      <c r="W554" s="4">
        <f t="shared" si="26"/>
        <v>1.9976773818499291E-3</v>
      </c>
    </row>
    <row r="555" spans="1:23" x14ac:dyDescent="0.5">
      <c r="A555" s="1">
        <v>42752</v>
      </c>
      <c r="B555">
        <v>84.93</v>
      </c>
      <c r="C555">
        <v>85.220000999999996</v>
      </c>
      <c r="D555">
        <v>83.279999000000004</v>
      </c>
      <c r="E555">
        <v>83.550003000000004</v>
      </c>
      <c r="F555">
        <v>78.594054999999997</v>
      </c>
      <c r="G555">
        <v>29969400</v>
      </c>
      <c r="H555" s="4">
        <v>-3.6331895000000003E-2</v>
      </c>
      <c r="I555">
        <v>-0.49</v>
      </c>
      <c r="J555">
        <v>-0.98</v>
      </c>
      <c r="K555">
        <v>-0.59</v>
      </c>
      <c r="L555">
        <v>0.44</v>
      </c>
      <c r="M555">
        <v>0.41</v>
      </c>
      <c r="N555">
        <v>2E-3</v>
      </c>
      <c r="O555" s="4">
        <v>-4.8999999999999998E-3</v>
      </c>
      <c r="P555">
        <v>-9.7999999999999997E-3</v>
      </c>
      <c r="Q555">
        <v>-5.8999999999999999E-3</v>
      </c>
      <c r="R555" s="4">
        <v>2.0000000000000002E-5</v>
      </c>
      <c r="S555">
        <v>-3.6351895000000002E-2</v>
      </c>
      <c r="T555" s="4">
        <v>-502</v>
      </c>
      <c r="U555" s="4">
        <f t="shared" si="24"/>
        <v>-3.6351895000000002E-2</v>
      </c>
      <c r="V555" s="4">
        <f t="shared" si="25"/>
        <v>-4.8894531819373447E-3</v>
      </c>
      <c r="W555" s="4">
        <f t="shared" si="26"/>
        <v>-3.1442441818062661E-2</v>
      </c>
    </row>
    <row r="556" spans="1:23" x14ac:dyDescent="0.5">
      <c r="A556" s="1">
        <v>42748</v>
      </c>
      <c r="B556">
        <v>87.110000999999997</v>
      </c>
      <c r="C556">
        <v>88.169998000000007</v>
      </c>
      <c r="D556">
        <v>86.099997999999999</v>
      </c>
      <c r="E556">
        <v>86.699996999999996</v>
      </c>
      <c r="F556">
        <v>81.557181999999997</v>
      </c>
      <c r="G556">
        <v>28296000</v>
      </c>
      <c r="H556" s="4">
        <v>5.3339766E-3</v>
      </c>
      <c r="I556">
        <v>0.28999999999999998</v>
      </c>
      <c r="J556">
        <v>0.62</v>
      </c>
      <c r="K556">
        <v>-0.08</v>
      </c>
      <c r="L556">
        <v>-0.27</v>
      </c>
      <c r="M556">
        <v>-0.15</v>
      </c>
      <c r="N556">
        <v>2E-3</v>
      </c>
      <c r="O556" s="4">
        <v>2.8999999999999998E-3</v>
      </c>
      <c r="P556">
        <v>6.1999999999999998E-3</v>
      </c>
      <c r="Q556">
        <v>-8.0000000000000004E-4</v>
      </c>
      <c r="R556" s="4">
        <v>2.0000000000000002E-5</v>
      </c>
      <c r="S556">
        <v>5.3139766E-3</v>
      </c>
      <c r="T556" s="4">
        <v>-503</v>
      </c>
      <c r="U556" s="4">
        <f t="shared" si="24"/>
        <v>5.3139766E-3</v>
      </c>
      <c r="V556" s="4">
        <f t="shared" si="25"/>
        <v>3.1877749524026329E-3</v>
      </c>
      <c r="W556" s="4">
        <f t="shared" si="26"/>
        <v>2.1462016475973671E-3</v>
      </c>
    </row>
    <row r="557" spans="1:23" x14ac:dyDescent="0.5">
      <c r="A557" s="1">
        <v>42747</v>
      </c>
      <c r="B557">
        <v>86.760002</v>
      </c>
      <c r="C557">
        <v>87.269997000000004</v>
      </c>
      <c r="D557">
        <v>86.019997000000004</v>
      </c>
      <c r="E557">
        <v>86.239998</v>
      </c>
      <c r="F557">
        <v>81.124465999999998</v>
      </c>
      <c r="G557">
        <v>21337400</v>
      </c>
      <c r="H557" s="4">
        <v>-9.6463339999999995E-3</v>
      </c>
      <c r="I557">
        <v>-0.3</v>
      </c>
      <c r="J557">
        <v>-0.64</v>
      </c>
      <c r="K557">
        <v>-0.88</v>
      </c>
      <c r="L557">
        <v>0.04</v>
      </c>
      <c r="M557">
        <v>-0.28999999999999998</v>
      </c>
      <c r="N557">
        <v>2E-3</v>
      </c>
      <c r="O557" s="4">
        <v>-3.0000000000000001E-3</v>
      </c>
      <c r="P557">
        <v>-6.4000000000000003E-3</v>
      </c>
      <c r="Q557">
        <v>-8.8000000000000005E-3</v>
      </c>
      <c r="R557" s="4">
        <v>2.0000000000000002E-5</v>
      </c>
      <c r="S557">
        <v>-9.6663340000000004E-3</v>
      </c>
      <c r="T557" s="4">
        <v>-504</v>
      </c>
      <c r="U557" s="4">
        <f t="shared" si="24"/>
        <v>-9.6663339999999986E-3</v>
      </c>
      <c r="V557" s="4">
        <f t="shared" si="25"/>
        <v>-2.921923251777606E-3</v>
      </c>
      <c r="W557" s="4">
        <f t="shared" si="26"/>
        <v>-6.7244107482223939E-3</v>
      </c>
    </row>
    <row r="558" spans="1:23" x14ac:dyDescent="0.5">
      <c r="A558" s="1">
        <v>42746</v>
      </c>
      <c r="B558">
        <v>86.43</v>
      </c>
      <c r="C558">
        <v>87.080001999999993</v>
      </c>
      <c r="D558">
        <v>85.910004000000001</v>
      </c>
      <c r="E558">
        <v>87.080001999999993</v>
      </c>
      <c r="F558">
        <v>81.914642000000001</v>
      </c>
      <c r="G558">
        <v>14713100</v>
      </c>
      <c r="H558" s="4">
        <v>7.5202308000000004E-3</v>
      </c>
      <c r="I558">
        <v>0.31</v>
      </c>
      <c r="J558">
        <v>-0.23</v>
      </c>
      <c r="K558">
        <v>0.53</v>
      </c>
      <c r="L558">
        <v>0.16</v>
      </c>
      <c r="M558">
        <v>0.27</v>
      </c>
      <c r="N558">
        <v>2E-3</v>
      </c>
      <c r="O558" s="4">
        <v>3.0999999999999999E-3</v>
      </c>
      <c r="P558">
        <v>-2.3E-3</v>
      </c>
      <c r="Q558">
        <v>5.3E-3</v>
      </c>
      <c r="R558" s="4">
        <v>2.0000000000000002E-5</v>
      </c>
      <c r="S558">
        <v>7.5002308000000004E-3</v>
      </c>
      <c r="T558" s="4">
        <v>-505</v>
      </c>
      <c r="U558" s="4">
        <f t="shared" si="24"/>
        <v>7.5002308000000004E-3</v>
      </c>
      <c r="V558" s="4">
        <f t="shared" si="25"/>
        <v>3.3948833661036583E-3</v>
      </c>
      <c r="W558" s="4">
        <f t="shared" si="26"/>
        <v>4.1253474338963422E-3</v>
      </c>
    </row>
    <row r="559" spans="1:23" x14ac:dyDescent="0.5">
      <c r="A559" s="1">
        <v>42745</v>
      </c>
      <c r="B559">
        <v>86.07</v>
      </c>
      <c r="C559">
        <v>86.900002000000001</v>
      </c>
      <c r="D559">
        <v>85.720000999999996</v>
      </c>
      <c r="E559">
        <v>86.43</v>
      </c>
      <c r="F559">
        <v>81.303223000000003</v>
      </c>
      <c r="G559">
        <v>13989000</v>
      </c>
      <c r="H559" s="4">
        <v>2.9011683000000001E-3</v>
      </c>
      <c r="I559">
        <v>0.16</v>
      </c>
      <c r="J559">
        <v>1.02</v>
      </c>
      <c r="K559">
        <v>0.56000000000000005</v>
      </c>
      <c r="L559">
        <v>-0.03</v>
      </c>
      <c r="M559">
        <v>0.05</v>
      </c>
      <c r="N559">
        <v>2E-3</v>
      </c>
      <c r="O559" s="4">
        <v>1.6000000000000001E-3</v>
      </c>
      <c r="P559">
        <v>1.0200000000000001E-2</v>
      </c>
      <c r="Q559">
        <v>5.5999999999999999E-3</v>
      </c>
      <c r="R559" s="4">
        <v>2.0000000000000002E-5</v>
      </c>
      <c r="S559">
        <v>2.8811683E-3</v>
      </c>
      <c r="T559" s="4">
        <v>-506</v>
      </c>
      <c r="U559" s="4">
        <f t="shared" si="24"/>
        <v>2.8811683E-3</v>
      </c>
      <c r="V559" s="4">
        <f t="shared" si="25"/>
        <v>1.8415702633459705E-3</v>
      </c>
      <c r="W559" s="4">
        <f t="shared" si="26"/>
        <v>1.0595980366540296E-3</v>
      </c>
    </row>
    <row r="560" spans="1:23" x14ac:dyDescent="0.5">
      <c r="A560" s="1">
        <v>42744</v>
      </c>
      <c r="B560">
        <v>85.730002999999996</v>
      </c>
      <c r="C560">
        <v>86.769997000000004</v>
      </c>
      <c r="D560">
        <v>85.519997000000004</v>
      </c>
      <c r="E560">
        <v>86.18</v>
      </c>
      <c r="F560">
        <v>81.068031000000005</v>
      </c>
      <c r="G560">
        <v>12735600</v>
      </c>
      <c r="H560" s="4">
        <v>6.9652980000000004E-4</v>
      </c>
      <c r="I560">
        <v>-0.37</v>
      </c>
      <c r="J560">
        <v>-0.31</v>
      </c>
      <c r="K560">
        <v>-1.03</v>
      </c>
      <c r="L560">
        <v>0.2</v>
      </c>
      <c r="M560">
        <v>-0.52</v>
      </c>
      <c r="N560">
        <v>2E-3</v>
      </c>
      <c r="O560" s="4">
        <v>-3.7000000000000002E-3</v>
      </c>
      <c r="P560">
        <v>-3.0999999999999999E-3</v>
      </c>
      <c r="Q560">
        <v>-1.03E-2</v>
      </c>
      <c r="R560" s="4">
        <v>2.0000000000000002E-5</v>
      </c>
      <c r="S560">
        <v>6.7652979999999999E-4</v>
      </c>
      <c r="T560" s="4">
        <v>-507</v>
      </c>
      <c r="U560" s="4">
        <f t="shared" si="24"/>
        <v>6.7652979999999999E-4</v>
      </c>
      <c r="V560" s="4">
        <f t="shared" si="25"/>
        <v>-3.6468026997311938E-3</v>
      </c>
      <c r="W560" s="4">
        <f t="shared" si="26"/>
        <v>4.343332499731194E-3</v>
      </c>
    </row>
    <row r="561" spans="1:23" x14ac:dyDescent="0.5">
      <c r="A561" s="1">
        <v>42741</v>
      </c>
      <c r="B561">
        <v>86.389999000000003</v>
      </c>
      <c r="C561">
        <v>86.620002999999997</v>
      </c>
      <c r="D561">
        <v>85.940002000000007</v>
      </c>
      <c r="E561">
        <v>86.120002999999997</v>
      </c>
      <c r="F561">
        <v>81.011604000000005</v>
      </c>
      <c r="G561">
        <v>12893300</v>
      </c>
      <c r="H561" s="4">
        <v>1.162191E-4</v>
      </c>
      <c r="I561">
        <v>0.28999999999999998</v>
      </c>
      <c r="J561">
        <v>-0.71</v>
      </c>
      <c r="K561">
        <v>-0.32</v>
      </c>
      <c r="L561">
        <v>-0.31</v>
      </c>
      <c r="M561">
        <v>-0.28999999999999998</v>
      </c>
      <c r="N561">
        <v>2E-3</v>
      </c>
      <c r="O561" s="4">
        <v>2.8999999999999998E-3</v>
      </c>
      <c r="P561">
        <v>-7.1000000000000004E-3</v>
      </c>
      <c r="Q561">
        <v>-3.2000000000000002E-3</v>
      </c>
      <c r="R561" s="4">
        <v>2.0000000000000002E-5</v>
      </c>
      <c r="S561">
        <v>9.6219100000000002E-5</v>
      </c>
      <c r="T561" s="4">
        <v>-508</v>
      </c>
      <c r="U561" s="4">
        <f t="shared" si="24"/>
        <v>9.6219100000000002E-5</v>
      </c>
      <c r="V561" s="4">
        <f t="shared" si="25"/>
        <v>3.1877749524026329E-3</v>
      </c>
      <c r="W561" s="4">
        <f t="shared" si="26"/>
        <v>-3.071555852402633E-3</v>
      </c>
    </row>
    <row r="562" spans="1:23" x14ac:dyDescent="0.5">
      <c r="A562" s="1">
        <v>42740</v>
      </c>
      <c r="B562">
        <v>86.809997999999993</v>
      </c>
      <c r="C562">
        <v>87.110000999999997</v>
      </c>
      <c r="D562">
        <v>85.260002</v>
      </c>
      <c r="E562">
        <v>86.110000999999997</v>
      </c>
      <c r="F562">
        <v>81.002189999999999</v>
      </c>
      <c r="G562">
        <v>14300800</v>
      </c>
      <c r="H562" s="4">
        <v>-9.2050310000000007E-3</v>
      </c>
      <c r="I562">
        <v>-0.21</v>
      </c>
      <c r="J562">
        <v>-1</v>
      </c>
      <c r="K562">
        <v>-0.8</v>
      </c>
      <c r="L562">
        <v>-0.17</v>
      </c>
      <c r="M562">
        <v>-0.08</v>
      </c>
      <c r="N562">
        <v>2E-3</v>
      </c>
      <c r="O562" s="4">
        <v>-2.0999999999999999E-3</v>
      </c>
      <c r="P562">
        <v>-0.01</v>
      </c>
      <c r="Q562">
        <v>-8.0000000000000002E-3</v>
      </c>
      <c r="R562" s="4">
        <v>2.0000000000000002E-5</v>
      </c>
      <c r="S562">
        <v>-9.2250309999999999E-3</v>
      </c>
      <c r="T562" s="4">
        <v>-509</v>
      </c>
      <c r="U562" s="4">
        <f t="shared" si="24"/>
        <v>-9.2250309999999999E-3</v>
      </c>
      <c r="V562" s="4">
        <f t="shared" si="25"/>
        <v>-1.9899353901229933E-3</v>
      </c>
      <c r="W562" s="4">
        <f t="shared" si="26"/>
        <v>-7.2150956098770078E-3</v>
      </c>
    </row>
    <row r="563" spans="1:23" x14ac:dyDescent="0.5">
      <c r="A563" s="1">
        <v>42739</v>
      </c>
      <c r="B563">
        <v>86.959998999999996</v>
      </c>
      <c r="C563">
        <v>87.18</v>
      </c>
      <c r="D563">
        <v>86.400002000000001</v>
      </c>
      <c r="E563">
        <v>86.910004000000001</v>
      </c>
      <c r="F563">
        <v>81.754745</v>
      </c>
      <c r="G563">
        <v>15266600</v>
      </c>
      <c r="H563" s="4">
        <v>1.8445123000000001E-3</v>
      </c>
      <c r="I563">
        <v>0.79</v>
      </c>
      <c r="J563">
        <v>0.97</v>
      </c>
      <c r="K563">
        <v>-0.15</v>
      </c>
      <c r="L563">
        <v>-0.41</v>
      </c>
      <c r="M563">
        <v>-0.03</v>
      </c>
      <c r="N563">
        <v>2E-3</v>
      </c>
      <c r="O563" s="4">
        <v>7.9000000000000008E-3</v>
      </c>
      <c r="P563">
        <v>9.7000000000000003E-3</v>
      </c>
      <c r="Q563">
        <v>-1.5E-3</v>
      </c>
      <c r="R563" s="4">
        <v>2.0000000000000002E-5</v>
      </c>
      <c r="S563">
        <v>1.8245123E-3</v>
      </c>
      <c r="T563" s="4">
        <v>-510</v>
      </c>
      <c r="U563" s="4">
        <f t="shared" si="24"/>
        <v>1.8245123E-3</v>
      </c>
      <c r="V563" s="4">
        <f t="shared" si="25"/>
        <v>8.3654852949282595E-3</v>
      </c>
      <c r="W563" s="4">
        <f t="shared" si="26"/>
        <v>-6.5209729949282595E-3</v>
      </c>
    </row>
    <row r="564" spans="1:23" x14ac:dyDescent="0.5">
      <c r="A564" s="1">
        <v>42738</v>
      </c>
      <c r="B564">
        <v>87.339995999999999</v>
      </c>
      <c r="C564">
        <v>87.760002</v>
      </c>
      <c r="D564">
        <v>85.980002999999996</v>
      </c>
      <c r="E564">
        <v>87.230002999999996</v>
      </c>
      <c r="F564">
        <v>81.604225</v>
      </c>
      <c r="G564">
        <v>20550700</v>
      </c>
      <c r="H564" s="4">
        <v>1.0893348000000001E-2</v>
      </c>
      <c r="I564">
        <v>0.83</v>
      </c>
      <c r="J564">
        <v>-0.09</v>
      </c>
      <c r="K564">
        <v>0.09</v>
      </c>
      <c r="L564">
        <v>-0.25</v>
      </c>
      <c r="M564">
        <v>0.26</v>
      </c>
      <c r="N564">
        <v>2E-3</v>
      </c>
      <c r="O564" s="4">
        <v>8.3000000000000001E-3</v>
      </c>
      <c r="P564">
        <v>-8.9999999999999998E-4</v>
      </c>
      <c r="Q564">
        <v>8.9999999999999998E-4</v>
      </c>
      <c r="R564" s="4">
        <v>2.0000000000000002E-5</v>
      </c>
      <c r="S564">
        <v>1.0873348E-2</v>
      </c>
      <c r="T564" s="4">
        <v>-511</v>
      </c>
      <c r="U564" s="4">
        <f t="shared" si="24"/>
        <v>1.0873348000000001E-2</v>
      </c>
      <c r="V564" s="4">
        <f t="shared" si="25"/>
        <v>8.7797021223303094E-3</v>
      </c>
      <c r="W564" s="4">
        <f t="shared" si="26"/>
        <v>2.1136458776696912E-3</v>
      </c>
    </row>
  </sheetData>
  <autoFilter ref="A1:W564" xr:uid="{00000000-0009-0000-0000-000000000000}">
    <sortState xmlns:xlrd2="http://schemas.microsoft.com/office/spreadsheetml/2017/richdata2" ref="A2:W561">
      <sortCondition descending="1" ref="A1:A56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JPM_FF_2017_2019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edith cabrera</cp:lastModifiedBy>
  <dcterms:created xsi:type="dcterms:W3CDTF">2019-05-31T05:33:38Z</dcterms:created>
  <dcterms:modified xsi:type="dcterms:W3CDTF">2019-05-31T18:41:56Z</dcterms:modified>
</cp:coreProperties>
</file>