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830"/>
  <workbookPr/>
  <mc:AlternateContent xmlns:mc="http://schemas.openxmlformats.org/markup-compatibility/2006">
    <mc:Choice Requires="x15">
      <x15ac:absPath xmlns:x15ac="http://schemas.microsoft.com/office/spreadsheetml/2010/11/ac" url="C:\Users\donay\PycharmProjects\AIND-Isolation2\aind-isolation2\"/>
    </mc:Choice>
  </mc:AlternateContent>
  <bookViews>
    <workbookView xWindow="930" yWindow="0" windowWidth="19200" windowHeight="11640"/>
  </bookViews>
  <sheets>
    <sheet name="win_stats" sheetId="1" r:id="rId1"/>
    <sheet name="move_hist_for_lost_games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1" l="1"/>
  <c r="D9" i="1"/>
  <c r="C9" i="1"/>
  <c r="B9" i="1"/>
  <c r="E10" i="1"/>
  <c r="D10" i="1"/>
  <c r="C10" i="1"/>
  <c r="B10" i="1"/>
  <c r="E8" i="1"/>
  <c r="D8" i="1"/>
  <c r="C8" i="1"/>
  <c r="B8" i="1"/>
  <c r="E7" i="1"/>
  <c r="D7" i="1"/>
  <c r="C7" i="1"/>
  <c r="B7" i="1"/>
  <c r="E6" i="1"/>
  <c r="D6" i="1"/>
  <c r="C6" i="1"/>
  <c r="B6" i="1"/>
  <c r="E5" i="1"/>
  <c r="D5" i="1"/>
  <c r="C5" i="1"/>
  <c r="B5" i="1"/>
  <c r="E4" i="1"/>
  <c r="D4" i="1"/>
  <c r="C4" i="1"/>
  <c r="B4" i="1"/>
  <c r="E3" i="1"/>
  <c r="D3" i="1"/>
  <c r="C3" i="1"/>
  <c r="B3" i="1"/>
  <c r="E2" i="1"/>
  <c r="D2" i="1"/>
  <c r="C2" i="1"/>
  <c r="B2" i="1"/>
</calcChain>
</file>

<file path=xl/sharedStrings.xml><?xml version="1.0" encoding="utf-8"?>
<sst xmlns="http://schemas.openxmlformats.org/spreadsheetml/2006/main" count="95" uniqueCount="93">
  <si>
    <t>AB_Improved</t>
  </si>
  <si>
    <t>AB_Custom</t>
  </si>
  <si>
    <t>AB_Custom_2</t>
  </si>
  <si>
    <t>AB_Custom_3</t>
  </si>
  <si>
    <t>Random</t>
  </si>
  <si>
    <t>MM_Open</t>
  </si>
  <si>
    <t>MM_Center</t>
  </si>
  <si>
    <t>MM_Improved</t>
  </si>
  <si>
    <t>AB_Open</t>
  </si>
  <si>
    <t>AB_Center</t>
  </si>
  <si>
    <t>Avg.</t>
  </si>
  <si>
    <t>Std. Dev.</t>
  </si>
  <si>
    <t xml:space="preserve">                        *************************                         </t>
  </si>
  <si>
    <t xml:space="preserve">                             Playing Matches                              </t>
  </si>
  <si>
    <t xml:space="preserve"> Match #   Opponent    AB_Improved   AB_Custom   AB_Custom_2  AB_Custom_3 </t>
  </si>
  <si>
    <t xml:space="preserve">                        Won | Lost   Won | Lost   Won | Lost   Won | Lost </t>
  </si>
  <si>
    <t xml:space="preserve">    1       Random      36  |   4    36  |   4    37  |   3    40  |   0  </t>
  </si>
  <si>
    <t xml:space="preserve">    2       MM_Open     18  |  22    23  |  17    22  |  18    24  |  16  </t>
  </si>
  <si>
    <t xml:space="preserve">    3      MM_Center    28  |  12    34  |   6    33  |   7    26  |  14  </t>
  </si>
  <si>
    <t xml:space="preserve">    4     MM_Improved   15  |  25    26  |  14    17  |  23    21  |  19  </t>
  </si>
  <si>
    <t xml:space="preserve">    5       AB_Open     25  |  15    29  |  11    20  |  20    21  |  19  </t>
  </si>
  <si>
    <t xml:space="preserve">    6      AB_Center    24  |  16    35  |   5    27  |  13    27  |  13  </t>
  </si>
  <si>
    <t xml:space="preserve">    7     AB_Improved   21  |  19    30  |  10    22  |  18    21  |  19  </t>
  </si>
  <si>
    <t>--------------------------------------------------------------------------</t>
  </si>
  <si>
    <t xml:space="preserve">           Win Rate:      59.6%        76.1%        63.6%        64.3%  </t>
  </si>
  <si>
    <t>[[0, 3], [5, 4], [1, 5], [4, 2], [2, 3], [2, 1], [4, 4], [1, 3], [5, 6], [3, 4], [6, 4], [2, 2], [5, 2], [4, 1], [4, 0], [2, 0], [6, 1], [1, 2], [5, 3], [3, 1], [6, 5], [1, 0], [4, 6], [0, 2], [2, 5], [1, 4], [3, 3], [2, 6], [4, 5], [0, 5], [6, 6]]</t>
  </si>
  <si>
    <t>[[4, 5], [4, 1], [2, 4], [2, 2], [1, 6], [3, 4], [0, 4], [5, 3], [2, 3], [3, 2], [4, 4], [1, 3], [5, 2], [2, 1], [3, 1], [4, 2], [4, 3], [5, 4], [5, 5], [3, 5], [3, 6], [1, 4], [1, 5], [0, 6], [0, 3], [2, 5], [1, 1], [3, 3], [3, 0], [1, 2], [5, 1], [0, 0], [6, 3]]</t>
  </si>
  <si>
    <t>[[2, 0], [4, 1], [3, 2], [3, 3], [5, 3], [2, 5], [3, 4], [4, 6], [4, 2], [5, 4], [5, 0], [6, 2], [3, 1], [4, 3], [2, 3], [5, 1], [4, 4], [3, 0], [3, 6], [1, 1], [2, 4], [0, 3], [0, 5], [2, 2], [2, 6], [1, 0], [4, 5], [0, 2], [6, 4], [2, 1], [5, 6], [0, 0], [3, 5], [1, 2], [1, 6], [0, 4]]</t>
  </si>
  <si>
    <t>[[3, 3], [4, 2], [5, 4], [3, 4], [6, 2], [1, 3], [4, 3], [3, 2], [2, 2], [4, 4], [0, 1], [5, 2], [2, 0], [6, 4], [1, 2], [5, 6], [0, 4], [3, 5], [1, 6], [1, 4], [2, 4], [0, 2], [0, 3], [2, 3], [1, 5], [1, 1], [3, 6], [3, 0], [5, 5], [5, 1], [6, 3]]</t>
  </si>
  <si>
    <t>[[2, 2], [4, 4], [3, 0], [2, 5], [1, 1], [1, 3], [0, 3], [2, 1], [2, 4], [4, 2], [1, 2], [3, 4], [3, 3], [5, 5], [1, 4], [4, 3], [2, 6], [3, 5], [4, 5], [1, 6], [5, 3], [0, 4], [6, 1], [2, 3], [4, 0], [3, 1], [3, 2], [5, 0], [2, 0], [6, 2], [4, 1], [5, 4], [6, 0], [4, 6], [5, 2], [6, 5], [6, 4]]</t>
  </si>
  <si>
    <t>[[4, 5], [4, 3], [5, 3], [3, 1], [6, 1], [2, 3], [4, 0], [4, 2], [5, 2], [3, 4], [3, 3], [1, 3], [1, 4], [0, 5], [3, 5], [2, 4], [5, 6], [0, 3], [4, 4], [1, 1], [3, 2], [3, 0], [2, 0], [5, 1], [1, 2], [6, 3], [0, 4], [5, 5], [2, 5], [3, 6], [4, 6], [1, 5], [6, 5]]</t>
  </si>
  <si>
    <t>[[4, 3], [4, 1], [3, 5], [2, 0], [2, 3], [3, 2], [4, 2], [4, 4], [2, 1], [3, 6], [0, 0], [2, 4], [1, 2], [0, 5], [3, 3], [1, 3], [1, 4], [3, 4], [2, 2], [4, 6], [1, 0], [5, 4], [3, 1], [6, 6], [5, 2], [4, 5], [6, 0], [2, 6]]</t>
  </si>
  <si>
    <t>[[3, 1], [5, 3], [4, 3], [4, 5], [2, 4], [2, 6], [0, 3], [0, 5], [1, 1], [1, 3], [3, 0], [2, 1], [4, 2], [4, 0], [5, 4], [5, 2], [4, 6], [6, 0], [3, 4], [4, 1], [5, 5], [3, 3], [6, 3], [2, 5], [4, 4], [0, 6], [3, 2], [1, 4], [2, 0], [3, 5], [1, 2], [5, 6], [0, 4], [6, 4], [1, 6]]</t>
  </si>
  <si>
    <t>[[4, 2], [4, 1], [6, 3], [2, 2], [5, 1], [4, 3], [3, 2], [2, 4], [4, 4], [1, 2], [2, 5], [0, 0], [0, 6], [2, 1], [1, 4], [1, 3], [3, 3], [0, 5], [4, 5], [2, 6], [6, 6], [3, 4], [5, 4], [4, 6], [6, 2], [6, 5], [5, 0], [5, 3], [3, 1], [6, 1], [5, 2], [4, 0], [6, 4]]</t>
  </si>
  <si>
    <t>[[4, 2], [4, 1], [6, 3], [5, 3], [5, 5], [3, 2], [4, 3], [1, 3], [2, 2], [2, 1], [0, 3], [0, 0], [1, 5], [1, 2], [3, 4], [0, 4], [4, 6], [2, 5], [5, 4], [3, 3], [3, 5], [5, 2], [1, 6], [6, 4], [2, 4], [4, 5], [3, 6], [2, 6], [4, 4], [1, 4], [6, 5], [0, 2]]</t>
  </si>
  <si>
    <t>[[2, 3], [2, 4], [4, 2], [4, 5], [3, 4], [5, 3], [2, 2], [6, 5], [4, 1], [4, 6], [6, 0], [2, 5], [5, 2], [1, 3], [3, 1], [0, 1], [5, 0], [2, 0], [6, 2], [1, 2], [5, 4], [0, 0], [3, 5], [2, 1], [5, 6], [4, 0], [4, 4], [3, 2], [6, 3], [5, 1], [5, 5], [4, 3], [3, 6], [6, 4]]</t>
  </si>
  <si>
    <t>[[4, 2], [3, 2], [5, 4], [5, 1], [4, 6], [4, 3], [2, 5], [2, 2], [3, 3], [0, 3], [4, 1], [1, 5], [2, 0], [3, 6], [0, 1], [2, 4], [1, 3], [0, 5], [2, 1], [2, 6], [0, 0], [3, 4], [1, 2], [5, 3], [3, 1], [4, 5], [5, 2], [6, 4], [4, 4], [5, 6], [6, 3], [3, 5], [5, 5], [1, 6]]</t>
  </si>
  <si>
    <t>[[1, 2], [4, 2], [3, 1], [6, 3], [4, 3], [5, 1], [2, 2], [3, 2], [1, 4], [1, 3], [3, 5], [2, 5], [5, 4], [3, 3], [4, 6], [2, 1], [6, 5], [0, 2], [5, 3], [2, 3], [4, 5], [4, 4], [2, 6], [3, 6], [3, 4], [1, 5], [5, 5], [0, 3]]</t>
  </si>
  <si>
    <t>[[3, 4], [4, 4], [2, 2], [3, 6], [4, 1], [2, 4], [3, 3], [4, 3], [2, 1], [5, 1], [4, 2], [3, 2], [5, 0], [4, 0], [6, 2], [6, 1], [5, 4], [5, 3], [4, 6], [4, 5], [2, 5], [6, 4], [0, 4], [5, 6], [1, 2], [3, 5], [2, 0], [1, 4], [0, 1], [2, 6], [1, 3], [0, 5]]</t>
  </si>
  <si>
    <t>[[5, 3], [3, 1], [3, 4], [4, 3], [4, 6], [2, 4], [2, 5], [0, 3], [1, 3], [1, 1], [0, 1], [3, 2], [2, 2], [4, 0], [4, 1], [2, 1], [6, 0], [3, 3], [5, 2], [5, 4], [6, 4], [6, 2], [5, 6], [5, 0], [4, 4], [4, 2], [6, 3], [6, 1], [5, 1]]</t>
  </si>
  <si>
    <t>[[5, 4], [4, 3], [3, 5], [2, 4], [1, 4], [3, 2], [0, 2], [5, 3], [2, 3], [3, 4], [4, 4], [4, 2], [5, 2], [3, 0], [6, 0], [2, 2], [4, 1], [0, 1], [3, 3], [1, 3], [2, 5], [0, 5], [0, 4], [2, 6], [1, 2], [4, 5], [0, 0], [6, 6], [2, 1]]</t>
  </si>
  <si>
    <t>[[2, 4], [2, 3], [4, 5], [4, 2], [6, 4], [2, 1], [4, 3], [1, 3], [2, 2], [2, 5], [4, 1], [4, 6], [3, 3], [3, 4], [5, 2], [2, 6], [4, 0], [1, 4], [6, 1], [0, 2], [5, 3], [1, 0], [3, 2], [3, 1], [5, 1], [5, 0], [6, 3], [6, 2], [5, 5], [5, 4], [3, 6], [3, 5], [1, 5], [5, 6]]</t>
  </si>
  <si>
    <t>[[2, 2], [5, 1], [4, 1], [4, 3], [5, 3], [3, 5], [6, 5], [5, 4], [4, 4], [4, 2], [3, 6], [3, 4], [1, 5], [2, 6], [0, 3], [4, 5], [1, 1], [2, 4], [3, 2], [1, 2], [1, 3], [3, 3], [2, 1], [5, 2], [0, 2], [3, 1], [2, 3], [1, 0], [0, 4]]</t>
  </si>
  <si>
    <t>[[5, 4], [1, 2], [4, 2], [2, 4], [3, 4], [3, 2], [5, 5], [4, 4], [4, 3], [2, 5], [3, 5], [3, 3], [1, 4], [5, 2], [0, 2], [6, 0], [1, 0], [4, 1], [2, 2], [6, 2], [0, 3], [5, 0], [1, 1], [3, 1], [2, 3]]</t>
  </si>
  <si>
    <t>[[3, 4], [5, 1], [4, 2], [3, 2], [5, 4], [4, 4], [3, 3], [3, 6], [5, 2], [2, 4], [6, 0], [0, 3], [4, 1], [1, 1], [2, 0], [3, 0], [1, 2], [2, 2], [0, 0], [1, 4], [2, 1], [2, 6], [0, 2], [0, 5], [1, 0], [1, 3], [3, 1], [2, 5], [2, 3], [4, 6], [0, 4], [6, 5], [1, 6], [5, 3], [3, 5], [4, 5], [5, 6], [6, 4]]</t>
  </si>
  <si>
    <t>[[2, 1], [3, 2], [4, 2], [2, 4], [3, 4], [1, 2], [2, 2], [3, 1], [1, 4], [5, 2], [3, 3], [6, 4], [5, 4], [4, 3], [6, 2], [3, 5], [4, 1], [1, 6], [5, 3], [0, 4], [4, 5], [2, 3], [6, 6], [1, 5]]</t>
  </si>
  <si>
    <t>[[5, 2], [3, 4], [3, 1], [1, 3], [1, 0], [3, 2], [2, 2], [4, 4], [0, 1], [6, 3], [2, 0], [4, 2], [1, 2], [2, 3], [3, 3], [3, 5], [4, 5], [4, 3], [2, 6], [2, 4], [1, 4], [0, 3], [0, 2], [1, 5], [2, 1], [3, 6], [4, 0], [5, 5], [6, 1]]</t>
  </si>
  <si>
    <t>[[4, 3], [2, 5], [2, 4], [1, 3], [3, 2], [2, 1], [4, 4], [0, 2], [2, 3], [1, 4], [4, 2], [2, 2], [5, 4], [4, 1], [3, 3], [5, 3], [5, 2], [3, 4], [3, 1], [1, 5], [1, 2], [0, 3], [0, 4], [1, 1], [1, 6], [3, 0], [3, 5], [5, 1], [5, 6], [6, 3]]</t>
  </si>
  <si>
    <t>[[4, 1], [2, 2], [5, 3], [1, 0], [3, 2], [3, 1], [1, 3], [2, 3], [2, 5], [1, 1], [0, 4], [0, 3], [1, 6], [2, 4], [3, 5], [4, 5], [5, 4], [3, 3], [4, 6], [1, 4], [3, 4], [0, 2], [4, 2], [2, 1], [6, 3], [4, 0], [4, 4], [5, 2], [6, 5], [6, 0]]</t>
  </si>
  <si>
    <t>[[4, 4], [3, 5], [5, 2], [1, 4], [4, 0], [0, 2], [6, 1], [1, 0], [5, 3], [2, 2], [3, 2], [0, 1], [5, 1], [1, 3], [4, 3], [2, 5], [2, 4], [3, 3], [0, 3], [5, 4], [1, 5], [4, 2], [3, 4], [5, 0], [2, 6], [6, 2], [0, 5], [4, 1]]</t>
  </si>
  <si>
    <t>[[4, 4], [1, 3], [2, 5], [2, 1], [0, 4], [0, 2], [1, 6], [1, 4], [2, 4], [2, 2], [4, 3], [0, 1], [6, 2], [2, 0], [5, 0], [1, 2], [3, 1], [3, 3], [2, 3], [4, 5], [1, 5], [5, 3], [3, 4], [6, 1], [4, 2], [4, 0], [3, 0], [5, 2], [5, 1], [6, 4], [6, 3], [5, 6], [5, 5], [3, 5], [3, 6], [5, 4]]</t>
  </si>
  <si>
    <t>[[1, 2], [3, 2], [2, 0], [5, 3], [0, 1], [3, 4], [2, 2], [4, 2], [1, 4], [2, 3], [3, 3], [3, 5], [5, 2], [4, 3], [4, 0], [5, 1], [2, 1], [6, 3], [0, 2], [5, 5], [1, 0], [3, 6], [3, 1], [4, 4], [5, 0], [6, 5], [6, 2], [4, 6], [5, 4], [2, 5], [6, 6], [0, 6], [4, 5]]</t>
  </si>
  <si>
    <t>[[5, 2], [4, 3], [4, 4], [2, 2], [2, 3], [4, 1], [4, 2], [5, 3], [2, 1], [6, 5], [0, 2], [4, 6], [1, 4], [2, 5], [2, 6], [1, 3], [4, 5], [0, 1], [3, 3], [2, 0], [5, 4], [3, 2], [3, 5], [5, 1], [1, 6], [6, 3], [0, 4], [5, 5], [1, 2], [3, 6], [0, 0], [1, 5]]</t>
  </si>
  <si>
    <t>[[2, 3], [2, 0], [4, 2], [0, 1], [5, 4], [2, 2], [4, 6], [4, 3], [2, 5], [5, 1], [4, 4], [3, 2], [5, 2], [2, 4], [6, 0], [4, 5], [4, 1], [2, 6], [3, 3], [0, 5], [1, 4], [1, 3], [0, 2], [2, 1], [1, 0], [4, 0], [3, 1], [6, 1], [5, 0], [5, 3], [6, 2], [6, 5]]</t>
  </si>
  <si>
    <t>[[4, 1], [5, 5], [5, 3], [4, 3], [4, 5], [3, 5], [2, 4], [2, 3], [1, 2], [4, 2], [0, 4], [2, 1], [2, 5], [3, 3], [4, 6], [5, 2], [3, 4], [4, 0], [1, 5], [3, 2], [0, 3], [1, 3], [2, 2], [0, 1], [1, 0]]</t>
  </si>
  <si>
    <t>[[2, 2], [2, 1], [0, 3], [1, 3], [1, 5], [2, 5], [3, 4], [4, 4], [4, 2], [3, 2], [5, 4], [5, 3], [3, 3], [4, 5], [5, 2], [6, 4], [3, 1], [5, 6], [1, 0], [3, 5], [0, 2], [2, 3], [1, 4], [0, 4], [2, 6], [1, 6], [0, 5], [2, 4]]</t>
  </si>
  <si>
    <t>[[3, 1], [5, 3], [5, 2], [3, 2], [6, 4], [4, 4], [4, 3], [2, 5], [3, 5], [3, 3], [2, 3], [4, 5], [1, 1], [2, 6], [0, 3], [0, 5], [2, 2], [1, 3], [3, 0], [0, 1], [5, 1], [2, 0], [6, 3], [1, 2], [4, 2], [0, 4], [6, 1], [1, 6], [4, 0], [2, 4], [2, 1], [3, 6], [0, 2], [5, 5], [1, 4]]</t>
  </si>
  <si>
    <t>[[2, 2], [2, 3], [4, 3], [1, 1], [5, 5], [3, 2], [3, 6], [2, 4], [4, 4], [4, 5], [2, 5], [2, 6], [0, 4], [1, 4], [1, 2], [3, 3], [3, 1], [2, 1], [5, 0], [4, 0], [6, 2], [6, 1], [5, 4], [5, 3], [3, 5], [6, 5], [5, 6], [4, 6], [6, 4], [3, 4], [5, 2], [1, 5], [6, 0], [0, 3]]</t>
  </si>
  <si>
    <t>[[1, 4], [3, 1], [2, 6], [1, 2], [3, 4], [2, 0], [4, 2], [3, 2], [2, 1], [4, 4], [3, 3], [3, 6], [5, 4], [5, 5], [6, 6], [4, 3], [4, 5], [6, 2], [2, 4], [4, 1], [1, 6], [6, 0], [0, 4], [5, 2], [2, 3], [4, 0], [1, 5], [6, 1], [0, 3], [5, 3], [1, 1], [6, 5], [3, 0], [4, 6], [5, 1], [2, 5], [6, 3], [1, 3]]</t>
  </si>
  <si>
    <t>[[4, 5], [4, 3], [5, 3], [3, 1], [3, 2], [2, 3], [1, 3], [4, 2], [0, 1], [2, 1], [2, 0], [4, 0], [1, 2], [5, 2], [3, 3], [6, 4], [2, 5], [5, 6], [0, 6], [4, 4], [1, 4], [6, 5], [0, 2], [4, 6], [1, 0], [3, 4], [2, 2], [1, 5], [3, 0], [3, 6], [5, 1], [5, 5], [6, 3]]</t>
  </si>
  <si>
    <t>[[2, 2], [4, 4], [4, 3], [5, 2], [5, 1], [3, 3], [6, 3], [1, 2], [5, 5], [2, 0], [3, 6], [0, 1], [1, 5], [1, 3], [3, 4], [0, 5], [5, 3], [2, 6], [6, 5], [1, 4], [4, 6], [3, 5], [5, 4], [1, 6], [6, 2], [2, 4], [5, 0], [0, 3], [4, 2], [1, 1], [2, 1], [3, 0], [0, 2]]</t>
  </si>
  <si>
    <t>[[4, 4], [2, 3], [3, 2], [4, 2], [2, 4], [3, 0], [4, 5], [2, 2], [2, 6], [1, 4], [0, 5], [3, 5], [1, 3], [5, 4], [0, 1], [6, 2], [2, 0], [4, 3], [4, 1], [6, 4], [5, 3], [5, 2], [6, 5], [3, 3], [4, 6], [1, 2], [3, 4], [3, 1], [1, 5], [1, 0], [3, 6], [0, 2], [5, 5], [2, 1], [6, 3], [4, 0], [5, 1], [6, 1]]</t>
  </si>
  <si>
    <t>[[2, 2], [2, 4], [3, 0], [3, 2], [1, 1], [4, 4], [2, 3], [5, 2], [3, 1], [3, 3], [4, 3], [5, 4], [3, 5], [6, 2], [1, 4], [5, 0], [0, 2], [4, 2], [2, 1], [6, 1], [1, 3], [5, 3], [0, 1], [6, 5], [2, 0], [4, 6], [1, 2], [2, 5], [0, 4], [0, 6], [1, 6]]</t>
  </si>
  <si>
    <t>[[4, 4], [5, 4], [3, 2], [4, 2], [2, 4], [3, 4], [1, 2], [2, 6], [2, 0], [1, 4], [4, 1], [3, 5], [5, 3], [1, 6], [4, 5], [0, 4], [6, 4], [2, 3], [5, 2], [0, 2], [3, 1], [1, 0], [4, 3], [2, 2], [5, 5], [3, 0], [6, 3], [1, 1], [5, 1], [0, 3]]</t>
  </si>
  <si>
    <t>[[2, 4], [5, 4], [3, 2], [4, 2], [5, 1], [3, 4], [6, 3], [1, 5], [4, 4], [3, 6], [5, 6], [5, 5], [3, 5], [4, 3], [1, 4], [6, 2], [3, 3], [5, 0], [2, 5], [3, 1], [4, 6], [2, 3], [6, 5], [1, 1], [5, 3], [3, 0], [4, 1], [2, 2], [6, 0], [1, 0], [5, 2], [0, 2], [6, 4], [2, 1], [4, 5], [1, 3], [2, 6], [0, 5]]</t>
  </si>
  <si>
    <t>[[1, 2], [3, 2], [2, 4], [4, 4], [4, 3], [2, 3], [5, 5], [4, 2], [3, 4], [5, 4], [2, 6], [6, 2], [1, 4], [5, 0], [3, 3], [3, 1], [4, 1], [5, 2], [2, 2], [6, 4], [1, 0], [5, 6], [0, 2], [3, 5], [2, 1], [1, 6], [4, 0], [0, 4], [6, 1], [2, 5], [5, 3], [4, 6], [4, 5], [6, 5], [6, 6]]</t>
  </si>
  <si>
    <t>[[2, 1], [4, 5], [1, 3], [2, 4], [3, 4], [4, 3], [1, 5], [6, 2], [3, 6], [5, 4], [5, 5], [3, 3], [6, 3], [1, 2], [5, 1], [2, 0], [3, 0], [4, 1], [1, 1], [2, 2], [3, 2], [1, 0], [4, 0], [0, 2], [5, 2], [2, 3], [4, 4], [0, 4], [5, 6], [2, 5], [3, 5], [4, 6], [1, 4], [6, 5], [0, 6], [5, 3]]</t>
  </si>
  <si>
    <t>[[3, 4], [2, 0], [4, 2], [3, 2], [2, 1], [4, 0], [3, 3], [5, 2], [4, 5], [3, 1], [2, 6], [4, 3], [0, 5], [6, 4], [2, 4], [5, 6], [1, 6], [3, 5], [0, 4], [2, 3], [2, 5], [1, 5], [0, 6], [0, 3], [1, 4], [2, 2], [0, 2], [0, 1], [1, 0], [1, 3]]</t>
  </si>
  <si>
    <t>[[4, 4], [2, 2], [2, 5], [3, 4], [3, 3], [1, 3], [4, 5], [2, 1], [2, 4], [4, 2], [1, 6], [5, 0], [0, 4], [6, 2], [2, 3], [4, 3], [3, 1], [5, 1], [5, 2], [3, 2], [6, 4], [5, 3], [5, 6], [4, 1], [3, 5], [2, 0], [1, 4], [1, 2], [2, 6], [0, 0], [0, 5]]</t>
  </si>
  <si>
    <t>[[0, 4], [4, 1], [1, 6], [2, 2], [2, 4], [3, 4], [0, 5], [1, 3], [2, 6], [3, 2], [4, 5], [5, 1], [6, 4], [6, 3], [5, 2], [4, 4], [4, 0], [2, 3], [2, 1], [4, 2], [0, 2], [5, 4], [1, 4], [3, 5], [0, 6], [4, 3], [2, 5], [6, 2], [4, 6], [5, 0], [6, 5], [3, 1], [5, 3], [1, 0], [6, 1]]</t>
  </si>
  <si>
    <t>[[1, 3], [3, 2], [3, 4], [4, 4], [2, 2], [5, 2], [4, 3], [3, 1], [2, 4], [1, 2], [1, 6], [0, 4], [3, 5], [2, 5], [2, 3], [4, 6], [4, 2], [6, 5], [5, 4], [5, 3], [3, 3], [4, 5], [1, 4], [6, 4], [2, 6], [5, 6], [0, 5]]</t>
  </si>
  <si>
    <t>[[1, 2], [5, 2], [3, 1], [6, 4], [4, 3], [4, 5], [3, 5], [2, 4], [2, 3], [3, 2], [4, 2], [2, 0], [3, 0], [0, 1], [2, 2], [1, 3], [1, 4], [3, 4], [0, 6], [4, 6], [2, 5], [6, 5], [4, 4], [5, 3], [3, 6], [6, 1], [1, 5], [4, 0], [0, 3], [2, 1], [1, 1], [0, 2]]</t>
  </si>
  <si>
    <t>[[3, 1], [2, 2], [2, 3], [4, 1], [3, 5], [5, 3], [1, 4], [3, 2], [0, 6], [1, 3], [2, 5], [0, 5], [3, 3], [2, 4], [4, 5], [3, 6], [6, 6], [5, 5], [5, 4], [6, 3], [6, 2], [4, 2], [4, 3], [6, 1], [6, 4], [4, 0], [5, 2], [2, 1], [4, 4], [0, 0], [6, 5], [1, 2], [4, 6], [0, 4], [3, 4], [1, 6], [2, 6]]</t>
  </si>
  <si>
    <t>[[2, 2], [2, 4], [4, 1], [3, 2], [5, 3], [2, 0], [6, 5], [0, 1], [4, 6], [1, 3], [5, 4], [2, 1], [3, 5], [3, 3], [2, 3], [1, 4], [1, 5], [2, 6], [3, 4], [4, 5], [4, 2], [6, 4], [6, 3], [5, 2], [5, 5], [3, 1], [3, 6], [5, 0], [4, 4], [6, 2], [2, 5], [4, 3], [0, 4], [5, 1], [1, 2], [3, 0], [0, 0], [1, 1]]</t>
  </si>
  <si>
    <t>[[3, 6], [2, 3], [5, 5], [4, 4], [4, 3], [2, 5], [6, 4], [3, 3], [5, 2], [4, 1], [3, 1], [5, 3], [5, 0], [3, 4], [6, 2], [4, 2], [5, 4], [2, 1], [3, 5], [1, 3], [1, 4], [0, 5], [0, 2], [2, 6], [1, 0], [4, 5], [2, 2], [2, 4], [0, 1], [3, 2], [2, 0], [5, 1], [1, 2], [3, 0], [0, 4]]</t>
  </si>
  <si>
    <t>[[4, 3], [1, 2], [2, 4], [0, 4], [0, 3], [2, 3], [1, 5], [4, 4], [3, 4], [5, 2], [4, 2], [6, 0], [2, 1], [4, 1], [3, 3], [2, 0], [4, 5], [0, 1], [2, 6], [1, 3], [1, 4], [3, 2], [0, 6], [4, 0], [2, 5], [6, 1], [4, 6], [5, 3], [5, 4], [6, 5], [6, 6]]</t>
  </si>
  <si>
    <t>[[4, 3], [5, 5], [3, 1], [6, 3], [1, 2], [4, 2], [2, 4], [6, 1], [3, 2], [5, 3], [4, 4], [4, 1], [2, 5], [2, 0], [0, 6], [0, 1], [1, 4], [1, 3], [2, 6], [3, 4], [4, 5], [4, 6], [3, 3], [5, 4], [5, 2], [3, 5], [4, 0], [2, 3], [2, 1], [1, 5], [0, 0], [0, 3]]</t>
  </si>
  <si>
    <t>[[4, 2], [1, 1], [2, 3], [3, 0], [0, 4], [5, 1], [1, 2], [3, 2], [3, 3], [2, 4], [2, 5], [4, 3], [1, 3], [3, 1], [0, 5], [1, 0], [2, 6], [2, 2], [1, 4], [4, 1], [0, 2], [6, 0], [2, 1], [5, 2], [4, 0], [6, 4], [6, 1], [5, 6], [5, 3], [4, 4], [6, 5], [6, 3], [4, 6], [5, 5], [5, 4], [3, 6], [3, 5], [1, 5], [1, 6]]</t>
  </si>
  <si>
    <t>[[2, 2], [2, 4], [4, 1], [4, 3], [5, 3], [3, 1], [3, 2], [2, 3], [4, 4], [0, 2], [2, 5], [2, 1], [4, 6], [3, 3], [5, 4], [1, 2], [6, 2], [2, 0], [5, 0], [0, 1], [4, 2], [1, 3], [6, 1], [0, 5], [4, 0], [2, 6], [5, 2], [1, 4], [6, 4], [3, 5], [4, 5], [1, 6], [6, 6], [0, 4]]</t>
  </si>
  <si>
    <t>[[3, 2], [1, 3], [2, 4], [3, 4], [1, 2], [2, 2], [3, 1], [1, 4], [2, 3], [3, 3], [3, 5], [4, 1], [5, 6], [6, 0], [4, 4], [5, 2], [2, 5], [6, 4], [4, 6], [4, 3], [5, 4], [5, 1], [4, 2], [3, 0], [6, 3], [1, 1], [5, 5], [0, 3], [3, 6], [1, 5]]</t>
  </si>
  <si>
    <t>[[2, 1], [2, 0], [1, 3], [4, 1], [0, 5], [3, 3], [2, 4], [1, 2], [1, 6], [3, 1], [3, 5], [2, 3], [4, 3], [1, 5], [5, 5], [0, 3], [3, 4], [2, 2], [5, 3], [1, 4], [6, 5], [0, 6], [4, 4], [2, 5], [5, 6], [4, 6], [6, 4], [5, 4], [5, 2], [6, 6], [4, 0], [4, 5], [6, 1], [2, 6]]</t>
  </si>
  <si>
    <t>[[4, 3], [4, 1], [3, 5], [3, 3], [2, 3], [1, 4], [4, 2], [2, 2], [6, 3], [3, 4], [4, 4], [1, 3], [3, 2], [2, 1], [2, 0], [4, 0], [1, 2], [6, 1], [0, 4], [5, 3], [1, 6], [6, 5], [2, 4], [4, 6], [3, 6], [5, 4], [1, 5], [6, 2], [0, 3], [5, 0], [1, 1], [3, 1], [3, 0], [1, 0], [5, 1], [0, 2]]</t>
  </si>
  <si>
    <t>[[3, 2], [2, 3], [5, 1], [4, 2], [6, 3], [3, 0], [5, 5], [2, 2], [3, 4], [1, 4], [5, 3], [3, 3], [6, 5], [1, 2], [4, 6], [3, 1], [5, 4], [5, 2], [6, 6], [6, 4], [4, 5], [5, 6], [2, 6], [3, 5], [0, 5], [4, 3], [2, 4], [6, 2], [3, 6], [4, 1], [4, 4], [6, 0], [2, 5]]</t>
  </si>
  <si>
    <t>[[6, 3], [1, 4], [5, 5], [0, 2], [4, 3], [2, 1], [2, 2], [1, 3], [0, 1], [3, 2], [2, 0], [2, 4], [1, 2], [3, 6], [3, 3], [1, 5], [2, 5], [3, 4], [4, 4], [2, 6], [5, 6], [4, 5], [6, 4], [5, 3], [5, 2], [4, 1], [3, 1], [6, 2], [2, 3], [5, 4], [1, 1], [6, 6], [3, 0]]</t>
  </si>
  <si>
    <t>[[2, 1], [4, 3], [1, 3], [6, 4], [2, 5], [5, 2], [4, 4], [3, 1], [3, 2], [1, 0], [5, 3], [0, 2], [4, 1], [2, 3], [2, 0], [1, 1], [0, 1], [0, 3], [2, 2], [1, 5], [1, 4], [3, 6], [3, 3], [5, 5], [1, 2], [3, 4], [0, 4], [2, 6], [1, 6], [4, 5], [2, 4], [6, 6], [0, 5], [5, 4]]</t>
  </si>
  <si>
    <t>[[3, 4], [3, 5], [5, 3], [5, 6], [3, 2], [6, 4], [4, 4], [4, 5], [2, 3], [2, 6], [3, 1], [0, 5], [5, 2], [2, 4], [3, 3], [1, 6], [2, 5], [0, 4], [1, 3], [1, 2], [2, 1], [2, 0], [4, 0], [4, 1], [6, 1], [6, 2], [4, 2], [4, 3], [3, 0], [5, 5], [5, 1], [3, 6], [6, 3], [1, 5]]</t>
  </si>
  <si>
    <t>[[4, 1], [1, 2], [6, 2], [3, 1], [4, 3], [2, 3], [2, 4], [4, 2], [1, 6], [2, 1], [0, 4], [1, 3], [2, 5], [0, 1], [4, 4], [2, 2], [3, 6], [3, 4], [5, 5], [4, 6], [6, 3], [5, 4], [5, 1], [6, 6], [3, 2], [4, 5], [4, 0], [3, 3], [5, 2], [1, 4], [6, 4], [2, 6], [5, 6], [0, 5], [3, 5]]</t>
  </si>
  <si>
    <t>[[2, 4], [5, 2], [4, 3], [3, 3], [2, 2], [2, 5], [3, 4], [0, 4], [4, 2], [1, 6], [2, 1], [3, 5], [1, 3], [2, 3], [3, 2], [0, 2], [2, 0], [1, 4], [4, 1], [2, 6], [5, 3], [4, 5], [6, 5], [6, 6], [4, 6], [5, 4]]</t>
  </si>
  <si>
    <t>[[3, 5], [5, 3], [4, 3], [4, 1], [2, 4], [2, 2], [3, 6], [1, 4], [1, 5], [3, 3], [0, 3], [5, 2], [1, 1], [4, 0], [2, 3], [2, 1], [4, 2], [1, 3], [3, 0], [3, 2], [5, 1], [4, 4], [6, 3], [6, 5], [5, 5], [4, 6], [3, 4], [2, 5], [2, 6], [0, 4], [4, 5], [1, 2], [6, 6], [3, 1], [5, 4], [1, 0], [6, 2], [0, 2], [5, 0]]</t>
  </si>
  <si>
    <t>[[4, 4], [4, 1], [2, 3], [5, 3], [3, 5], [6, 1], [1, 4], [4, 2], [2, 2], [5, 4], [0, 3], [3, 3], [2, 4], [4, 5], [3, 6], [2, 6], [5, 5], [0, 5], [4, 3], [1, 3], [6, 4], [2, 5], [5, 2], [0, 4], [3, 1], [1, 2], [5, 0], [0, 0]]</t>
  </si>
  <si>
    <t>[[0, 2], [2, 4], [2, 1], [4, 3], [3, 3], [2, 2], [4, 5], [3, 4], [6, 6], [4, 2], [5, 4], [6, 3], [6, 2], [5, 1], [4, 1], [3, 2], [6, 0], [4, 4], [5, 2], [6, 5], [6, 4], [4, 6], [5, 6], [2, 5], [3, 5], [1, 3], [1, 4], [0, 1], [2, 6], [2, 0], [0, 5]]</t>
  </si>
  <si>
    <t>[[5, 1], [4, 2], [3, 0], [2, 1], [2, 2], [0, 2], [4, 3], [2, 3], [5, 5], [0, 4], [3, 4], [2, 5], [1, 5], [1, 3], [3, 6], [3, 2], [2, 4], [2, 0], [4, 5], [4, 1], [2, 6], [3, 3], [1, 4], [1, 2], [3, 5], [3, 1], [5, 6], [5, 2], [4, 4], [6, 0], [6, 5]]</t>
  </si>
  <si>
    <t>Opponent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</si>
</sst>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color theme="1"/>
      <name val="Arial"/>
      <family val="2"/>
    </font>
    <font>
      <sz val="10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theme="4"/>
      </left>
      <right/>
      <top style="double">
        <color theme="4"/>
      </top>
      <bottom style="thin">
        <color theme="4"/>
      </bottom>
      <diagonal/>
    </border>
    <border>
      <left/>
      <right/>
      <top style="double">
        <color theme="4"/>
      </top>
      <bottom style="thin">
        <color theme="4"/>
      </bottom>
      <diagonal/>
    </border>
    <border>
      <left/>
      <right style="thin">
        <color theme="4"/>
      </right>
      <top style="double">
        <color theme="4"/>
      </top>
      <bottom style="thin">
        <color theme="4"/>
      </bottom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10" fontId="0" fillId="0" borderId="0" xfId="0" applyNumberFormat="1"/>
    <xf numFmtId="0" fontId="2" fillId="0" borderId="1" xfId="0" applyFont="1" applyBorder="1"/>
    <xf numFmtId="10" fontId="2" fillId="0" borderId="2" xfId="0" applyNumberFormat="1" applyFont="1" applyBorder="1"/>
    <xf numFmtId="10" fontId="2" fillId="0" borderId="3" xfId="0" applyNumberFormat="1" applyFont="1" applyBorder="1"/>
  </cellXfs>
  <cellStyles count="2">
    <cellStyle name="Normal" xfId="0" builtinId="0"/>
    <cellStyle name="Normal 2" xfId="1"/>
  </cellStyles>
  <dxfs count="8"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win_stats!$A$2</c:f>
              <c:strCache>
                <c:ptCount val="1"/>
                <c:pt idx="0">
                  <c:v>Random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win_stats!$B$1:$E$1</c:f>
              <c:strCache>
                <c:ptCount val="4"/>
                <c:pt idx="0">
                  <c:v>AB_Improved</c:v>
                </c:pt>
                <c:pt idx="1">
                  <c:v>AB_Custom</c:v>
                </c:pt>
                <c:pt idx="2">
                  <c:v>AB_Custom_2</c:v>
                </c:pt>
                <c:pt idx="3">
                  <c:v>AB_Custom_3</c:v>
                </c:pt>
              </c:strCache>
            </c:strRef>
          </c:cat>
          <c:val>
            <c:numRef>
              <c:f>win_stats!$B$2:$E$2</c:f>
              <c:numCache>
                <c:formatCode>0.00%</c:formatCode>
                <c:ptCount val="4"/>
                <c:pt idx="0">
                  <c:v>0.9</c:v>
                </c:pt>
                <c:pt idx="1">
                  <c:v>0.9</c:v>
                </c:pt>
                <c:pt idx="2">
                  <c:v>0.92500000000000004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9E-4F3B-AB92-2C69A68E94FD}"/>
            </c:ext>
          </c:extLst>
        </c:ser>
        <c:ser>
          <c:idx val="1"/>
          <c:order val="1"/>
          <c:tx>
            <c:strRef>
              <c:f>win_stats!$A$3</c:f>
              <c:strCache>
                <c:ptCount val="1"/>
                <c:pt idx="0">
                  <c:v>MM_Open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win_stats!$B$1:$E$1</c:f>
              <c:strCache>
                <c:ptCount val="4"/>
                <c:pt idx="0">
                  <c:v>AB_Improved</c:v>
                </c:pt>
                <c:pt idx="1">
                  <c:v>AB_Custom</c:v>
                </c:pt>
                <c:pt idx="2">
                  <c:v>AB_Custom_2</c:v>
                </c:pt>
                <c:pt idx="3">
                  <c:v>AB_Custom_3</c:v>
                </c:pt>
              </c:strCache>
            </c:strRef>
          </c:cat>
          <c:val>
            <c:numRef>
              <c:f>win_stats!$B$3:$E$3</c:f>
              <c:numCache>
                <c:formatCode>0.00%</c:formatCode>
                <c:ptCount val="4"/>
                <c:pt idx="0">
                  <c:v>0.45</c:v>
                </c:pt>
                <c:pt idx="1">
                  <c:v>0.57499999999999996</c:v>
                </c:pt>
                <c:pt idx="2">
                  <c:v>0.55000000000000004</c:v>
                </c:pt>
                <c:pt idx="3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9E-4F3B-AB92-2C69A68E94FD}"/>
            </c:ext>
          </c:extLst>
        </c:ser>
        <c:ser>
          <c:idx val="2"/>
          <c:order val="2"/>
          <c:tx>
            <c:strRef>
              <c:f>win_stats!$A$4</c:f>
              <c:strCache>
                <c:ptCount val="1"/>
                <c:pt idx="0">
                  <c:v>MM_Center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win_stats!$B$1:$E$1</c:f>
              <c:strCache>
                <c:ptCount val="4"/>
                <c:pt idx="0">
                  <c:v>AB_Improved</c:v>
                </c:pt>
                <c:pt idx="1">
                  <c:v>AB_Custom</c:v>
                </c:pt>
                <c:pt idx="2">
                  <c:v>AB_Custom_2</c:v>
                </c:pt>
                <c:pt idx="3">
                  <c:v>AB_Custom_3</c:v>
                </c:pt>
              </c:strCache>
            </c:strRef>
          </c:cat>
          <c:val>
            <c:numRef>
              <c:f>win_stats!$B$4:$E$4</c:f>
              <c:numCache>
                <c:formatCode>0.00%</c:formatCode>
                <c:ptCount val="4"/>
                <c:pt idx="0">
                  <c:v>0.7</c:v>
                </c:pt>
                <c:pt idx="1">
                  <c:v>0.85</c:v>
                </c:pt>
                <c:pt idx="2">
                  <c:v>0.82499999999999996</c:v>
                </c:pt>
                <c:pt idx="3">
                  <c:v>0.65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79E-4F3B-AB92-2C69A68E94FD}"/>
            </c:ext>
          </c:extLst>
        </c:ser>
        <c:ser>
          <c:idx val="3"/>
          <c:order val="3"/>
          <c:tx>
            <c:strRef>
              <c:f>win_stats!$A$5</c:f>
              <c:strCache>
                <c:ptCount val="1"/>
                <c:pt idx="0">
                  <c:v>MM_Improved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win_stats!$B$1:$E$1</c:f>
              <c:strCache>
                <c:ptCount val="4"/>
                <c:pt idx="0">
                  <c:v>AB_Improved</c:v>
                </c:pt>
                <c:pt idx="1">
                  <c:v>AB_Custom</c:v>
                </c:pt>
                <c:pt idx="2">
                  <c:v>AB_Custom_2</c:v>
                </c:pt>
                <c:pt idx="3">
                  <c:v>AB_Custom_3</c:v>
                </c:pt>
              </c:strCache>
            </c:strRef>
          </c:cat>
          <c:val>
            <c:numRef>
              <c:f>win_stats!$B$5:$E$5</c:f>
              <c:numCache>
                <c:formatCode>0.00%</c:formatCode>
                <c:ptCount val="4"/>
                <c:pt idx="0">
                  <c:v>0.375</c:v>
                </c:pt>
                <c:pt idx="1">
                  <c:v>0.65</c:v>
                </c:pt>
                <c:pt idx="2">
                  <c:v>0.42499999999999999</c:v>
                </c:pt>
                <c:pt idx="3">
                  <c:v>0.52500000000000002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79E-4F3B-AB92-2C69A68E94FD}"/>
            </c:ext>
          </c:extLst>
        </c:ser>
        <c:ser>
          <c:idx val="4"/>
          <c:order val="4"/>
          <c:tx>
            <c:strRef>
              <c:f>win_stats!$A$6</c:f>
              <c:strCache>
                <c:ptCount val="1"/>
                <c:pt idx="0">
                  <c:v>AB_Open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win_stats!$B$1:$E$1</c:f>
              <c:strCache>
                <c:ptCount val="4"/>
                <c:pt idx="0">
                  <c:v>AB_Improved</c:v>
                </c:pt>
                <c:pt idx="1">
                  <c:v>AB_Custom</c:v>
                </c:pt>
                <c:pt idx="2">
                  <c:v>AB_Custom_2</c:v>
                </c:pt>
                <c:pt idx="3">
                  <c:v>AB_Custom_3</c:v>
                </c:pt>
              </c:strCache>
            </c:strRef>
          </c:cat>
          <c:val>
            <c:numRef>
              <c:f>win_stats!$B$6:$E$6</c:f>
              <c:numCache>
                <c:formatCode>0.00%</c:formatCode>
                <c:ptCount val="4"/>
                <c:pt idx="0">
                  <c:v>0.625</c:v>
                </c:pt>
                <c:pt idx="1">
                  <c:v>0.72499999999999998</c:v>
                </c:pt>
                <c:pt idx="2">
                  <c:v>0.5</c:v>
                </c:pt>
                <c:pt idx="3">
                  <c:v>0.52500000000000002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79E-4F3B-AB92-2C69A68E94FD}"/>
            </c:ext>
          </c:extLst>
        </c:ser>
        <c:ser>
          <c:idx val="5"/>
          <c:order val="5"/>
          <c:tx>
            <c:strRef>
              <c:f>win_stats!$A$7</c:f>
              <c:strCache>
                <c:ptCount val="1"/>
                <c:pt idx="0">
                  <c:v>AB_Center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win_stats!$B$1:$E$1</c:f>
              <c:strCache>
                <c:ptCount val="4"/>
                <c:pt idx="0">
                  <c:v>AB_Improved</c:v>
                </c:pt>
                <c:pt idx="1">
                  <c:v>AB_Custom</c:v>
                </c:pt>
                <c:pt idx="2">
                  <c:v>AB_Custom_2</c:v>
                </c:pt>
                <c:pt idx="3">
                  <c:v>AB_Custom_3</c:v>
                </c:pt>
              </c:strCache>
            </c:strRef>
          </c:cat>
          <c:val>
            <c:numRef>
              <c:f>win_stats!$B$7:$E$7</c:f>
              <c:numCache>
                <c:formatCode>0.00%</c:formatCode>
                <c:ptCount val="4"/>
                <c:pt idx="0">
                  <c:v>0.6</c:v>
                </c:pt>
                <c:pt idx="1">
                  <c:v>0.875</c:v>
                </c:pt>
                <c:pt idx="2">
                  <c:v>0.67500000000000004</c:v>
                </c:pt>
                <c:pt idx="3">
                  <c:v>0.67500000000000004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79E-4F3B-AB92-2C69A68E94FD}"/>
            </c:ext>
          </c:extLst>
        </c:ser>
        <c:ser>
          <c:idx val="6"/>
          <c:order val="6"/>
          <c:tx>
            <c:strRef>
              <c:f>win_stats!$A$8</c:f>
              <c:strCache>
                <c:ptCount val="1"/>
                <c:pt idx="0">
                  <c:v>AB_Improved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win_stats!$B$1:$E$1</c:f>
              <c:strCache>
                <c:ptCount val="4"/>
                <c:pt idx="0">
                  <c:v>AB_Improved</c:v>
                </c:pt>
                <c:pt idx="1">
                  <c:v>AB_Custom</c:v>
                </c:pt>
                <c:pt idx="2">
                  <c:v>AB_Custom_2</c:v>
                </c:pt>
                <c:pt idx="3">
                  <c:v>AB_Custom_3</c:v>
                </c:pt>
              </c:strCache>
            </c:strRef>
          </c:cat>
          <c:val>
            <c:numRef>
              <c:f>win_stats!$B$8:$E$8</c:f>
              <c:numCache>
                <c:formatCode>0.00%</c:formatCode>
                <c:ptCount val="4"/>
                <c:pt idx="0">
                  <c:v>0.52500000000000002</c:v>
                </c:pt>
                <c:pt idx="1">
                  <c:v>0.75</c:v>
                </c:pt>
                <c:pt idx="2">
                  <c:v>0.55000000000000004</c:v>
                </c:pt>
                <c:pt idx="3">
                  <c:v>0.52500000000000002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79E-4F3B-AB92-2C69A68E94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7345560"/>
        <c:axId val="157346544"/>
      </c:barChart>
      <c:lineChart>
        <c:grouping val="standard"/>
        <c:varyColors val="0"/>
        <c:ser>
          <c:idx val="7"/>
          <c:order val="7"/>
          <c:tx>
            <c:strRef>
              <c:f>win_stats!$A$9</c:f>
              <c:strCache>
                <c:ptCount val="1"/>
                <c:pt idx="0">
                  <c:v>Std. Dev.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win_stats!$B$1:$E$1</c:f>
              <c:strCache>
                <c:ptCount val="4"/>
                <c:pt idx="0">
                  <c:v>AB_Improved</c:v>
                </c:pt>
                <c:pt idx="1">
                  <c:v>AB_Custom</c:v>
                </c:pt>
                <c:pt idx="2">
                  <c:v>AB_Custom_2</c:v>
                </c:pt>
                <c:pt idx="3">
                  <c:v>AB_Custom_3</c:v>
                </c:pt>
              </c:strCache>
            </c:strRef>
          </c:cat>
          <c:val>
            <c:numRef>
              <c:f>win_stats!$B$9:$E$9</c:f>
              <c:numCache>
                <c:formatCode>0.00%</c:formatCode>
                <c:ptCount val="4"/>
                <c:pt idx="0">
                  <c:v>0.17286107827082547</c:v>
                </c:pt>
                <c:pt idx="1">
                  <c:v>0.12149857925879083</c:v>
                </c:pt>
                <c:pt idx="2">
                  <c:v>0.18192096661802973</c:v>
                </c:pt>
                <c:pt idx="3">
                  <c:v>0.16938263249364224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F79E-4F3B-AB92-2C69A68E94FD}"/>
            </c:ext>
          </c:extLst>
        </c:ser>
        <c:ser>
          <c:idx val="8"/>
          <c:order val="8"/>
          <c:tx>
            <c:strRef>
              <c:f>win_stats!$A$10</c:f>
              <c:strCache>
                <c:ptCount val="1"/>
                <c:pt idx="0">
                  <c:v>Avg.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win_stats!$B$1:$E$1</c:f>
              <c:strCache>
                <c:ptCount val="4"/>
                <c:pt idx="0">
                  <c:v>AB_Improved</c:v>
                </c:pt>
                <c:pt idx="1">
                  <c:v>AB_Custom</c:v>
                </c:pt>
                <c:pt idx="2">
                  <c:v>AB_Custom_2</c:v>
                </c:pt>
                <c:pt idx="3">
                  <c:v>AB_Custom_3</c:v>
                </c:pt>
              </c:strCache>
            </c:strRef>
          </c:cat>
          <c:val>
            <c:numRef>
              <c:f>win_stats!$B$10:$E$10</c:f>
              <c:numCache>
                <c:formatCode>0.00%</c:formatCode>
                <c:ptCount val="4"/>
                <c:pt idx="0">
                  <c:v>0.59642857142857142</c:v>
                </c:pt>
                <c:pt idx="1">
                  <c:v>0.76071428571428579</c:v>
                </c:pt>
                <c:pt idx="2">
                  <c:v>0.63571428571428557</c:v>
                </c:pt>
                <c:pt idx="3">
                  <c:v>0.6428571428571429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F79E-4F3B-AB92-2C69A68E94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345560"/>
        <c:axId val="157346544"/>
      </c:lineChart>
      <c:catAx>
        <c:axId val="157345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46544"/>
        <c:crosses val="autoZero"/>
        <c:auto val="1"/>
        <c:lblAlgn val="ctr"/>
        <c:lblOffset val="100"/>
        <c:noMultiLvlLbl val="0"/>
      </c:catAx>
      <c:valAx>
        <c:axId val="15734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45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523875</xdr:colOff>
      <xdr:row>0</xdr:row>
      <xdr:rowOff>133350</xdr:rowOff>
    </xdr:from>
    <xdr:to>
      <xdr:col>16</xdr:col>
      <xdr:colOff>333375</xdr:colOff>
      <xdr:row>16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4F1E4C-2B8B-4F91-A7F8-009C07EDA8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E9" totalsRowCount="1">
  <autoFilter ref="A1:E8"/>
  <tableColumns count="5">
    <tableColumn id="1" name="Opponent" totalsRowLabel="Std. Dev."/>
    <tableColumn id="2" name="AB_Improved" totalsRowFunction="stdDev" dataDxfId="7" totalsRowDxfId="3"/>
    <tableColumn id="3" name="AB_Custom" totalsRowFunction="stdDev" dataDxfId="6" totalsRowDxfId="2"/>
    <tableColumn id="4" name="AB_Custom_2" totalsRowFunction="stdDev" dataDxfId="5" totalsRowDxfId="1"/>
    <tableColumn id="5" name="AB_Custom_3" totalsRowFunction="stdDev" dataDxfId="4" totalsRow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Updated Default PPT Template">
  <a:themeElements>
    <a:clrScheme name="BLK 2016">
      <a:dk1>
        <a:srgbClr val="000000"/>
      </a:dk1>
      <a:lt1>
        <a:srgbClr val="FFFFFF"/>
      </a:lt1>
      <a:dk2>
        <a:srgbClr val="4F4E50"/>
      </a:dk2>
      <a:lt2>
        <a:srgbClr val="FFFFFF"/>
      </a:lt2>
      <a:accent1>
        <a:srgbClr val="003594"/>
      </a:accent1>
      <a:accent2>
        <a:srgbClr val="82BC00"/>
      </a:accent2>
      <a:accent3>
        <a:srgbClr val="27AFAF"/>
      </a:accent3>
      <a:accent4>
        <a:srgbClr val="F8971D"/>
      </a:accent4>
      <a:accent5>
        <a:srgbClr val="13B5EA"/>
      </a:accent5>
      <a:accent6>
        <a:srgbClr val="6C207E"/>
      </a:accent6>
      <a:hlink>
        <a:srgbClr val="003594"/>
      </a:hlink>
      <a:folHlink>
        <a:srgbClr val="82BC00"/>
      </a:folHlink>
    </a:clrScheme>
    <a:fontScheme name="BlackRock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bg1">
            <a:lumMod val="85000"/>
          </a:schemeClr>
        </a:solidFill>
        <a:ln w="9525" cap="flat" cmpd="sng" algn="ctr">
          <a:noFill/>
          <a:prstDash val="solid"/>
        </a:ln>
        <a:effectLst/>
      </a:spPr>
      <a:bodyPr rot="0" spcFirstLastPara="0" vertOverflow="overflow" horzOverflow="overflow" vert="horz" wrap="square" lIns="72000" tIns="36000" rIns="72000" bIns="36000" numCol="1" spcCol="0" rtlCol="0" fromWordArt="0" anchor="ctr" anchorCtr="1" forceAA="0" compatLnSpc="1">
        <a:prstTxWarp prst="textNoShape">
          <a:avLst/>
        </a:prstTxWarp>
        <a:noAutofit/>
      </a:bodyPr>
      <a:lstStyle>
        <a:defPPr algn="ctr">
          <a:buClr>
            <a:schemeClr val="tx2"/>
          </a:buClr>
          <a:buSzPct val="110000"/>
          <a:defRPr sz="1000" b="1" kern="0">
            <a:solidFill>
              <a:schemeClr val="tx2"/>
            </a:solidFill>
          </a:defRPr>
        </a:defPPr>
      </a:lstStyle>
    </a:spDef>
    <a:lnDef>
      <a:spPr>
        <a:ln>
          <a:solidFill>
            <a:srgbClr val="D9D9D9"/>
          </a:solidFill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>
        <a:noFill/>
      </a:spPr>
      <a:bodyPr vertOverflow="clip" horzOverflow="clip" wrap="none" rtlCol="0" anchor="t">
        <a:spAutoFit/>
      </a:bodyPr>
      <a:lstStyle>
        <a:defPPr marL="0" indent="0">
          <a:buClr>
            <a:schemeClr val="tx2"/>
          </a:buClr>
          <a:buSzPct val="110000"/>
          <a:buFontTx/>
          <a:buNone/>
          <a:defRPr sz="1200">
            <a:solidFill>
              <a:schemeClr val="tx2"/>
            </a:solidFill>
          </a:defRPr>
        </a:defPPr>
      </a:lstStyle>
    </a:txDef>
  </a:objectDefaults>
  <a:extraClrSchemeLst/>
  <a:custClrLst>
    <a:custClr name="blank">
      <a:srgbClr val="FFFFFF"/>
    </a:custClr>
    <a:custClr name="blank">
      <a:srgbClr val="FFFFFF"/>
    </a:custClr>
    <a:custClr name="blank">
      <a:srgbClr val="FFFFFF"/>
    </a:custClr>
    <a:custClr name="G1">
      <a:srgbClr val="7F7F7F"/>
    </a:custClr>
    <a:custClr name="661-TINT1">
      <a:srgbClr val="6686BF"/>
    </a:custClr>
    <a:custClr name="376-TINT1">
      <a:srgbClr val="B4D766"/>
    </a:custClr>
    <a:custClr name="7466-TINT1">
      <a:srgbClr val="7DCFCF"/>
    </a:custClr>
    <a:custClr name="144-TINT1">
      <a:srgbClr val="FBC177"/>
    </a:custClr>
    <a:custClr name="298-TINT1">
      <a:srgbClr val="71D3F2"/>
    </a:custClr>
    <a:custClr name="2613-TINT1">
      <a:srgbClr val="A779B2"/>
    </a:custClr>
    <a:custClr name="blank">
      <a:srgbClr val="FFFFFF"/>
    </a:custClr>
    <a:custClr name="blank">
      <a:srgbClr val="FFFFFF"/>
    </a:custClr>
    <a:custClr name="blank">
      <a:srgbClr val="FFFFFF"/>
    </a:custClr>
    <a:custClr name="G2">
      <a:srgbClr val="D9D9D9"/>
    </a:custClr>
    <a:custClr name="661-TINT2">
      <a:srgbClr val="CCD7EA"/>
    </a:custClr>
    <a:custClr name="376-TINT2">
      <a:srgbClr val="E6F2CC"/>
    </a:custClr>
    <a:custClr name="7466-TINT2">
      <a:srgbClr val="D4EFEF"/>
    </a:custClr>
    <a:custClr name="144-TINT2">
      <a:srgbClr val="FEEAD2"/>
    </a:custClr>
    <a:custClr name="298-TINT2">
      <a:srgbClr val="D0F0FB"/>
    </a:custClr>
    <a:custClr name="2613-TINT2">
      <a:srgbClr val="E2D2E5"/>
    </a:custClr>
    <a:custClr name="BLK8-1797">
      <a:srgbClr val="E31B23"/>
    </a:custClr>
    <a:custClr name="IS7-233">
      <a:srgbClr val="C50084"/>
    </a:custClr>
    <a:custClr name="300">
      <a:srgbClr val="0079C1"/>
    </a:custClr>
    <a:custClr name="355">
      <a:srgbClr val="00A94F"/>
    </a:custClr>
    <a:custClr name="3135">
      <a:srgbClr val="117C8E"/>
    </a:custClr>
    <a:custClr name="654">
      <a:srgbClr val="002C5F"/>
    </a:custClr>
    <a:custClr name="115">
      <a:srgbClr val="FCD015"/>
    </a:custClr>
    <a:custClr name="342">
      <a:srgbClr val="006F51"/>
    </a:custClr>
  </a:custClrLst>
  <a:extLst>
    <a:ext uri="{05A4C25C-085E-4340-85A3-A5531E510DB2}">
      <thm15:themeFamily xmlns:thm15="http://schemas.microsoft.com/office/thememl/2012/main" name="Updated Default PPT Template" id="{F5BF1277-1173-44EC-8CFA-7F08D143120A}" vid="{A3545DDA-D709-483B-83D0-91FC41E6EFD7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tabSelected="1" workbookViewId="0">
      <selection activeCell="E10" sqref="A1:E10"/>
    </sheetView>
  </sheetViews>
  <sheetFormatPr defaultRowHeight="12.75" x14ac:dyDescent="0.2"/>
  <cols>
    <col min="1" max="1" width="12.42578125" bestFit="1" customWidth="1"/>
    <col min="2" max="2" width="15.5703125" bestFit="1" customWidth="1"/>
    <col min="3" max="3" width="13.5703125" bestFit="1" customWidth="1"/>
    <col min="4" max="5" width="15.7109375" bestFit="1" customWidth="1"/>
  </cols>
  <sheetData>
    <row r="1" spans="1:5" x14ac:dyDescent="0.2">
      <c r="A1" t="s">
        <v>92</v>
      </c>
      <c r="B1" t="s">
        <v>0</v>
      </c>
      <c r="C1" t="s">
        <v>1</v>
      </c>
      <c r="D1" t="s">
        <v>2</v>
      </c>
      <c r="E1" t="s">
        <v>3</v>
      </c>
    </row>
    <row r="2" spans="1:5" x14ac:dyDescent="0.2">
      <c r="A2" t="s">
        <v>4</v>
      </c>
      <c r="B2" s="1">
        <f>36/40</f>
        <v>0.9</v>
      </c>
      <c r="C2" s="1">
        <f>36/40</f>
        <v>0.9</v>
      </c>
      <c r="D2" s="1">
        <f>37/40</f>
        <v>0.92500000000000004</v>
      </c>
      <c r="E2" s="1">
        <f>40/40</f>
        <v>1</v>
      </c>
    </row>
    <row r="3" spans="1:5" x14ac:dyDescent="0.2">
      <c r="A3" t="s">
        <v>5</v>
      </c>
      <c r="B3" s="1">
        <f>18/40</f>
        <v>0.45</v>
      </c>
      <c r="C3" s="1">
        <f>23/40</f>
        <v>0.57499999999999996</v>
      </c>
      <c r="D3" s="1">
        <f>22/40</f>
        <v>0.55000000000000004</v>
      </c>
      <c r="E3" s="1">
        <f>24/40</f>
        <v>0.6</v>
      </c>
    </row>
    <row r="4" spans="1:5" x14ac:dyDescent="0.2">
      <c r="A4" t="s">
        <v>6</v>
      </c>
      <c r="B4" s="1">
        <f>28/40</f>
        <v>0.7</v>
      </c>
      <c r="C4" s="1">
        <f>34/40</f>
        <v>0.85</v>
      </c>
      <c r="D4" s="1">
        <f>33/40</f>
        <v>0.82499999999999996</v>
      </c>
      <c r="E4" s="1">
        <f>26/40</f>
        <v>0.65</v>
      </c>
    </row>
    <row r="5" spans="1:5" x14ac:dyDescent="0.2">
      <c r="A5" t="s">
        <v>7</v>
      </c>
      <c r="B5" s="1">
        <f>15/40</f>
        <v>0.375</v>
      </c>
      <c r="C5" s="1">
        <f>26/40</f>
        <v>0.65</v>
      </c>
      <c r="D5" s="1">
        <f>17/40</f>
        <v>0.42499999999999999</v>
      </c>
      <c r="E5" s="1">
        <f>21/40</f>
        <v>0.52500000000000002</v>
      </c>
    </row>
    <row r="6" spans="1:5" x14ac:dyDescent="0.2">
      <c r="A6" t="s">
        <v>8</v>
      </c>
      <c r="B6" s="1">
        <f>25/40</f>
        <v>0.625</v>
      </c>
      <c r="C6" s="1">
        <f>29/40</f>
        <v>0.72499999999999998</v>
      </c>
      <c r="D6" s="1">
        <f>20/40</f>
        <v>0.5</v>
      </c>
      <c r="E6" s="1">
        <f>21/40</f>
        <v>0.52500000000000002</v>
      </c>
    </row>
    <row r="7" spans="1:5" x14ac:dyDescent="0.2">
      <c r="A7" t="s">
        <v>9</v>
      </c>
      <c r="B7" s="1">
        <f>24/40</f>
        <v>0.6</v>
      </c>
      <c r="C7" s="1">
        <f>35/40</f>
        <v>0.875</v>
      </c>
      <c r="D7" s="1">
        <f>27/40</f>
        <v>0.67500000000000004</v>
      </c>
      <c r="E7" s="1">
        <f>27/40</f>
        <v>0.67500000000000004</v>
      </c>
    </row>
    <row r="8" spans="1:5" x14ac:dyDescent="0.2">
      <c r="A8" t="s">
        <v>0</v>
      </c>
      <c r="B8" s="1">
        <f>21/40</f>
        <v>0.52500000000000002</v>
      </c>
      <c r="C8" s="1">
        <f>30/40</f>
        <v>0.75</v>
      </c>
      <c r="D8" s="1">
        <f>22/40</f>
        <v>0.55000000000000004</v>
      </c>
      <c r="E8" s="1">
        <f>21/40</f>
        <v>0.52500000000000002</v>
      </c>
    </row>
    <row r="9" spans="1:5" ht="13.5" thickBot="1" x14ac:dyDescent="0.25">
      <c r="A9" t="s">
        <v>11</v>
      </c>
      <c r="B9" s="1">
        <f>SUBTOTAL(107,Table1[AB_Improved])</f>
        <v>0.17286107827082547</v>
      </c>
      <c r="C9" s="1">
        <f>SUBTOTAL(107,Table1[AB_Custom])</f>
        <v>0.12149857925879083</v>
      </c>
      <c r="D9" s="1">
        <f>SUBTOTAL(107,Table1[AB_Custom_2])</f>
        <v>0.18192096661802973</v>
      </c>
      <c r="E9" s="1">
        <f>SUBTOTAL(107,Table1[AB_Custom_3])</f>
        <v>0.16938263249364224</v>
      </c>
    </row>
    <row r="10" spans="1:5" ht="13.5" thickTop="1" x14ac:dyDescent="0.2">
      <c r="A10" s="2" t="s">
        <v>10</v>
      </c>
      <c r="B10" s="3">
        <f>SUBTOTAL(101,Table1[AB_Improved])</f>
        <v>0.59642857142857142</v>
      </c>
      <c r="C10" s="3">
        <f>SUBTOTAL(101,Table1[AB_Custom])</f>
        <v>0.76071428571428579</v>
      </c>
      <c r="D10" s="3">
        <f>SUBTOTAL(101,Table1[AB_Custom_2])</f>
        <v>0.63571428571428557</v>
      </c>
      <c r="E10" s="4">
        <f>SUBTOTAL(101,Table1[AB_Custom_3])</f>
        <v>0.6428571428571429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2"/>
  <sheetViews>
    <sheetView workbookViewId="0">
      <selection activeCell="C8" sqref="C8"/>
    </sheetView>
  </sheetViews>
  <sheetFormatPr defaultRowHeight="12.75" x14ac:dyDescent="0.2"/>
  <sheetData>
    <row r="1" spans="1:1" x14ac:dyDescent="0.2">
      <c r="A1" t="s">
        <v>12</v>
      </c>
    </row>
    <row r="2" spans="1:1" x14ac:dyDescent="0.2">
      <c r="A2" t="s">
        <v>13</v>
      </c>
    </row>
    <row r="3" spans="1:1" x14ac:dyDescent="0.2">
      <c r="A3" t="s">
        <v>12</v>
      </c>
    </row>
    <row r="5" spans="1:1" x14ac:dyDescent="0.2">
      <c r="A5" t="s">
        <v>14</v>
      </c>
    </row>
    <row r="6" spans="1:1" x14ac:dyDescent="0.2">
      <c r="A6" t="s">
        <v>15</v>
      </c>
    </row>
    <row r="7" spans="1:1" x14ac:dyDescent="0.2">
      <c r="A7" t="s">
        <v>16</v>
      </c>
    </row>
    <row r="8" spans="1:1" x14ac:dyDescent="0.2">
      <c r="A8" t="s">
        <v>25</v>
      </c>
    </row>
    <row r="9" spans="1:1" x14ac:dyDescent="0.2">
      <c r="A9" t="s">
        <v>26</v>
      </c>
    </row>
    <row r="10" spans="1:1" x14ac:dyDescent="0.2">
      <c r="A10" t="s">
        <v>27</v>
      </c>
    </row>
    <row r="11" spans="1:1" x14ac:dyDescent="0.2">
      <c r="A11" t="s">
        <v>28</v>
      </c>
    </row>
    <row r="12" spans="1:1" x14ac:dyDescent="0.2">
      <c r="A12" t="s">
        <v>17</v>
      </c>
    </row>
    <row r="13" spans="1:1" x14ac:dyDescent="0.2">
      <c r="A13" t="s">
        <v>29</v>
      </c>
    </row>
    <row r="14" spans="1:1" x14ac:dyDescent="0.2">
      <c r="A14" t="s">
        <v>30</v>
      </c>
    </row>
    <row r="15" spans="1:1" x14ac:dyDescent="0.2">
      <c r="A15" t="s">
        <v>31</v>
      </c>
    </row>
    <row r="16" spans="1:1" x14ac:dyDescent="0.2">
      <c r="A16" t="s">
        <v>32</v>
      </c>
    </row>
    <row r="17" spans="1:1" x14ac:dyDescent="0.2">
      <c r="A17" t="s">
        <v>33</v>
      </c>
    </row>
    <row r="18" spans="1:1" x14ac:dyDescent="0.2">
      <c r="A18" t="s">
        <v>34</v>
      </c>
    </row>
    <row r="19" spans="1:1" x14ac:dyDescent="0.2">
      <c r="A19" t="s">
        <v>35</v>
      </c>
    </row>
    <row r="20" spans="1:1" x14ac:dyDescent="0.2">
      <c r="A20" t="s">
        <v>36</v>
      </c>
    </row>
    <row r="21" spans="1:1" x14ac:dyDescent="0.2">
      <c r="A21" t="s">
        <v>37</v>
      </c>
    </row>
    <row r="22" spans="1:1" x14ac:dyDescent="0.2">
      <c r="A22" t="s">
        <v>38</v>
      </c>
    </row>
    <row r="23" spans="1:1" x14ac:dyDescent="0.2">
      <c r="A23" t="s">
        <v>39</v>
      </c>
    </row>
    <row r="24" spans="1:1" x14ac:dyDescent="0.2">
      <c r="A24" t="s">
        <v>40</v>
      </c>
    </row>
    <row r="25" spans="1:1" x14ac:dyDescent="0.2">
      <c r="A25" t="s">
        <v>41</v>
      </c>
    </row>
    <row r="26" spans="1:1" x14ac:dyDescent="0.2">
      <c r="A26" t="s">
        <v>42</v>
      </c>
    </row>
    <row r="27" spans="1:1" x14ac:dyDescent="0.2">
      <c r="A27" t="s">
        <v>43</v>
      </c>
    </row>
    <row r="28" spans="1:1" x14ac:dyDescent="0.2">
      <c r="A28" t="s">
        <v>44</v>
      </c>
    </row>
    <row r="29" spans="1:1" x14ac:dyDescent="0.2">
      <c r="A29" t="s">
        <v>45</v>
      </c>
    </row>
    <row r="30" spans="1:1" x14ac:dyDescent="0.2">
      <c r="A30" t="s">
        <v>18</v>
      </c>
    </row>
    <row r="31" spans="1:1" x14ac:dyDescent="0.2">
      <c r="A31" t="s">
        <v>46</v>
      </c>
    </row>
    <row r="32" spans="1:1" x14ac:dyDescent="0.2">
      <c r="A32" t="s">
        <v>47</v>
      </c>
    </row>
    <row r="33" spans="1:1" x14ac:dyDescent="0.2">
      <c r="A33" t="s">
        <v>48</v>
      </c>
    </row>
    <row r="34" spans="1:1" x14ac:dyDescent="0.2">
      <c r="A34" t="s">
        <v>49</v>
      </c>
    </row>
    <row r="35" spans="1:1" x14ac:dyDescent="0.2">
      <c r="A35" t="s">
        <v>50</v>
      </c>
    </row>
    <row r="36" spans="1:1" x14ac:dyDescent="0.2">
      <c r="A36" t="s">
        <v>51</v>
      </c>
    </row>
    <row r="37" spans="1:1" x14ac:dyDescent="0.2">
      <c r="A37" t="s">
        <v>19</v>
      </c>
    </row>
    <row r="38" spans="1:1" x14ac:dyDescent="0.2">
      <c r="A38" t="s">
        <v>52</v>
      </c>
    </row>
    <row r="39" spans="1:1" x14ac:dyDescent="0.2">
      <c r="A39" t="s">
        <v>53</v>
      </c>
    </row>
    <row r="40" spans="1:1" x14ac:dyDescent="0.2">
      <c r="A40" t="s">
        <v>54</v>
      </c>
    </row>
    <row r="41" spans="1:1" x14ac:dyDescent="0.2">
      <c r="A41" t="s">
        <v>55</v>
      </c>
    </row>
    <row r="42" spans="1:1" x14ac:dyDescent="0.2">
      <c r="A42" t="s">
        <v>56</v>
      </c>
    </row>
    <row r="43" spans="1:1" x14ac:dyDescent="0.2">
      <c r="A43" t="s">
        <v>57</v>
      </c>
    </row>
    <row r="44" spans="1:1" x14ac:dyDescent="0.2">
      <c r="A44" t="s">
        <v>58</v>
      </c>
    </row>
    <row r="45" spans="1:1" x14ac:dyDescent="0.2">
      <c r="A45" t="s">
        <v>59</v>
      </c>
    </row>
    <row r="46" spans="1:1" x14ac:dyDescent="0.2">
      <c r="A46" t="s">
        <v>60</v>
      </c>
    </row>
    <row r="47" spans="1:1" x14ac:dyDescent="0.2">
      <c r="A47" t="s">
        <v>61</v>
      </c>
    </row>
    <row r="48" spans="1:1" x14ac:dyDescent="0.2">
      <c r="A48" t="s">
        <v>62</v>
      </c>
    </row>
    <row r="49" spans="1:1" x14ac:dyDescent="0.2">
      <c r="A49" t="s">
        <v>63</v>
      </c>
    </row>
    <row r="50" spans="1:1" x14ac:dyDescent="0.2">
      <c r="A50" t="s">
        <v>64</v>
      </c>
    </row>
    <row r="51" spans="1:1" x14ac:dyDescent="0.2">
      <c r="A51" t="s">
        <v>65</v>
      </c>
    </row>
    <row r="52" spans="1:1" x14ac:dyDescent="0.2">
      <c r="A52" t="s">
        <v>20</v>
      </c>
    </row>
    <row r="53" spans="1:1" x14ac:dyDescent="0.2">
      <c r="A53" t="s">
        <v>66</v>
      </c>
    </row>
    <row r="54" spans="1:1" x14ac:dyDescent="0.2">
      <c r="A54" t="s">
        <v>67</v>
      </c>
    </row>
    <row r="55" spans="1:1" x14ac:dyDescent="0.2">
      <c r="A55" t="s">
        <v>68</v>
      </c>
    </row>
    <row r="56" spans="1:1" x14ac:dyDescent="0.2">
      <c r="A56" t="s">
        <v>69</v>
      </c>
    </row>
    <row r="57" spans="1:1" x14ac:dyDescent="0.2">
      <c r="A57" t="s">
        <v>70</v>
      </c>
    </row>
    <row r="58" spans="1:1" x14ac:dyDescent="0.2">
      <c r="A58" t="s">
        <v>71</v>
      </c>
    </row>
    <row r="59" spans="1:1" x14ac:dyDescent="0.2">
      <c r="A59" t="s">
        <v>72</v>
      </c>
    </row>
    <row r="60" spans="1:1" x14ac:dyDescent="0.2">
      <c r="A60" t="s">
        <v>73</v>
      </c>
    </row>
    <row r="61" spans="1:1" x14ac:dyDescent="0.2">
      <c r="A61" t="s">
        <v>74</v>
      </c>
    </row>
    <row r="62" spans="1:1" x14ac:dyDescent="0.2">
      <c r="A62" t="s">
        <v>75</v>
      </c>
    </row>
    <row r="63" spans="1:1" x14ac:dyDescent="0.2">
      <c r="A63" t="s">
        <v>76</v>
      </c>
    </row>
    <row r="64" spans="1:1" x14ac:dyDescent="0.2">
      <c r="A64" t="s">
        <v>21</v>
      </c>
    </row>
    <row r="65" spans="1:1" x14ac:dyDescent="0.2">
      <c r="A65" t="s">
        <v>77</v>
      </c>
    </row>
    <row r="66" spans="1:1" x14ac:dyDescent="0.2">
      <c r="A66" t="s">
        <v>78</v>
      </c>
    </row>
    <row r="67" spans="1:1" x14ac:dyDescent="0.2">
      <c r="A67" t="s">
        <v>79</v>
      </c>
    </row>
    <row r="68" spans="1:1" x14ac:dyDescent="0.2">
      <c r="A68" t="s">
        <v>80</v>
      </c>
    </row>
    <row r="69" spans="1:1" x14ac:dyDescent="0.2">
      <c r="A69" t="s">
        <v>81</v>
      </c>
    </row>
    <row r="70" spans="1:1" x14ac:dyDescent="0.2">
      <c r="A70" t="s">
        <v>22</v>
      </c>
    </row>
    <row r="71" spans="1:1" x14ac:dyDescent="0.2">
      <c r="A71" t="s">
        <v>82</v>
      </c>
    </row>
    <row r="72" spans="1:1" x14ac:dyDescent="0.2">
      <c r="A72" t="s">
        <v>83</v>
      </c>
    </row>
    <row r="73" spans="1:1" x14ac:dyDescent="0.2">
      <c r="A73" t="s">
        <v>84</v>
      </c>
    </row>
    <row r="74" spans="1:1" x14ac:dyDescent="0.2">
      <c r="A74" t="s">
        <v>85</v>
      </c>
    </row>
    <row r="75" spans="1:1" x14ac:dyDescent="0.2">
      <c r="A75" t="s">
        <v>86</v>
      </c>
    </row>
    <row r="76" spans="1:1" x14ac:dyDescent="0.2">
      <c r="A76" t="s">
        <v>87</v>
      </c>
    </row>
    <row r="77" spans="1:1" x14ac:dyDescent="0.2">
      <c r="A77" t="s">
        <v>88</v>
      </c>
    </row>
    <row r="78" spans="1:1" x14ac:dyDescent="0.2">
      <c r="A78" t="s">
        <v>89</v>
      </c>
    </row>
    <row r="79" spans="1:1" x14ac:dyDescent="0.2">
      <c r="A79" t="s">
        <v>90</v>
      </c>
    </row>
    <row r="80" spans="1:1" x14ac:dyDescent="0.2">
      <c r="A80" t="s">
        <v>91</v>
      </c>
    </row>
    <row r="81" spans="1:1" x14ac:dyDescent="0.2">
      <c r="A81" t="s">
        <v>23</v>
      </c>
    </row>
    <row r="82" spans="1:1" x14ac:dyDescent="0.2">
      <c r="A82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win_stats</vt:lpstr>
      <vt:lpstr>move_hist_for_lost_games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Onay, Deran</dc:creator>
  <cp:lastModifiedBy>Onay, Deran</cp:lastModifiedBy>
  <dcterms:created xsi:type="dcterms:W3CDTF">2014-06-06T12:11:21Z</dcterms:created>
  <dcterms:modified xsi:type="dcterms:W3CDTF">2017-05-10T13:09:31Z</dcterms:modified>
</cp:coreProperties>
</file>