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Sheet1"/>
    <sheet r:id="rId2" sheetId="2" name="José Sá"/>
    <sheet r:id="rId3" sheetId="3" name="Daniel Bentley"/>
    <sheet r:id="rId4" sheetId="4" name="Sam Johnstone"/>
  </sheets>
  <calcPr fullCalcOnLoad="1"/>
</workbook>
</file>

<file path=xl/sharedStrings.xml><?xml version="1.0" encoding="utf-8"?>
<sst xmlns="http://schemas.openxmlformats.org/spreadsheetml/2006/main" count="147" uniqueCount="51">
  <si>
    <t>Statistic</t>
  </si>
  <si>
    <t>Per 90</t>
  </si>
  <si>
    <t>Percentile</t>
  </si>
  <si>
    <t>Goals Against</t>
  </si>
  <si>
    <t>Shots on Target Against</t>
  </si>
  <si>
    <t>Saves</t>
  </si>
  <si>
    <t>Save Percentage</t>
  </si>
  <si>
    <t>Wins</t>
  </si>
  <si>
    <t>Draws</t>
  </si>
  <si>
    <t>Losses</t>
  </si>
  <si>
    <t>Clean Sheets</t>
  </si>
  <si>
    <t>Clean Sheet Percentage</t>
  </si>
  <si>
    <t>Penalty Kicks Attempted</t>
  </si>
  <si>
    <t>Penalty Kicks Allowed</t>
  </si>
  <si>
    <t>Penalty Kicks Saved</t>
  </si>
  <si>
    <t>Penalty Kicks Missed</t>
  </si>
  <si>
    <t>Save% (Penalty Kicks)</t>
  </si>
  <si>
    <t>Advanced Goalkeeping</t>
  </si>
  <si>
    <t>Free Kick Goals Against</t>
  </si>
  <si>
    <t>Corner Kick Goals Against</t>
  </si>
  <si>
    <t>Own Goals Scored Against Goalkeeper</t>
  </si>
  <si>
    <t>Post-Shot Expected Goals</t>
  </si>
  <si>
    <t>PSxG/SoT</t>
  </si>
  <si>
    <t>PSxG-GA</t>
  </si>
  <si>
    <t>Passes Completed (Launched)</t>
  </si>
  <si>
    <t>Passes Attempted (Launched)</t>
  </si>
  <si>
    <t>Pass Completion Percentage (Launched)</t>
  </si>
  <si>
    <t>Passes Attempted (GK)</t>
  </si>
  <si>
    <t>Throws Attempted</t>
  </si>
  <si>
    <t>Launch %</t>
  </si>
  <si>
    <t>Average Pass Length</t>
  </si>
  <si>
    <t>Goal Kicks</t>
  </si>
  <si>
    <t>Launch% (Goal Kicks)</t>
  </si>
  <si>
    <t>Avg. Length of Goal Kicks</t>
  </si>
  <si>
    <t>Crosses Faced</t>
  </si>
  <si>
    <t>Crosses Stopped</t>
  </si>
  <si>
    <t>Crosses Stopped %</t>
  </si>
  <si>
    <t>Def. Actions Outside Pen. Area</t>
  </si>
  <si>
    <t>Avg. Distance of Def. Actions</t>
  </si>
  <si>
    <t>Player</t>
  </si>
  <si>
    <t>Min</t>
  </si>
  <si>
    <t>Save%</t>
  </si>
  <si>
    <t>DAOPA</t>
  </si>
  <si>
    <t>ADDA</t>
  </si>
  <si>
    <t xml:space="preserve">(PSxG/SoT)/Save% </t>
  </si>
  <si>
    <t>(1-(GA/PSxG))</t>
  </si>
  <si>
    <t>GA/SOTA</t>
  </si>
  <si>
    <t>(FKGA+CKGA)/GA</t>
  </si>
  <si>
    <t>José Sá</t>
  </si>
  <si>
    <t>Sam Johnstone</t>
  </si>
  <si>
    <t>Daniel Bentley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</si>
</sst>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1">
    <numFmt numFmtId="164" formatCode="#,##0.00%"/>
  </numFmts>
  <fonts count="10" x14ac:knownFonts="1">
    <font>
      <sz val="11"/>
      <color theme="1"/>
      <name val="Calibri"/>
      <family val="2"/>
      <scheme val="minor"/>
    </font>
    <font>
      <b/>
      <sz val="8"/>
      <color rgb="FFee0000"/>
      <name val="Verdana"/>
      <family val="2"/>
    </font>
    <font>
      <b/>
      <sz val="8"/>
      <color rgb="FF990000"/>
      <name val="Verdana"/>
      <family val="2"/>
    </font>
    <font>
      <sz val="8"/>
      <color rgb="FF000000"/>
      <name val="Verdana"/>
      <family val="2"/>
    </font>
    <font>
      <sz val="8"/>
      <color rgb="FF990000"/>
      <name val="Verdana"/>
      <family val="2"/>
    </font>
    <font>
      <b/>
      <sz val="8"/>
      <color rgb="FF000000"/>
      <name val="Verdana"/>
      <family val="2"/>
    </font>
    <font>
      <sz val="8"/>
      <color rgb="FF525456"/>
      <name val="Verdana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u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39">
    <xf xfId="0" numFmtId="0" borderId="0" fontId="0" fillId="0"/>
    <xf xfId="0" numFmtId="0" borderId="1" applyBorder="1" fontId="1" applyFont="1" fillId="0" applyAlignment="1">
      <alignment horizontal="left"/>
    </xf>
    <xf xfId="0" numFmtId="4" applyNumberFormat="1" borderId="1" applyBorder="1" fontId="2" applyFont="1" fillId="0" applyAlignment="1">
      <alignment horizontal="left"/>
    </xf>
    <xf xfId="0" numFmtId="3" applyNumberFormat="1" borderId="1" applyBorder="1" fontId="2" applyFont="1" fillId="0" applyAlignment="1">
      <alignment horizontal="left"/>
    </xf>
    <xf xfId="0" numFmtId="0" borderId="1" applyBorder="1" fontId="3" applyFont="1" fillId="0" applyAlignment="1">
      <alignment horizontal="left" vertical="top"/>
    </xf>
    <xf xfId="0" numFmtId="4" applyNumberFormat="1" borderId="1" applyBorder="1" fontId="3" applyFont="1" fillId="0" applyAlignment="1">
      <alignment horizontal="right" vertical="top"/>
    </xf>
    <xf xfId="0" numFmtId="3" applyNumberFormat="1" borderId="1" applyBorder="1" fontId="4" applyFont="1" fillId="0" applyAlignment="1">
      <alignment horizontal="right" vertical="top"/>
    </xf>
    <xf xfId="0" numFmtId="0" borderId="1" applyBorder="1" fontId="3" applyFont="1" fillId="0" applyAlignment="1">
      <alignment horizontal="left"/>
    </xf>
    <xf xfId="0" numFmtId="4" applyNumberFormat="1" borderId="1" applyBorder="1" fontId="3" applyFont="1" fillId="0" applyAlignment="1">
      <alignment horizontal="left"/>
    </xf>
    <xf xfId="0" numFmtId="3" applyNumberFormat="1" borderId="1" applyBorder="1" fontId="4" applyFont="1" fillId="0" applyAlignment="1">
      <alignment horizontal="left"/>
    </xf>
    <xf xfId="0" numFmtId="164" applyNumberFormat="1" borderId="1" applyBorder="1" fontId="3" applyFont="1" fillId="0" applyAlignment="1">
      <alignment horizontal="right" vertical="top"/>
    </xf>
    <xf xfId="0" numFmtId="164" applyNumberFormat="1" borderId="1" applyBorder="1" fontId="3" applyFont="1" fillId="0" applyAlignment="1">
      <alignment horizontal="right"/>
    </xf>
    <xf xfId="0" numFmtId="3" applyNumberFormat="1" borderId="1" applyBorder="1" fontId="3" applyFont="1" fillId="0" applyAlignment="1">
      <alignment horizontal="right" vertical="top"/>
    </xf>
    <xf xfId="0" numFmtId="0" borderId="1" applyBorder="1" fontId="5" applyFont="1" fillId="0" applyAlignment="1">
      <alignment horizontal="left"/>
    </xf>
    <xf xfId="0" numFmtId="4" applyNumberFormat="1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4" applyNumberFormat="1" borderId="1" applyBorder="1" fontId="5" applyFont="1" fillId="0" applyAlignment="1">
      <alignment horizontal="left"/>
    </xf>
    <xf xfId="0" numFmtId="3" applyNumberFormat="1" borderId="1" applyBorder="1" fontId="5" applyFont="1" fillId="0" applyAlignment="1">
      <alignment horizontal="left"/>
    </xf>
    <xf xfId="0" numFmtId="4" applyNumberFormat="1" borderId="1" applyBorder="1" fontId="6" applyFont="1" fillId="0" applyAlignment="1">
      <alignment horizontal="right" vertical="top"/>
    </xf>
    <xf xfId="0" numFmtId="3" applyNumberFormat="1" borderId="1" applyBorder="1" fontId="6" applyFont="1" fillId="0" applyAlignment="1">
      <alignment horizontal="right" vertical="top"/>
    </xf>
    <xf xfId="0" numFmtId="4" applyNumberFormat="1" borderId="1" applyBorder="1" fontId="6" applyFont="1" fillId="0" applyAlignment="1">
      <alignment horizontal="left"/>
    </xf>
    <xf xfId="0" numFmtId="3" applyNumberFormat="1" borderId="1" applyBorder="1" fontId="6" applyFont="1" fillId="0" applyAlignment="1">
      <alignment horizontal="left"/>
    </xf>
    <xf xfId="0" numFmtId="0" borderId="1" applyBorder="1" fontId="6" applyFont="1" fillId="0" applyAlignment="1">
      <alignment horizontal="left"/>
    </xf>
    <xf xfId="0" numFmtId="0" borderId="0" fontId="0" fillId="0" applyAlignment="1">
      <alignment horizontal="general"/>
    </xf>
    <xf xfId="0" numFmtId="4" applyNumberFormat="1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0" borderId="1" applyBorder="1" fontId="2" applyFont="1" fillId="0" applyAlignment="1">
      <alignment horizontal="left"/>
    </xf>
    <xf xfId="0" numFmtId="0" borderId="2" applyBorder="1" fontId="7" applyFont="1" fillId="0" applyAlignment="1">
      <alignment horizontal="center"/>
    </xf>
    <xf xfId="0" numFmtId="3" applyNumberFormat="1" borderId="2" applyBorder="1" fontId="7" applyFont="1" fillId="0" applyAlignment="1">
      <alignment horizontal="center"/>
    </xf>
    <xf xfId="0" numFmtId="4" applyNumberFormat="1" borderId="2" applyBorder="1" fontId="7" applyFont="1" fillId="0" applyAlignment="1">
      <alignment horizontal="center"/>
    </xf>
    <xf xfId="0" numFmtId="0" borderId="3" applyBorder="1" fontId="7" applyFont="1" fillId="0" applyAlignment="1">
      <alignment horizontal="center"/>
    </xf>
    <xf xfId="0" numFmtId="0" borderId="4" applyBorder="1" fontId="7" applyFont="1" fillId="0" applyAlignment="1">
      <alignment horizontal="center"/>
    </xf>
    <xf xfId="0" numFmtId="0" borderId="0" fontId="0" fillId="0" applyAlignment="1">
      <alignment horizontal="general"/>
    </xf>
    <xf xfId="0" numFmtId="3" applyNumberFormat="1" borderId="1" applyBorder="1" fontId="8" applyFont="1" fillId="0" applyAlignment="1">
      <alignment horizontal="right"/>
    </xf>
    <xf xfId="0" numFmtId="4" applyNumberFormat="1" borderId="1" applyBorder="1" fontId="8" applyFont="1" fillId="0" applyAlignment="1">
      <alignment horizontal="right"/>
    </xf>
    <xf xfId="0" numFmtId="3" applyNumberFormat="1" borderId="1" applyBorder="1" fontId="3" applyFont="1" fillId="0" applyAlignment="1">
      <alignment horizontal="left"/>
    </xf>
    <xf xfId="0" numFmtId="3" applyNumberFormat="1" borderId="1" applyBorder="1" fontId="3" applyFont="1" fillId="0" applyAlignment="1">
      <alignment horizontal="right"/>
    </xf>
    <xf xfId="0" numFmtId="0" borderId="1" applyBorder="1" fontId="9" applyFont="1" fillId="0" applyAlignment="1">
      <alignment horizontal="left"/>
    </xf>
    <xf xfId="0" numFmtId="3" applyNumberFormat="1" borderId="1" applyBorder="1" fontId="9" applyFont="1" fillId="0" applyAlignment="1">
      <alignment horizontal="lef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sharedStrings.xml" Type="http://schemas.openxmlformats.org/officeDocument/2006/relationships/sharedStrings" Id="rId5"/><Relationship Target="styles.xml" Type="http://schemas.openxmlformats.org/officeDocument/2006/relationships/styles" Id="rId6"/><Relationship Target="theme/theme1.xml" Type="http://schemas.openxmlformats.org/officeDocument/2006/relationships/theme" Id="rId7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K92"/>
  <sheetViews>
    <sheetView workbookViewId="0" tabSelected="1">
      <pane state="frozen" activePane="topRight" topLeftCell="B1" ySplit="0" xSplit="1"/>
    </sheetView>
  </sheetViews>
  <sheetFormatPr defaultRowHeight="15" x14ac:dyDescent="0.25"/>
  <cols>
    <col min="1" max="1" style="23" width="17.719285714285714" customWidth="1" bestFit="1"/>
    <col min="2" max="2" style="25" width="13.576428571428572" customWidth="1" bestFit="1"/>
    <col min="3" max="3" style="23" width="13.576428571428572" customWidth="1" bestFit="1"/>
    <col min="4" max="4" style="25" width="13.290714285714287" customWidth="1" bestFit="1"/>
    <col min="5" max="5" style="25" width="13.005" customWidth="1" bestFit="1"/>
    <col min="6" max="6" style="25" width="13.005" customWidth="1" bestFit="1"/>
    <col min="7" max="7" style="25" width="15.290714285714287" customWidth="1" bestFit="1"/>
    <col min="8" max="8" style="25" width="11.719285714285713" customWidth="1" bestFit="1"/>
    <col min="9" max="9" style="25" width="9.862142857142858" customWidth="1" bestFit="1"/>
    <col min="10" max="10" style="23" width="13.005" customWidth="1" bestFit="1"/>
    <col min="11" max="11" style="24" width="18.290714285714284" customWidth="1" bestFit="1"/>
    <col min="12" max="12" style="24" width="16.719285714285714" customWidth="1" bestFit="1"/>
    <col min="13" max="13" style="23" width="10.005" customWidth="1" bestFit="1"/>
    <col min="14" max="14" style="24" width="8.862142857142858" customWidth="1" bestFit="1"/>
    <col min="15" max="15" style="24" width="14.862142857142858" customWidth="1" bestFit="1"/>
    <col min="16" max="16" style="23" width="12.576428571428572" customWidth="1" bestFit="1"/>
    <col min="17" max="17" style="23" width="12.862142857142858" customWidth="1" bestFit="1"/>
    <col min="18" max="18" style="23" width="12.147857142857141" customWidth="1" bestFit="1"/>
    <col min="19" max="19" style="23" width="11.719285714285713" customWidth="1" bestFit="1"/>
    <col min="20" max="20" style="23" width="12.576428571428572" customWidth="1" bestFit="1"/>
    <col min="21" max="21" style="23" width="13.005" customWidth="1" bestFit="1"/>
    <col min="22" max="22" style="23" width="13.005" customWidth="1" bestFit="1"/>
    <col min="23" max="23" style="23" width="13.005" customWidth="1" bestFit="1"/>
    <col min="24" max="24" style="23" width="13.005" customWidth="1" bestFit="1"/>
    <col min="25" max="25" style="23" width="13.005" customWidth="1" bestFit="1"/>
    <col min="26" max="26" style="23" width="13.005" customWidth="1" bestFit="1"/>
    <col min="27" max="27" style="23" width="13.005" customWidth="1" bestFit="1"/>
    <col min="28" max="28" style="23" width="11.147857142857141" customWidth="1" bestFit="1"/>
    <col min="29" max="29" style="23" width="13.719285714285713" customWidth="1" bestFit="1"/>
    <col min="30" max="30" style="23" width="10.862142857142858" customWidth="1" bestFit="1"/>
    <col min="31" max="31" style="23" width="13.005" customWidth="1" bestFit="1"/>
    <col min="32" max="32" style="23" width="10.862142857142858" customWidth="1" bestFit="1"/>
    <col min="33" max="33" style="23" width="12.862142857142858" customWidth="1" bestFit="1"/>
    <col min="34" max="34" style="23" width="13.005" customWidth="1" bestFit="1"/>
    <col min="35" max="35" style="23" width="13.005" customWidth="1" bestFit="1"/>
    <col min="36" max="36" style="23" width="13.005" customWidth="1" bestFit="1"/>
    <col min="37" max="37" style="23" width="13.005" customWidth="1" bestFit="1"/>
  </cols>
  <sheetData>
    <row x14ac:dyDescent="0.25" r="1" customHeight="1" ht="19.5">
      <c r="A1" s="27" t="s">
        <v>39</v>
      </c>
      <c r="B1" s="28" t="s">
        <v>40</v>
      </c>
      <c r="C1" s="27"/>
      <c r="D1" s="28" t="s">
        <v>23</v>
      </c>
      <c r="E1" s="28" t="s">
        <v>41</v>
      </c>
      <c r="F1" s="28" t="s">
        <v>22</v>
      </c>
      <c r="G1" s="28" t="s">
        <v>36</v>
      </c>
      <c r="H1" s="28" t="s">
        <v>42</v>
      </c>
      <c r="I1" s="28" t="s">
        <v>43</v>
      </c>
      <c r="J1" s="27"/>
      <c r="K1" s="29" t="s">
        <v>44</v>
      </c>
      <c r="L1" s="29" t="s">
        <v>45</v>
      </c>
      <c r="M1" s="27"/>
      <c r="N1" s="29" t="s">
        <v>46</v>
      </c>
      <c r="O1" s="29" t="s">
        <v>47</v>
      </c>
      <c r="P1" s="30"/>
      <c r="Q1" s="30"/>
      <c r="R1" s="27"/>
      <c r="S1" s="27"/>
      <c r="T1" s="30"/>
      <c r="U1" s="30"/>
      <c r="V1" s="30"/>
      <c r="W1" s="30"/>
      <c r="X1" s="31"/>
      <c r="Y1" s="30"/>
      <c r="Z1" s="30"/>
      <c r="AA1" s="30"/>
      <c r="AB1" s="32"/>
      <c r="AC1" s="32"/>
      <c r="AD1" s="32"/>
      <c r="AE1" s="32"/>
      <c r="AF1" s="32"/>
      <c r="AG1" s="32"/>
      <c r="AH1" s="32"/>
      <c r="AI1" s="32"/>
      <c r="AJ1" s="32"/>
      <c r="AK1" s="32"/>
    </row>
    <row x14ac:dyDescent="0.25" r="2" customHeight="1" ht="18">
      <c r="A2" s="32" t="s">
        <v>48</v>
      </c>
      <c r="B2" s="33">
        <v>2609</v>
      </c>
      <c r="C2" s="32"/>
      <c r="D2" s="33">
        <f>IFERROR(INDIRECT("'" &amp; SUBSTITUTE($A2,"'","''") &amp; "'!C68"), "")</f>
      </c>
      <c r="E2" s="33">
        <f>IFERROR(INDIRECT("'" &amp; SUBSTITUTE($A2,"'","''") &amp; "'!C11"), "")</f>
      </c>
      <c r="F2" s="33">
        <f>IFERROR(INDIRECT("'" &amp; SUBSTITUTE($A2,"'","''") &amp; "'!C65"), "")</f>
      </c>
      <c r="G2" s="33">
        <f>IFERROR(INDIRECT("'" &amp; SUBSTITUTE($A2,"'","''") &amp; "'!C111"), "")</f>
      </c>
      <c r="H2" s="33">
        <f>IFERROR(INDIRECT("'" &amp; SUBSTITUTE($A2,"'","''") &amp; "'!C115"), "")</f>
      </c>
      <c r="I2" s="33">
        <f>IFERROR(INDIRECT("'" &amp; SUBSTITUTE($A2,"'","''") &amp; "'!C118"), "")</f>
      </c>
      <c r="J2" s="32"/>
      <c r="K2" s="34">
        <f>(IFERROR(INDIRECT("'" &amp; SUBSTITUTE($A2,"'","''") &amp; "'!B65"), ""))/(IFERROR(INDIRECT("'" &amp; SUBSTITUTE($A2,"'","''") &amp; "'!B11"), ""))</f>
      </c>
      <c r="L2" s="34">
        <f>(1-((IFERROR(INDIRECT("'" &amp; SUBSTITUTE($A2,"'","''") &amp; "'!B2"), ""))/(IFERROR(INDIRECT("'" &amp; SUBSTITUTE($A2,"'","''") &amp; "'!B62"), ""))))</f>
      </c>
      <c r="M2" s="32"/>
      <c r="N2" s="34">
        <f>(IFERROR(INDIRECT("'" &amp; SUBSTITUTE($A2,"'","''") &amp; "'!B2"), ""))/(IFERROR(INDIRECT("'" &amp; SUBSTITUTE($A2,"'","''") &amp; "'!B5"), ""))</f>
      </c>
      <c r="O2" s="34">
        <f>((IFERROR(INDIRECT("'" &amp; SUBSTITUTE($A2,"'","''") &amp; "'!B55"), ""))+(IFERROR(INDIRECT("'" &amp; SUBSTITUTE($A2,"'","''") &amp; "'!B52"), "")))/(IFERROR(INDIRECT("'" &amp; SUBSTITUTE($A2,"'","''") &amp; "'!B2"), ""))</f>
      </c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</row>
    <row x14ac:dyDescent="0.25" r="3" customHeight="1" ht="18">
      <c r="A3" s="32" t="s">
        <v>49</v>
      </c>
      <c r="B3" s="33">
        <v>630</v>
      </c>
      <c r="C3" s="32"/>
      <c r="D3" s="33">
        <f>IFERROR(INDIRECT("'" &amp; SUBSTITUTE($A3,"'","''") &amp; "'!C68"), "")</f>
      </c>
      <c r="E3" s="33">
        <f>IFERROR(INDIRECT("'" &amp; SUBSTITUTE($A3,"'","''") &amp; "'!C11"), "")</f>
      </c>
      <c r="F3" s="33">
        <f>IFERROR(INDIRECT("'" &amp; SUBSTITUTE($A3,"'","''") &amp; "'!C65"), "")</f>
      </c>
      <c r="G3" s="33">
        <f>IFERROR(INDIRECT("'" &amp; SUBSTITUTE($A3,"'","''") &amp; "'!C111"), "")</f>
      </c>
      <c r="H3" s="33">
        <f>IFERROR(INDIRECT("'" &amp; SUBSTITUTE($A3,"'","''") &amp; "'!C115"), "")</f>
      </c>
      <c r="I3" s="33">
        <f>IFERROR(INDIRECT("'" &amp; SUBSTITUTE($A3,"'","''") &amp; "'!C118"), "")</f>
      </c>
      <c r="J3" s="32"/>
      <c r="K3" s="34">
        <f>(IFERROR(INDIRECT("'" &amp; SUBSTITUTE($A3,"'","''") &amp; "'!B65"), ""))/(IFERROR(INDIRECT("'" &amp; SUBSTITUTE($A3,"'","''") &amp; "'!B11"), ""))</f>
      </c>
      <c r="L3" s="34">
        <f>(1-((IFERROR(INDIRECT("'" &amp; SUBSTITUTE($A3,"'","''") &amp; "'!B2"), ""))/(IFERROR(INDIRECT("'" &amp; SUBSTITUTE($A3,"'","''") &amp; "'!B62"), ""))))</f>
      </c>
      <c r="M3" s="32"/>
      <c r="N3" s="34">
        <f>(IFERROR(INDIRECT("'" &amp; SUBSTITUTE($A3,"'","''") &amp; "'!B2"), ""))/(IFERROR(INDIRECT("'" &amp; SUBSTITUTE($A3,"'","''") &amp; "'!B5"), ""))</f>
      </c>
      <c r="O3" s="34">
        <f>((IFERROR(INDIRECT("'" &amp; SUBSTITUTE($A3,"'","''") &amp; "'!B55"), ""))+(IFERROR(INDIRECT("'" &amp; SUBSTITUTE($A3,"'","''") &amp; "'!B52"), "")))/(IFERROR(INDIRECT("'" &amp; SUBSTITUTE($A3,"'","''") &amp; "'!B2"), ""))</f>
      </c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</row>
    <row x14ac:dyDescent="0.25" r="4" customHeight="1" ht="18">
      <c r="A4" s="32" t="s">
        <v>50</v>
      </c>
      <c r="B4" s="33">
        <v>1170</v>
      </c>
      <c r="C4" s="32"/>
      <c r="D4" s="33">
        <f>IFERROR(INDIRECT("'" &amp; SUBSTITUTE($A4,"'","''") &amp; "'!C68"), "")</f>
      </c>
      <c r="E4" s="33">
        <f>IFERROR(INDIRECT("'" &amp; SUBSTITUTE($A4,"'","''") &amp; "'!C11"), "")</f>
      </c>
      <c r="F4" s="33">
        <f>IFERROR(INDIRECT("'" &amp; SUBSTITUTE($A4,"'","''") &amp; "'!C65"), "")</f>
      </c>
      <c r="G4" s="33">
        <f>IFERROR(INDIRECT("'" &amp; SUBSTITUTE($A4,"'","''") &amp; "'!C111"), "")</f>
      </c>
      <c r="H4" s="33">
        <f>IFERROR(INDIRECT("'" &amp; SUBSTITUTE($A4,"'","''") &amp; "'!C115"), "")</f>
      </c>
      <c r="I4" s="33">
        <f>IFERROR(INDIRECT("'" &amp; SUBSTITUTE($A4,"'","''") &amp; "'!C118"), "")</f>
      </c>
      <c r="J4" s="32"/>
      <c r="K4" s="34">
        <f>(IFERROR(INDIRECT("'" &amp; SUBSTITUTE($A4,"'","''") &amp; "'!B65"), ""))/(IFERROR(INDIRECT("'" &amp; SUBSTITUTE($A4,"'","''") &amp; "'!B11"), ""))</f>
      </c>
      <c r="L4" s="34">
        <f>(1-((IFERROR(INDIRECT("'" &amp; SUBSTITUTE($A4,"'","''") &amp; "'!B2"), ""))/(IFERROR(INDIRECT("'" &amp; SUBSTITUTE($A4,"'","''") &amp; "'!B62"), ""))))</f>
      </c>
      <c r="M4" s="32"/>
      <c r="N4" s="34">
        <f>(IFERROR(INDIRECT("'" &amp; SUBSTITUTE($A4,"'","''") &amp; "'!B2"), ""))/(IFERROR(INDIRECT("'" &amp; SUBSTITUTE($A4,"'","''") &amp; "'!B5"), ""))</f>
      </c>
      <c r="O4" s="34">
        <f>((IFERROR(INDIRECT("'" &amp; SUBSTITUTE($A4,"'","''") &amp; "'!B55"), ""))+(IFERROR(INDIRECT("'" &amp; SUBSTITUTE($A4,"'","''") &amp; "'!B52"), "")))/(IFERROR(INDIRECT("'" &amp; SUBSTITUTE($A4,"'","''") &amp; "'!B2"), ""))</f>
      </c>
      <c r="P4" s="32"/>
      <c r="Q4" s="32"/>
      <c r="R4" s="7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</row>
    <row x14ac:dyDescent="0.25" r="5" customHeight="1" ht="18">
      <c r="A5" s="32"/>
      <c r="B5" s="15"/>
      <c r="C5" s="32"/>
      <c r="D5" s="15"/>
      <c r="E5" s="15"/>
      <c r="F5" s="15"/>
      <c r="G5" s="15"/>
      <c r="H5" s="15"/>
      <c r="I5" s="15"/>
      <c r="J5" s="32"/>
      <c r="K5" s="14"/>
      <c r="L5" s="14"/>
      <c r="M5" s="32"/>
      <c r="N5" s="14"/>
      <c r="O5" s="14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</row>
    <row x14ac:dyDescent="0.25" r="6" customHeight="1" ht="18">
      <c r="A6" s="32"/>
      <c r="B6" s="15"/>
      <c r="C6" s="32"/>
      <c r="D6" s="15"/>
      <c r="E6" s="15"/>
      <c r="F6" s="15"/>
      <c r="G6" s="15"/>
      <c r="H6" s="15"/>
      <c r="I6" s="15"/>
      <c r="J6" s="32"/>
      <c r="K6" s="14"/>
      <c r="L6" s="14"/>
      <c r="M6" s="32"/>
      <c r="N6" s="14"/>
      <c r="O6" s="14"/>
      <c r="P6" s="32"/>
      <c r="Q6" s="32"/>
      <c r="R6" s="32"/>
      <c r="S6" s="32"/>
      <c r="T6" s="32"/>
      <c r="U6" s="32"/>
      <c r="V6" s="7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</row>
    <row x14ac:dyDescent="0.25" r="7" customHeight="1" ht="18">
      <c r="A7" s="32"/>
      <c r="B7" s="15"/>
      <c r="C7" s="32"/>
      <c r="D7" s="15"/>
      <c r="E7" s="15"/>
      <c r="F7" s="15"/>
      <c r="G7" s="15"/>
      <c r="H7" s="15"/>
      <c r="I7" s="15"/>
      <c r="J7" s="32"/>
      <c r="K7" s="14"/>
      <c r="L7" s="14"/>
      <c r="M7" s="32"/>
      <c r="N7" s="14"/>
      <c r="O7" s="14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</row>
    <row x14ac:dyDescent="0.25" r="8" customHeight="1" ht="18">
      <c r="A8" s="32"/>
      <c r="B8" s="15"/>
      <c r="C8" s="32"/>
      <c r="D8" s="15"/>
      <c r="E8" s="15"/>
      <c r="F8" s="15"/>
      <c r="G8" s="15"/>
      <c r="H8" s="15"/>
      <c r="I8" s="15"/>
      <c r="J8" s="32"/>
      <c r="K8" s="14"/>
      <c r="L8" s="14"/>
      <c r="M8" s="32"/>
      <c r="N8" s="14"/>
      <c r="O8" s="14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</row>
    <row x14ac:dyDescent="0.25" r="9" customHeight="1" ht="18">
      <c r="A9" s="32"/>
      <c r="B9" s="15"/>
      <c r="C9" s="32"/>
      <c r="D9" s="15"/>
      <c r="E9" s="15"/>
      <c r="F9" s="15"/>
      <c r="G9" s="15"/>
      <c r="H9" s="15"/>
      <c r="I9" s="15"/>
      <c r="J9" s="32"/>
      <c r="K9" s="14"/>
      <c r="L9" s="14"/>
      <c r="M9" s="32"/>
      <c r="N9" s="14"/>
      <c r="O9" s="14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</row>
    <row x14ac:dyDescent="0.25" r="10" customHeight="1" ht="18">
      <c r="A10" s="32"/>
      <c r="B10" s="15"/>
      <c r="C10" s="32"/>
      <c r="D10" s="15"/>
      <c r="E10" s="15"/>
      <c r="F10" s="15"/>
      <c r="G10" s="15"/>
      <c r="H10" s="15"/>
      <c r="I10" s="15"/>
      <c r="J10" s="32"/>
      <c r="K10" s="14"/>
      <c r="L10" s="14"/>
      <c r="M10" s="32"/>
      <c r="N10" s="14"/>
      <c r="O10" s="14"/>
      <c r="P10" s="32"/>
      <c r="Q10" s="32"/>
      <c r="R10" s="32"/>
      <c r="S10" s="32"/>
      <c r="T10" s="32"/>
      <c r="U10" s="32"/>
      <c r="V10" s="7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  <c r="AH10" s="32"/>
      <c r="AI10" s="32"/>
      <c r="AJ10" s="32"/>
      <c r="AK10" s="32"/>
    </row>
    <row x14ac:dyDescent="0.25" r="11" customHeight="1" ht="18">
      <c r="A11" s="32"/>
      <c r="B11" s="15"/>
      <c r="C11" s="32"/>
      <c r="D11" s="15"/>
      <c r="E11" s="15"/>
      <c r="F11" s="15"/>
      <c r="G11" s="15"/>
      <c r="H11" s="15"/>
      <c r="I11" s="15"/>
      <c r="J11" s="32"/>
      <c r="K11" s="14"/>
      <c r="L11" s="14"/>
      <c r="M11" s="32"/>
      <c r="N11" s="14"/>
      <c r="O11" s="14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32"/>
    </row>
    <row x14ac:dyDescent="0.25" r="12" customHeight="1" ht="18">
      <c r="A12" s="32"/>
      <c r="B12" s="15"/>
      <c r="C12" s="32"/>
      <c r="D12" s="15"/>
      <c r="E12" s="15"/>
      <c r="F12" s="15"/>
      <c r="G12" s="15"/>
      <c r="H12" s="15"/>
      <c r="I12" s="15"/>
      <c r="J12" s="32"/>
      <c r="K12" s="14"/>
      <c r="L12" s="14"/>
      <c r="M12" s="32"/>
      <c r="N12" s="14"/>
      <c r="O12" s="14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7"/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32"/>
    </row>
    <row x14ac:dyDescent="0.25" r="13" customHeight="1" ht="18">
      <c r="A13" s="32"/>
      <c r="B13" s="15"/>
      <c r="C13" s="32"/>
      <c r="D13" s="15"/>
      <c r="E13" s="15"/>
      <c r="F13" s="15"/>
      <c r="G13" s="15"/>
      <c r="H13" s="15"/>
      <c r="I13" s="15"/>
      <c r="J13" s="32"/>
      <c r="K13" s="14"/>
      <c r="L13" s="14"/>
      <c r="M13" s="32"/>
      <c r="N13" s="14"/>
      <c r="O13" s="14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7"/>
      <c r="AA13" s="32"/>
      <c r="AB13" s="32"/>
      <c r="AC13" s="32"/>
      <c r="AD13" s="32"/>
      <c r="AE13" s="32"/>
      <c r="AF13" s="32"/>
      <c r="AG13" s="32"/>
      <c r="AH13" s="32"/>
      <c r="AI13" s="32"/>
      <c r="AJ13" s="32"/>
      <c r="AK13" s="32"/>
    </row>
    <row x14ac:dyDescent="0.25" r="14" customHeight="1" ht="18">
      <c r="A14" s="32"/>
      <c r="B14" s="15"/>
      <c r="C14" s="32"/>
      <c r="D14" s="15"/>
      <c r="E14" s="15"/>
      <c r="F14" s="15"/>
      <c r="G14" s="15"/>
      <c r="H14" s="15"/>
      <c r="I14" s="15"/>
      <c r="J14" s="32"/>
      <c r="K14" s="14"/>
      <c r="L14" s="14"/>
      <c r="M14" s="32"/>
      <c r="N14" s="14"/>
      <c r="O14" s="14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  <c r="AH14" s="32"/>
      <c r="AI14" s="32"/>
      <c r="AJ14" s="32"/>
      <c r="AK14" s="32"/>
    </row>
    <row x14ac:dyDescent="0.25" r="15" customHeight="1" ht="18">
      <c r="A15" s="32"/>
      <c r="B15" s="15"/>
      <c r="C15" s="32"/>
      <c r="D15" s="15"/>
      <c r="E15" s="15"/>
      <c r="F15" s="15"/>
      <c r="G15" s="15"/>
      <c r="H15" s="15"/>
      <c r="I15" s="15"/>
      <c r="J15" s="32"/>
      <c r="K15" s="14"/>
      <c r="L15" s="14"/>
      <c r="M15" s="32"/>
      <c r="N15" s="14"/>
      <c r="O15" s="14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</row>
    <row x14ac:dyDescent="0.25" r="16" customHeight="1" ht="18">
      <c r="A16" s="32"/>
      <c r="B16" s="15"/>
      <c r="C16" s="32"/>
      <c r="D16" s="15"/>
      <c r="E16" s="15"/>
      <c r="F16" s="15"/>
      <c r="G16" s="15"/>
      <c r="H16" s="15"/>
      <c r="I16" s="15"/>
      <c r="J16" s="32"/>
      <c r="K16" s="14"/>
      <c r="L16" s="14"/>
      <c r="M16" s="32"/>
      <c r="N16" s="14"/>
      <c r="O16" s="14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  <c r="AH16" s="32"/>
      <c r="AI16" s="32"/>
      <c r="AJ16" s="32"/>
      <c r="AK16" s="32"/>
    </row>
    <row x14ac:dyDescent="0.25" r="17" customHeight="1" ht="18">
      <c r="A17" s="32"/>
      <c r="B17" s="15"/>
      <c r="C17" s="32"/>
      <c r="D17" s="15"/>
      <c r="E17" s="15"/>
      <c r="F17" s="15"/>
      <c r="G17" s="15"/>
      <c r="H17" s="15"/>
      <c r="I17" s="15"/>
      <c r="J17" s="32"/>
      <c r="K17" s="14"/>
      <c r="L17" s="14"/>
      <c r="M17" s="32"/>
      <c r="N17" s="14"/>
      <c r="O17" s="14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7"/>
      <c r="AA17" s="32"/>
      <c r="AB17" s="32"/>
      <c r="AC17" s="32"/>
      <c r="AD17" s="32"/>
      <c r="AE17" s="32"/>
      <c r="AF17" s="32"/>
      <c r="AG17" s="32"/>
      <c r="AH17" s="32"/>
      <c r="AI17" s="32"/>
      <c r="AJ17" s="32"/>
      <c r="AK17" s="32"/>
    </row>
    <row x14ac:dyDescent="0.25" r="18" customHeight="1" ht="18">
      <c r="A18" s="32"/>
      <c r="B18" s="15"/>
      <c r="C18" s="32"/>
      <c r="D18" s="15"/>
      <c r="E18" s="15"/>
      <c r="F18" s="15"/>
      <c r="G18" s="15"/>
      <c r="H18" s="15"/>
      <c r="I18" s="15"/>
      <c r="J18" s="32"/>
      <c r="K18" s="14"/>
      <c r="L18" s="14"/>
      <c r="M18" s="32"/>
      <c r="N18" s="14"/>
      <c r="O18" s="14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  <c r="AH18" s="32"/>
      <c r="AI18" s="32"/>
      <c r="AJ18" s="32"/>
      <c r="AK18" s="32"/>
    </row>
    <row x14ac:dyDescent="0.25" r="19" customHeight="1" ht="18">
      <c r="A19" s="32"/>
      <c r="B19" s="15"/>
      <c r="C19" s="32"/>
      <c r="D19" s="15"/>
      <c r="E19" s="15"/>
      <c r="F19" s="15"/>
      <c r="G19" s="15"/>
      <c r="H19" s="15"/>
      <c r="I19" s="15"/>
      <c r="J19" s="32"/>
      <c r="K19" s="14"/>
      <c r="L19" s="14"/>
      <c r="M19" s="32"/>
      <c r="N19" s="14"/>
      <c r="O19" s="14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7"/>
      <c r="AA19" s="32"/>
      <c r="AB19" s="32"/>
      <c r="AC19" s="32"/>
      <c r="AD19" s="32"/>
      <c r="AE19" s="32"/>
      <c r="AF19" s="32"/>
      <c r="AG19" s="32"/>
      <c r="AH19" s="32"/>
      <c r="AI19" s="32"/>
      <c r="AJ19" s="32"/>
      <c r="AK19" s="32"/>
    </row>
    <row x14ac:dyDescent="0.25" r="20" customHeight="1" ht="18">
      <c r="A20" s="32"/>
      <c r="B20" s="15"/>
      <c r="C20" s="32"/>
      <c r="D20" s="15"/>
      <c r="E20" s="15"/>
      <c r="F20" s="15"/>
      <c r="G20" s="15"/>
      <c r="H20" s="15"/>
      <c r="I20" s="15"/>
      <c r="J20" s="32"/>
      <c r="K20" s="14"/>
      <c r="L20" s="14"/>
      <c r="M20" s="32"/>
      <c r="N20" s="14"/>
      <c r="O20" s="14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32"/>
    </row>
    <row x14ac:dyDescent="0.25" r="21" customHeight="1" ht="18">
      <c r="A21" s="32"/>
      <c r="B21" s="15"/>
      <c r="C21" s="32"/>
      <c r="D21" s="15"/>
      <c r="E21" s="15"/>
      <c r="F21" s="15"/>
      <c r="G21" s="15"/>
      <c r="H21" s="15"/>
      <c r="I21" s="15"/>
      <c r="J21" s="32"/>
      <c r="K21" s="14"/>
      <c r="L21" s="14"/>
      <c r="M21" s="32"/>
      <c r="N21" s="14"/>
      <c r="O21" s="14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  <c r="AH21" s="32"/>
      <c r="AI21" s="32"/>
      <c r="AJ21" s="32"/>
      <c r="AK21" s="32"/>
    </row>
    <row x14ac:dyDescent="0.25" r="22" customHeight="1" ht="18">
      <c r="A22" s="32"/>
      <c r="B22" s="15"/>
      <c r="C22" s="32"/>
      <c r="D22" s="15"/>
      <c r="E22" s="15"/>
      <c r="F22" s="15"/>
      <c r="G22" s="15"/>
      <c r="H22" s="15"/>
      <c r="I22" s="15"/>
      <c r="J22" s="32"/>
      <c r="K22" s="14"/>
      <c r="L22" s="14"/>
      <c r="M22" s="32"/>
      <c r="N22" s="14"/>
      <c r="O22" s="14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7"/>
      <c r="AB22" s="32"/>
      <c r="AC22" s="32"/>
      <c r="AD22" s="32"/>
      <c r="AE22" s="32"/>
      <c r="AF22" s="32"/>
      <c r="AG22" s="32"/>
      <c r="AH22" s="32"/>
      <c r="AI22" s="32"/>
      <c r="AJ22" s="32"/>
      <c r="AK22" s="32"/>
    </row>
    <row x14ac:dyDescent="0.25" r="23" customHeight="1" ht="18">
      <c r="A23" s="32"/>
      <c r="B23" s="15"/>
      <c r="C23" s="32"/>
      <c r="D23" s="15"/>
      <c r="E23" s="15"/>
      <c r="F23" s="15"/>
      <c r="G23" s="15"/>
      <c r="H23" s="15"/>
      <c r="I23" s="15"/>
      <c r="J23" s="32"/>
      <c r="K23" s="14"/>
      <c r="L23" s="14"/>
      <c r="M23" s="32"/>
      <c r="N23" s="14"/>
      <c r="O23" s="14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</row>
    <row x14ac:dyDescent="0.25" r="24" customHeight="1" ht="18">
      <c r="A24" s="32"/>
      <c r="B24" s="15"/>
      <c r="C24" s="32"/>
      <c r="D24" s="15"/>
      <c r="E24" s="15"/>
      <c r="F24" s="15"/>
      <c r="G24" s="15"/>
      <c r="H24" s="15"/>
      <c r="I24" s="15"/>
      <c r="J24" s="32"/>
      <c r="K24" s="14"/>
      <c r="L24" s="14"/>
      <c r="M24" s="32"/>
      <c r="N24" s="14"/>
      <c r="O24" s="14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</row>
    <row x14ac:dyDescent="0.25" r="25" customHeight="1" ht="18">
      <c r="A25" s="32"/>
      <c r="B25" s="15"/>
      <c r="C25" s="32"/>
      <c r="D25" s="15"/>
      <c r="E25" s="35"/>
      <c r="F25" s="35"/>
      <c r="G25" s="15"/>
      <c r="H25" s="15"/>
      <c r="I25" s="15"/>
      <c r="J25" s="32"/>
      <c r="K25" s="14"/>
      <c r="L25" s="14"/>
      <c r="M25" s="32"/>
      <c r="N25" s="14"/>
      <c r="O25" s="14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7"/>
      <c r="AB25" s="32"/>
      <c r="AC25" s="32"/>
      <c r="AD25" s="32"/>
      <c r="AE25" s="32"/>
      <c r="AF25" s="32"/>
      <c r="AG25" s="32"/>
      <c r="AH25" s="32"/>
      <c r="AI25" s="32"/>
      <c r="AJ25" s="32"/>
      <c r="AK25" s="32"/>
    </row>
    <row x14ac:dyDescent="0.25" r="26" customHeight="1" ht="18">
      <c r="A26" s="32"/>
      <c r="B26" s="15"/>
      <c r="C26" s="32"/>
      <c r="D26" s="15"/>
      <c r="E26" s="15"/>
      <c r="F26" s="15"/>
      <c r="G26" s="15"/>
      <c r="H26" s="15"/>
      <c r="I26" s="15"/>
      <c r="J26" s="32"/>
      <c r="K26" s="14"/>
      <c r="L26" s="14"/>
      <c r="M26" s="32"/>
      <c r="N26" s="14"/>
      <c r="O26" s="14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  <c r="AG26" s="32"/>
      <c r="AH26" s="32"/>
      <c r="AI26" s="32"/>
      <c r="AJ26" s="32"/>
      <c r="AK26" s="32"/>
    </row>
    <row x14ac:dyDescent="0.25" r="27" customHeight="1" ht="18">
      <c r="A27" s="32"/>
      <c r="B27" s="15"/>
      <c r="C27" s="32"/>
      <c r="D27" s="15"/>
      <c r="E27" s="35"/>
      <c r="F27" s="35"/>
      <c r="G27" s="35"/>
      <c r="H27" s="35"/>
      <c r="I27" s="36"/>
      <c r="J27" s="7"/>
      <c r="K27" s="8"/>
      <c r="L27" s="8"/>
      <c r="M27" s="7"/>
      <c r="N27" s="8"/>
      <c r="O27" s="8"/>
      <c r="P27" s="7"/>
      <c r="Q27" s="7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  <c r="AG27" s="32"/>
      <c r="AH27" s="32"/>
      <c r="AI27" s="32"/>
      <c r="AJ27" s="32"/>
      <c r="AK27" s="32"/>
    </row>
    <row x14ac:dyDescent="0.25" r="28" customHeight="1" ht="18">
      <c r="A28" s="32"/>
      <c r="B28" s="15"/>
      <c r="C28" s="32"/>
      <c r="D28" s="15"/>
      <c r="E28" s="35"/>
      <c r="F28" s="35"/>
      <c r="G28" s="35"/>
      <c r="H28" s="35"/>
      <c r="I28" s="36"/>
      <c r="J28" s="7"/>
      <c r="K28" s="8"/>
      <c r="L28" s="8"/>
      <c r="M28" s="7"/>
      <c r="N28" s="8"/>
      <c r="O28" s="8"/>
      <c r="P28" s="7"/>
      <c r="Q28" s="7"/>
      <c r="R28" s="7"/>
      <c r="S28" s="7"/>
      <c r="T28" s="7"/>
      <c r="U28" s="7"/>
      <c r="V28" s="7"/>
      <c r="W28" s="7"/>
      <c r="X28" s="7"/>
      <c r="Y28" s="7"/>
      <c r="Z28" s="32"/>
      <c r="AA28" s="32"/>
      <c r="AB28" s="32"/>
      <c r="AC28" s="32"/>
      <c r="AD28" s="32"/>
      <c r="AE28" s="32"/>
      <c r="AF28" s="32"/>
      <c r="AG28" s="32"/>
      <c r="AH28" s="32"/>
      <c r="AI28" s="32"/>
      <c r="AJ28" s="32"/>
      <c r="AK28" s="32"/>
    </row>
    <row x14ac:dyDescent="0.25" r="29" customHeight="1" ht="18">
      <c r="A29" s="32"/>
      <c r="B29" s="15"/>
      <c r="C29" s="32"/>
      <c r="D29" s="15"/>
      <c r="E29" s="35"/>
      <c r="F29" s="35"/>
      <c r="G29" s="35"/>
      <c r="H29" s="35"/>
      <c r="I29" s="36"/>
      <c r="J29" s="7"/>
      <c r="K29" s="8"/>
      <c r="L29" s="8"/>
      <c r="M29" s="7"/>
      <c r="N29" s="8"/>
      <c r="O29" s="8"/>
      <c r="P29" s="7"/>
      <c r="Q29" s="7"/>
      <c r="R29" s="7"/>
      <c r="S29" s="7"/>
      <c r="T29" s="7"/>
      <c r="U29" s="7"/>
      <c r="V29" s="7"/>
      <c r="W29" s="7"/>
      <c r="X29" s="7"/>
      <c r="Y29" s="7"/>
      <c r="Z29" s="32"/>
      <c r="AA29" s="7"/>
      <c r="AB29" s="32"/>
      <c r="AC29" s="32"/>
      <c r="AD29" s="32"/>
      <c r="AE29" s="32"/>
      <c r="AF29" s="32"/>
      <c r="AG29" s="32"/>
      <c r="AH29" s="32"/>
      <c r="AI29" s="32"/>
      <c r="AJ29" s="32"/>
      <c r="AK29" s="32"/>
    </row>
    <row x14ac:dyDescent="0.25" r="30" customHeight="1" ht="18">
      <c r="A30" s="32"/>
      <c r="B30" s="15"/>
      <c r="C30" s="32"/>
      <c r="D30" s="15"/>
      <c r="E30" s="35"/>
      <c r="F30" s="35"/>
      <c r="G30" s="35"/>
      <c r="H30" s="35"/>
      <c r="I30" s="36"/>
      <c r="J30" s="7"/>
      <c r="K30" s="8"/>
      <c r="L30" s="8"/>
      <c r="M30" s="7"/>
      <c r="N30" s="8"/>
      <c r="O30" s="8"/>
      <c r="P30" s="7"/>
      <c r="Q30" s="7"/>
      <c r="R30" s="7"/>
      <c r="S30" s="7"/>
      <c r="T30" s="7"/>
      <c r="U30" s="7"/>
      <c r="V30" s="7"/>
      <c r="W30" s="7"/>
      <c r="X30" s="7"/>
      <c r="Y30" s="7"/>
      <c r="Z30" s="32"/>
      <c r="AA30" s="32"/>
      <c r="AB30" s="7"/>
      <c r="AC30" s="7"/>
      <c r="AD30" s="32"/>
      <c r="AE30" s="32"/>
      <c r="AF30" s="32"/>
      <c r="AG30" s="32"/>
      <c r="AH30" s="32"/>
      <c r="AI30" s="32"/>
      <c r="AJ30" s="32"/>
      <c r="AK30" s="32"/>
    </row>
    <row x14ac:dyDescent="0.25" r="31" customHeight="1" ht="18">
      <c r="A31" s="32"/>
      <c r="B31" s="15"/>
      <c r="C31" s="32"/>
      <c r="D31" s="15"/>
      <c r="E31" s="35"/>
      <c r="F31" s="35"/>
      <c r="G31" s="35"/>
      <c r="H31" s="35"/>
      <c r="I31" s="36"/>
      <c r="J31" s="7"/>
      <c r="K31" s="8"/>
      <c r="L31" s="8"/>
      <c r="M31" s="7"/>
      <c r="N31" s="8"/>
      <c r="O31" s="8"/>
      <c r="P31" s="7"/>
      <c r="Q31" s="7"/>
      <c r="R31" s="7"/>
      <c r="S31" s="7"/>
      <c r="T31" s="7"/>
      <c r="U31" s="7"/>
      <c r="V31" s="7"/>
      <c r="W31" s="7"/>
      <c r="X31" s="7"/>
      <c r="Y31" s="7"/>
      <c r="Z31" s="32"/>
      <c r="AA31" s="32"/>
      <c r="AB31" s="32"/>
      <c r="AC31" s="32"/>
      <c r="AD31" s="32"/>
      <c r="AE31" s="32"/>
      <c r="AF31" s="32"/>
      <c r="AG31" s="32"/>
      <c r="AH31" s="32"/>
      <c r="AI31" s="32"/>
      <c r="AJ31" s="32"/>
      <c r="AK31" s="32"/>
    </row>
    <row x14ac:dyDescent="0.25" r="32" customHeight="1" ht="18">
      <c r="A32" s="32"/>
      <c r="B32" s="15"/>
      <c r="C32" s="32"/>
      <c r="D32" s="15"/>
      <c r="E32" s="35"/>
      <c r="F32" s="35"/>
      <c r="G32" s="35"/>
      <c r="H32" s="35"/>
      <c r="I32" s="35"/>
      <c r="J32" s="7"/>
      <c r="K32" s="8"/>
      <c r="L32" s="8"/>
      <c r="M32" s="7"/>
      <c r="N32" s="8"/>
      <c r="O32" s="8"/>
      <c r="P32" s="7"/>
      <c r="Q32" s="7"/>
      <c r="R32" s="7"/>
      <c r="S32" s="7"/>
      <c r="T32" s="7"/>
      <c r="U32" s="7"/>
      <c r="V32" s="7"/>
      <c r="W32" s="7"/>
      <c r="X32" s="7"/>
      <c r="Y32" s="7"/>
      <c r="Z32" s="32"/>
      <c r="AA32" s="32"/>
      <c r="AB32" s="7"/>
      <c r="AC32" s="32"/>
      <c r="AD32" s="32"/>
      <c r="AE32" s="32"/>
      <c r="AF32" s="32"/>
      <c r="AG32" s="32"/>
      <c r="AH32" s="32"/>
      <c r="AI32" s="32"/>
      <c r="AJ32" s="32"/>
      <c r="AK32" s="32"/>
    </row>
    <row x14ac:dyDescent="0.25" r="33" customHeight="1" ht="18">
      <c r="A33" s="32"/>
      <c r="B33" s="15"/>
      <c r="C33" s="32"/>
      <c r="D33" s="15"/>
      <c r="E33" s="15"/>
      <c r="F33" s="15"/>
      <c r="G33" s="15"/>
      <c r="H33" s="15"/>
      <c r="I33" s="15"/>
      <c r="J33" s="32"/>
      <c r="K33" s="14"/>
      <c r="L33" s="14"/>
      <c r="M33" s="32"/>
      <c r="N33" s="14"/>
      <c r="O33" s="14"/>
      <c r="P33" s="32"/>
      <c r="Q33" s="32"/>
      <c r="R33" s="7"/>
      <c r="S33" s="7"/>
      <c r="T33" s="7"/>
      <c r="U33" s="7"/>
      <c r="V33" s="7"/>
      <c r="W33" s="7"/>
      <c r="X33" s="7"/>
      <c r="Y33" s="7"/>
      <c r="Z33" s="32"/>
      <c r="AA33" s="32"/>
      <c r="AB33" s="7"/>
      <c r="AC33" s="32"/>
      <c r="AD33" s="32"/>
      <c r="AE33" s="32"/>
      <c r="AF33" s="32"/>
      <c r="AG33" s="32"/>
      <c r="AH33" s="32"/>
      <c r="AI33" s="32"/>
      <c r="AJ33" s="32"/>
      <c r="AK33" s="32"/>
    </row>
    <row x14ac:dyDescent="0.25" r="34" customHeight="1" ht="18">
      <c r="A34" s="32"/>
      <c r="B34" s="15"/>
      <c r="C34" s="32"/>
      <c r="D34" s="15"/>
      <c r="E34" s="15"/>
      <c r="F34" s="15"/>
      <c r="G34" s="15"/>
      <c r="H34" s="15"/>
      <c r="I34" s="15"/>
      <c r="J34" s="32"/>
      <c r="K34" s="14"/>
      <c r="L34" s="14"/>
      <c r="M34" s="32"/>
      <c r="N34" s="14"/>
      <c r="O34" s="14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  <c r="AG34" s="32"/>
      <c r="AH34" s="32"/>
      <c r="AI34" s="32"/>
      <c r="AJ34" s="32"/>
      <c r="AK34" s="32"/>
    </row>
    <row x14ac:dyDescent="0.25" r="35" customHeight="1" ht="18">
      <c r="A35" s="32"/>
      <c r="B35" s="15"/>
      <c r="C35" s="32"/>
      <c r="D35" s="15"/>
      <c r="E35" s="35"/>
      <c r="F35" s="35"/>
      <c r="G35" s="35"/>
      <c r="H35" s="35"/>
      <c r="I35" s="36"/>
      <c r="J35" s="7"/>
      <c r="K35" s="8"/>
      <c r="L35" s="8"/>
      <c r="M35" s="7"/>
      <c r="N35" s="8"/>
      <c r="O35" s="8"/>
      <c r="P35" s="7"/>
      <c r="Q35" s="7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  <c r="AG35" s="32"/>
      <c r="AH35" s="32"/>
      <c r="AI35" s="32"/>
      <c r="AJ35" s="32"/>
      <c r="AK35" s="32"/>
    </row>
    <row x14ac:dyDescent="0.25" r="36" customHeight="1" ht="18">
      <c r="A36" s="32"/>
      <c r="B36" s="15"/>
      <c r="C36" s="32"/>
      <c r="D36" s="15"/>
      <c r="E36" s="35"/>
      <c r="F36" s="35"/>
      <c r="G36" s="35"/>
      <c r="H36" s="35"/>
      <c r="I36" s="36"/>
      <c r="J36" s="7"/>
      <c r="K36" s="8"/>
      <c r="L36" s="8"/>
      <c r="M36" s="7"/>
      <c r="N36" s="8"/>
      <c r="O36" s="8"/>
      <c r="P36" s="7"/>
      <c r="Q36" s="7"/>
      <c r="R36" s="7"/>
      <c r="S36" s="7"/>
      <c r="T36" s="7"/>
      <c r="U36" s="7"/>
      <c r="V36" s="7"/>
      <c r="W36" s="7"/>
      <c r="X36" s="7"/>
      <c r="Y36" s="7"/>
      <c r="Z36" s="32"/>
      <c r="AA36" s="32"/>
      <c r="AB36" s="32"/>
      <c r="AC36" s="32"/>
      <c r="AD36" s="32"/>
      <c r="AE36" s="32"/>
      <c r="AF36" s="32"/>
      <c r="AG36" s="32"/>
      <c r="AH36" s="32"/>
      <c r="AI36" s="32"/>
      <c r="AJ36" s="32"/>
      <c r="AK36" s="32"/>
    </row>
    <row x14ac:dyDescent="0.25" r="37" customHeight="1" ht="18">
      <c r="A37" s="32"/>
      <c r="B37" s="15"/>
      <c r="C37" s="32"/>
      <c r="D37" s="15"/>
      <c r="E37" s="35"/>
      <c r="F37" s="35"/>
      <c r="G37" s="35"/>
      <c r="H37" s="35"/>
      <c r="I37" s="36"/>
      <c r="J37" s="7"/>
      <c r="K37" s="8"/>
      <c r="L37" s="8"/>
      <c r="M37" s="7"/>
      <c r="N37" s="8"/>
      <c r="O37" s="8"/>
      <c r="P37" s="7"/>
      <c r="Q37" s="7"/>
      <c r="R37" s="7"/>
      <c r="S37" s="7"/>
      <c r="T37" s="7"/>
      <c r="U37" s="7"/>
      <c r="V37" s="7"/>
      <c r="W37" s="7"/>
      <c r="X37" s="32"/>
      <c r="Y37" s="32"/>
      <c r="Z37" s="32"/>
      <c r="AA37" s="7"/>
      <c r="AB37" s="32"/>
      <c r="AC37" s="32"/>
      <c r="AD37" s="32"/>
      <c r="AE37" s="32"/>
      <c r="AF37" s="32"/>
      <c r="AG37" s="32"/>
      <c r="AH37" s="32"/>
      <c r="AI37" s="32"/>
      <c r="AJ37" s="32"/>
      <c r="AK37" s="32"/>
    </row>
    <row x14ac:dyDescent="0.25" r="38" customHeight="1" ht="18">
      <c r="A38" s="32"/>
      <c r="B38" s="15"/>
      <c r="C38" s="32"/>
      <c r="D38" s="15"/>
      <c r="E38" s="35"/>
      <c r="F38" s="35"/>
      <c r="G38" s="35"/>
      <c r="H38" s="35"/>
      <c r="I38" s="36"/>
      <c r="J38" s="7"/>
      <c r="K38" s="8"/>
      <c r="L38" s="8"/>
      <c r="M38" s="7"/>
      <c r="N38" s="8"/>
      <c r="O38" s="8"/>
      <c r="P38" s="7"/>
      <c r="Q38" s="7"/>
      <c r="R38" s="7"/>
      <c r="S38" s="7"/>
      <c r="T38" s="7"/>
      <c r="U38" s="7"/>
      <c r="V38" s="7"/>
      <c r="W38" s="7"/>
      <c r="X38" s="7"/>
      <c r="Y38" s="7"/>
      <c r="Z38" s="32"/>
      <c r="AA38" s="7"/>
      <c r="AB38" s="32"/>
      <c r="AC38" s="32"/>
      <c r="AD38" s="32"/>
      <c r="AE38" s="32"/>
      <c r="AF38" s="32"/>
      <c r="AG38" s="32"/>
      <c r="AH38" s="32"/>
      <c r="AI38" s="32"/>
      <c r="AJ38" s="32"/>
      <c r="AK38" s="32"/>
    </row>
    <row x14ac:dyDescent="0.25" r="39" customHeight="1" ht="18">
      <c r="A39" s="32"/>
      <c r="B39" s="15"/>
      <c r="C39" s="32"/>
      <c r="D39" s="15"/>
      <c r="E39" s="35"/>
      <c r="F39" s="35"/>
      <c r="G39" s="35"/>
      <c r="H39" s="35"/>
      <c r="I39" s="36"/>
      <c r="J39" s="7"/>
      <c r="K39" s="8"/>
      <c r="L39" s="8"/>
      <c r="M39" s="7"/>
      <c r="N39" s="8"/>
      <c r="O39" s="8"/>
      <c r="P39" s="7"/>
      <c r="Q39" s="7"/>
      <c r="R39" s="7"/>
      <c r="S39" s="7"/>
      <c r="T39" s="7"/>
      <c r="U39" s="7"/>
      <c r="V39" s="7"/>
      <c r="W39" s="7"/>
      <c r="X39" s="7"/>
      <c r="Y39" s="7"/>
      <c r="Z39" s="32"/>
      <c r="AA39" s="7"/>
      <c r="AB39" s="32"/>
      <c r="AC39" s="32"/>
      <c r="AD39" s="32"/>
      <c r="AE39" s="32"/>
      <c r="AF39" s="32"/>
      <c r="AG39" s="32"/>
      <c r="AH39" s="32"/>
      <c r="AI39" s="32"/>
      <c r="AJ39" s="32"/>
      <c r="AK39" s="32"/>
    </row>
    <row x14ac:dyDescent="0.25" r="40" customHeight="1" ht="18">
      <c r="A40" s="32"/>
      <c r="B40" s="15"/>
      <c r="C40" s="32"/>
      <c r="D40" s="15"/>
      <c r="E40" s="35"/>
      <c r="F40" s="35"/>
      <c r="G40" s="35"/>
      <c r="H40" s="35"/>
      <c r="I40" s="36"/>
      <c r="J40" s="7"/>
      <c r="K40" s="8"/>
      <c r="L40" s="8"/>
      <c r="M40" s="7"/>
      <c r="N40" s="8"/>
      <c r="O40" s="8"/>
      <c r="P40" s="7"/>
      <c r="Q40" s="7"/>
      <c r="R40" s="7"/>
      <c r="S40" s="7"/>
      <c r="T40" s="7"/>
      <c r="U40" s="7"/>
      <c r="V40" s="7"/>
      <c r="W40" s="7"/>
      <c r="X40" s="7"/>
      <c r="Y40" s="7"/>
      <c r="Z40" s="32"/>
      <c r="AA40" s="7"/>
      <c r="AB40" s="32"/>
      <c r="AC40" s="32"/>
      <c r="AD40" s="32"/>
      <c r="AE40" s="32"/>
      <c r="AF40" s="32"/>
      <c r="AG40" s="32"/>
      <c r="AH40" s="32"/>
      <c r="AI40" s="32"/>
      <c r="AJ40" s="32"/>
      <c r="AK40" s="32"/>
    </row>
    <row x14ac:dyDescent="0.25" r="41" customHeight="1" ht="18">
      <c r="A41" s="32"/>
      <c r="B41" s="15"/>
      <c r="C41" s="32"/>
      <c r="D41" s="15"/>
      <c r="E41" s="35"/>
      <c r="F41" s="35"/>
      <c r="G41" s="35"/>
      <c r="H41" s="35"/>
      <c r="I41" s="36"/>
      <c r="J41" s="7"/>
      <c r="K41" s="8"/>
      <c r="L41" s="8"/>
      <c r="M41" s="7"/>
      <c r="N41" s="8"/>
      <c r="O41" s="8"/>
      <c r="P41" s="7"/>
      <c r="Q41" s="7"/>
      <c r="R41" s="7"/>
      <c r="S41" s="7"/>
      <c r="T41" s="7"/>
      <c r="U41" s="7"/>
      <c r="V41" s="7"/>
      <c r="W41" s="7"/>
      <c r="X41" s="7"/>
      <c r="Y41" s="7"/>
      <c r="Z41" s="32"/>
      <c r="AA41" s="7"/>
      <c r="AB41" s="32"/>
      <c r="AC41" s="32"/>
      <c r="AD41" s="32"/>
      <c r="AE41" s="32"/>
      <c r="AF41" s="32"/>
      <c r="AG41" s="32"/>
      <c r="AH41" s="32"/>
      <c r="AI41" s="32"/>
      <c r="AJ41" s="32"/>
      <c r="AK41" s="32"/>
    </row>
    <row x14ac:dyDescent="0.25" r="42" customHeight="1" ht="18">
      <c r="A42" s="32"/>
      <c r="B42" s="15"/>
      <c r="C42" s="32"/>
      <c r="D42" s="15"/>
      <c r="E42" s="35"/>
      <c r="F42" s="35"/>
      <c r="G42" s="35"/>
      <c r="H42" s="35"/>
      <c r="I42" s="36"/>
      <c r="J42" s="7"/>
      <c r="K42" s="8"/>
      <c r="L42" s="8"/>
      <c r="M42" s="7"/>
      <c r="N42" s="8"/>
      <c r="O42" s="8"/>
      <c r="P42" s="7"/>
      <c r="Q42" s="7"/>
      <c r="R42" s="7"/>
      <c r="S42" s="7"/>
      <c r="T42" s="7"/>
      <c r="U42" s="7"/>
      <c r="V42" s="7"/>
      <c r="W42" s="7"/>
      <c r="X42" s="7"/>
      <c r="Y42" s="7"/>
      <c r="Z42" s="32"/>
      <c r="AA42" s="32"/>
      <c r="AB42" s="7"/>
      <c r="AC42" s="7"/>
      <c r="AD42" s="7"/>
      <c r="AE42" s="7"/>
      <c r="AF42" s="32"/>
      <c r="AG42" s="32"/>
      <c r="AH42" s="32"/>
      <c r="AI42" s="32"/>
      <c r="AJ42" s="32"/>
      <c r="AK42" s="32"/>
    </row>
    <row x14ac:dyDescent="0.25" r="43" customHeight="1" ht="18">
      <c r="A43" s="32"/>
      <c r="B43" s="15"/>
      <c r="C43" s="32"/>
      <c r="D43" s="15"/>
      <c r="E43" s="35"/>
      <c r="F43" s="35"/>
      <c r="G43" s="35"/>
      <c r="H43" s="35"/>
      <c r="I43" s="35"/>
      <c r="J43" s="7"/>
      <c r="K43" s="8"/>
      <c r="L43" s="8"/>
      <c r="M43" s="7"/>
      <c r="N43" s="8"/>
      <c r="O43" s="8"/>
      <c r="P43" s="7"/>
      <c r="Q43" s="7"/>
      <c r="R43" s="7"/>
      <c r="S43" s="7"/>
      <c r="T43" s="7"/>
      <c r="U43" s="7"/>
      <c r="V43" s="7"/>
      <c r="W43" s="7"/>
      <c r="X43" s="7"/>
      <c r="Y43" s="7"/>
      <c r="Z43" s="32"/>
      <c r="AA43" s="32"/>
      <c r="AB43" s="7"/>
      <c r="AC43" s="32"/>
      <c r="AD43" s="32"/>
      <c r="AE43" s="32"/>
      <c r="AF43" s="32"/>
      <c r="AG43" s="32"/>
      <c r="AH43" s="32"/>
      <c r="AI43" s="32"/>
      <c r="AJ43" s="32"/>
      <c r="AK43" s="32"/>
    </row>
    <row x14ac:dyDescent="0.25" r="44" customHeight="1" ht="18">
      <c r="A44" s="32"/>
      <c r="B44" s="15"/>
      <c r="C44" s="32"/>
      <c r="D44" s="15"/>
      <c r="E44" s="35"/>
      <c r="F44" s="35"/>
      <c r="G44" s="35"/>
      <c r="H44" s="35"/>
      <c r="I44" s="36"/>
      <c r="J44" s="7"/>
      <c r="K44" s="8"/>
      <c r="L44" s="8"/>
      <c r="M44" s="7"/>
      <c r="N44" s="8"/>
      <c r="O44" s="8"/>
      <c r="P44" s="7"/>
      <c r="Q44" s="7"/>
      <c r="R44" s="7"/>
      <c r="S44" s="7"/>
      <c r="T44" s="7"/>
      <c r="U44" s="7"/>
      <c r="V44" s="7"/>
      <c r="W44" s="7"/>
      <c r="X44" s="7"/>
      <c r="Y44" s="7"/>
      <c r="Z44" s="32"/>
      <c r="AA44" s="32"/>
      <c r="AB44" s="7"/>
      <c r="AC44" s="32"/>
      <c r="AD44" s="32"/>
      <c r="AE44" s="32"/>
      <c r="AF44" s="32"/>
      <c r="AG44" s="32"/>
      <c r="AH44" s="32"/>
      <c r="AI44" s="32"/>
      <c r="AJ44" s="32"/>
      <c r="AK44" s="32"/>
    </row>
    <row x14ac:dyDescent="0.25" r="45" customHeight="1" ht="18">
      <c r="A45" s="32"/>
      <c r="B45" s="15"/>
      <c r="C45" s="32"/>
      <c r="D45" s="15"/>
      <c r="E45" s="35"/>
      <c r="F45" s="35"/>
      <c r="G45" s="35"/>
      <c r="H45" s="35"/>
      <c r="I45" s="36"/>
      <c r="J45" s="7"/>
      <c r="K45" s="8"/>
      <c r="L45" s="8"/>
      <c r="M45" s="7"/>
      <c r="N45" s="8"/>
      <c r="O45" s="8"/>
      <c r="P45" s="7"/>
      <c r="Q45" s="7"/>
      <c r="R45" s="7"/>
      <c r="S45" s="7"/>
      <c r="T45" s="7"/>
      <c r="U45" s="7"/>
      <c r="V45" s="7"/>
      <c r="W45" s="7"/>
      <c r="X45" s="7"/>
      <c r="Y45" s="7"/>
      <c r="Z45" s="32"/>
      <c r="AA45" s="32"/>
      <c r="AB45" s="7"/>
      <c r="AC45" s="7"/>
      <c r="AD45" s="32"/>
      <c r="AE45" s="32"/>
      <c r="AF45" s="32"/>
      <c r="AG45" s="32"/>
      <c r="AH45" s="32"/>
      <c r="AI45" s="32"/>
      <c r="AJ45" s="32"/>
      <c r="AK45" s="32"/>
    </row>
    <row x14ac:dyDescent="0.25" r="46" customHeight="1" ht="18">
      <c r="A46" s="32"/>
      <c r="B46" s="15"/>
      <c r="C46" s="32"/>
      <c r="D46" s="15"/>
      <c r="E46" s="35"/>
      <c r="F46" s="35"/>
      <c r="G46" s="35"/>
      <c r="H46" s="35"/>
      <c r="I46" s="35"/>
      <c r="J46" s="7"/>
      <c r="K46" s="8"/>
      <c r="L46" s="8"/>
      <c r="M46" s="7"/>
      <c r="N46" s="8"/>
      <c r="O46" s="8"/>
      <c r="P46" s="7"/>
      <c r="Q46" s="7"/>
      <c r="R46" s="7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32"/>
      <c r="AG46" s="32"/>
      <c r="AH46" s="32"/>
      <c r="AI46" s="32"/>
      <c r="AJ46" s="32"/>
      <c r="AK46" s="32"/>
    </row>
    <row x14ac:dyDescent="0.25" r="47" customHeight="1" ht="18">
      <c r="A47" s="32"/>
      <c r="B47" s="15"/>
      <c r="C47" s="32"/>
      <c r="D47" s="15"/>
      <c r="E47" s="35"/>
      <c r="F47" s="35"/>
      <c r="G47" s="35"/>
      <c r="H47" s="35"/>
      <c r="I47" s="36"/>
      <c r="J47" s="7"/>
      <c r="K47" s="8"/>
      <c r="L47" s="8"/>
      <c r="M47" s="7"/>
      <c r="N47" s="8"/>
      <c r="O47" s="8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32"/>
      <c r="AE47" s="7"/>
      <c r="AF47" s="7"/>
      <c r="AG47" s="7"/>
      <c r="AH47" s="7"/>
      <c r="AI47" s="7"/>
      <c r="AJ47" s="7"/>
      <c r="AK47" s="32"/>
    </row>
    <row x14ac:dyDescent="0.25" r="48" customHeight="1" ht="18">
      <c r="A48" s="32"/>
      <c r="B48" s="15"/>
      <c r="C48" s="32"/>
      <c r="D48" s="15"/>
      <c r="E48" s="35"/>
      <c r="F48" s="35"/>
      <c r="G48" s="35"/>
      <c r="H48" s="35"/>
      <c r="I48" s="36"/>
      <c r="J48" s="7"/>
      <c r="K48" s="8"/>
      <c r="L48" s="8"/>
      <c r="M48" s="7"/>
      <c r="N48" s="8"/>
      <c r="O48" s="8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32"/>
      <c r="AG48" s="7"/>
      <c r="AH48" s="7"/>
      <c r="AI48" s="7"/>
      <c r="AJ48" s="7"/>
      <c r="AK48" s="7"/>
    </row>
    <row x14ac:dyDescent="0.25" r="49" customHeight="1" ht="18">
      <c r="A49" s="32"/>
      <c r="B49" s="15"/>
      <c r="C49" s="32"/>
      <c r="D49" s="15"/>
      <c r="E49" s="35"/>
      <c r="F49" s="35"/>
      <c r="G49" s="35"/>
      <c r="H49" s="35"/>
      <c r="I49" s="36"/>
      <c r="J49" s="7"/>
      <c r="K49" s="8"/>
      <c r="L49" s="8"/>
      <c r="M49" s="7"/>
      <c r="N49" s="8"/>
      <c r="O49" s="8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32"/>
      <c r="AC49" s="7"/>
      <c r="AD49" s="32"/>
      <c r="AE49" s="7"/>
      <c r="AF49" s="7"/>
      <c r="AG49" s="7"/>
      <c r="AH49" s="7"/>
      <c r="AI49" s="7"/>
      <c r="AJ49" s="7"/>
      <c r="AK49" s="7"/>
    </row>
    <row x14ac:dyDescent="0.25" r="50" customHeight="1" ht="18">
      <c r="A50" s="32"/>
      <c r="B50" s="15"/>
      <c r="C50" s="32"/>
      <c r="D50" s="15"/>
      <c r="E50" s="35"/>
      <c r="F50" s="35"/>
      <c r="G50" s="35"/>
      <c r="H50" s="35"/>
      <c r="I50" s="35"/>
      <c r="J50" s="7"/>
      <c r="K50" s="8"/>
      <c r="L50" s="8"/>
      <c r="M50" s="7"/>
      <c r="N50" s="8"/>
      <c r="O50" s="8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32"/>
      <c r="AC50" s="7"/>
      <c r="AD50" s="32"/>
      <c r="AE50" s="7"/>
      <c r="AF50" s="7"/>
      <c r="AG50" s="7"/>
      <c r="AH50" s="7"/>
      <c r="AI50" s="7"/>
      <c r="AJ50" s="7"/>
      <c r="AK50" s="7"/>
    </row>
    <row x14ac:dyDescent="0.25" r="51" customHeight="1" ht="18">
      <c r="A51" s="32"/>
      <c r="B51" s="15"/>
      <c r="C51" s="32"/>
      <c r="D51" s="15"/>
      <c r="E51" s="35"/>
      <c r="F51" s="35"/>
      <c r="G51" s="35"/>
      <c r="H51" s="35"/>
      <c r="I51" s="36"/>
      <c r="J51" s="7"/>
      <c r="K51" s="8"/>
      <c r="L51" s="8"/>
      <c r="M51" s="7"/>
      <c r="N51" s="8"/>
      <c r="O51" s="8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32"/>
      <c r="AJ51" s="32"/>
      <c r="AK51" s="32"/>
    </row>
    <row x14ac:dyDescent="0.25" r="52" customHeight="1" ht="18">
      <c r="A52" s="32"/>
      <c r="B52" s="15"/>
      <c r="C52" s="32"/>
      <c r="D52" s="15"/>
      <c r="E52" s="15"/>
      <c r="F52" s="15"/>
      <c r="G52" s="15"/>
      <c r="H52" s="15"/>
      <c r="I52" s="15"/>
      <c r="J52" s="32"/>
      <c r="K52" s="14"/>
      <c r="L52" s="14"/>
      <c r="M52" s="32"/>
      <c r="N52" s="14"/>
      <c r="O52" s="14"/>
      <c r="P52" s="32"/>
      <c r="Q52" s="32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32"/>
      <c r="AJ52" s="32"/>
      <c r="AK52" s="32"/>
    </row>
    <row x14ac:dyDescent="0.25" r="53" customHeight="1" ht="18">
      <c r="A53" s="32"/>
      <c r="B53" s="15"/>
      <c r="C53" s="32"/>
      <c r="D53" s="15"/>
      <c r="E53" s="15"/>
      <c r="F53" s="15"/>
      <c r="G53" s="15"/>
      <c r="H53" s="15"/>
      <c r="I53" s="15"/>
      <c r="J53" s="32"/>
      <c r="K53" s="14"/>
      <c r="L53" s="14"/>
      <c r="M53" s="32"/>
      <c r="N53" s="14"/>
      <c r="O53" s="14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7"/>
      <c r="AB53" s="7"/>
      <c r="AC53" s="7"/>
      <c r="AD53" s="7"/>
      <c r="AE53" s="7"/>
      <c r="AF53" s="7"/>
      <c r="AG53" s="7"/>
      <c r="AH53" s="7"/>
      <c r="AI53" s="7"/>
      <c r="AJ53" s="32"/>
      <c r="AK53" s="32"/>
    </row>
    <row x14ac:dyDescent="0.25" r="54" customHeight="1" ht="18">
      <c r="A54" s="37"/>
      <c r="B54" s="38"/>
      <c r="C54" s="37"/>
      <c r="D54" s="38"/>
      <c r="E54" s="35"/>
      <c r="F54" s="35"/>
      <c r="G54" s="35"/>
      <c r="H54" s="35"/>
      <c r="I54" s="35"/>
      <c r="J54" s="7"/>
      <c r="K54" s="8"/>
      <c r="L54" s="8"/>
      <c r="M54" s="7"/>
      <c r="N54" s="8"/>
      <c r="O54" s="8"/>
      <c r="P54" s="7"/>
      <c r="Q54" s="7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</row>
    <row x14ac:dyDescent="0.25" r="55" customHeight="1" ht="18">
      <c r="A55" s="37"/>
      <c r="B55" s="38"/>
      <c r="C55" s="37"/>
      <c r="D55" s="38"/>
      <c r="E55" s="35"/>
      <c r="F55" s="35"/>
      <c r="G55" s="35"/>
      <c r="H55" s="35"/>
      <c r="I55" s="35"/>
      <c r="J55" s="7"/>
      <c r="K55" s="8"/>
      <c r="L55" s="8"/>
      <c r="M55" s="7"/>
      <c r="N55" s="8"/>
      <c r="O55" s="8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32"/>
      <c r="AK55" s="32"/>
    </row>
    <row x14ac:dyDescent="0.25" r="56" customHeight="1" ht="18">
      <c r="A56" s="37"/>
      <c r="B56" s="38"/>
      <c r="C56" s="37"/>
      <c r="D56" s="38"/>
      <c r="E56" s="35"/>
      <c r="F56" s="35"/>
      <c r="G56" s="35"/>
      <c r="H56" s="35"/>
      <c r="I56" s="35"/>
      <c r="J56" s="7"/>
      <c r="K56" s="8"/>
      <c r="L56" s="8"/>
      <c r="M56" s="7"/>
      <c r="N56" s="8"/>
      <c r="O56" s="8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32"/>
      <c r="AK56" s="32"/>
    </row>
    <row x14ac:dyDescent="0.25" r="57" customHeight="1" ht="18">
      <c r="A57" s="37"/>
      <c r="B57" s="38"/>
      <c r="C57" s="37"/>
      <c r="D57" s="38"/>
      <c r="E57" s="35"/>
      <c r="F57" s="35"/>
      <c r="G57" s="35"/>
      <c r="H57" s="35"/>
      <c r="I57" s="36"/>
      <c r="J57" s="7"/>
      <c r="K57" s="8"/>
      <c r="L57" s="8"/>
      <c r="M57" s="7"/>
      <c r="N57" s="8"/>
      <c r="O57" s="8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37"/>
      <c r="AK57" s="32"/>
    </row>
    <row x14ac:dyDescent="0.25" r="58" customHeight="1" ht="18">
      <c r="A58" s="37"/>
      <c r="B58" s="38"/>
      <c r="C58" s="37"/>
      <c r="D58" s="38"/>
      <c r="E58" s="35"/>
      <c r="F58" s="35"/>
      <c r="G58" s="35"/>
      <c r="H58" s="35"/>
      <c r="I58" s="35"/>
      <c r="J58" s="7"/>
      <c r="K58" s="8"/>
      <c r="L58" s="8"/>
      <c r="M58" s="7"/>
      <c r="N58" s="8"/>
      <c r="O58" s="8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37"/>
      <c r="AK58" s="32"/>
    </row>
    <row x14ac:dyDescent="0.25" r="59" customHeight="1" ht="18">
      <c r="A59" s="37"/>
      <c r="B59" s="38"/>
      <c r="C59" s="37"/>
      <c r="D59" s="38"/>
      <c r="E59" s="35"/>
      <c r="F59" s="35"/>
      <c r="G59" s="35"/>
      <c r="H59" s="35"/>
      <c r="I59" s="35"/>
      <c r="J59" s="7"/>
      <c r="K59" s="8"/>
      <c r="L59" s="8"/>
      <c r="M59" s="7"/>
      <c r="N59" s="8"/>
      <c r="O59" s="8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37"/>
      <c r="AK59" s="32"/>
    </row>
    <row x14ac:dyDescent="0.25" r="60" customHeight="1" ht="18">
      <c r="A60" s="37"/>
      <c r="B60" s="38"/>
      <c r="C60" s="37"/>
      <c r="D60" s="38"/>
      <c r="E60" s="35"/>
      <c r="F60" s="35"/>
      <c r="G60" s="35"/>
      <c r="H60" s="35"/>
      <c r="I60" s="35"/>
      <c r="J60" s="7"/>
      <c r="K60" s="8"/>
      <c r="L60" s="8"/>
      <c r="M60" s="7"/>
      <c r="N60" s="8"/>
      <c r="O60" s="8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37"/>
      <c r="AK60" s="32"/>
    </row>
    <row x14ac:dyDescent="0.25" r="61" customHeight="1" ht="18">
      <c r="A61" s="37"/>
      <c r="B61" s="38"/>
      <c r="C61" s="37"/>
      <c r="D61" s="38"/>
      <c r="E61" s="35"/>
      <c r="F61" s="35"/>
      <c r="G61" s="35"/>
      <c r="H61" s="35"/>
      <c r="I61" s="35"/>
      <c r="J61" s="7"/>
      <c r="K61" s="8"/>
      <c r="L61" s="8"/>
      <c r="M61" s="7"/>
      <c r="N61" s="8"/>
      <c r="O61" s="8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32"/>
    </row>
    <row x14ac:dyDescent="0.25" r="62" customHeight="1" ht="18">
      <c r="A62" s="37"/>
      <c r="B62" s="38"/>
      <c r="C62" s="37"/>
      <c r="D62" s="38"/>
      <c r="E62" s="35"/>
      <c r="F62" s="35"/>
      <c r="G62" s="35"/>
      <c r="H62" s="35"/>
      <c r="I62" s="35"/>
      <c r="J62" s="7"/>
      <c r="K62" s="8"/>
      <c r="L62" s="8"/>
      <c r="M62" s="7"/>
      <c r="N62" s="8"/>
      <c r="O62" s="8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37"/>
      <c r="AK62" s="32"/>
    </row>
    <row x14ac:dyDescent="0.25" r="63" customHeight="1" ht="18">
      <c r="A63" s="37"/>
      <c r="B63" s="38"/>
      <c r="C63" s="37"/>
      <c r="D63" s="38"/>
      <c r="E63" s="35"/>
      <c r="F63" s="35"/>
      <c r="G63" s="35"/>
      <c r="H63" s="35"/>
      <c r="I63" s="35"/>
      <c r="J63" s="7"/>
      <c r="K63" s="8"/>
      <c r="L63" s="8"/>
      <c r="M63" s="7"/>
      <c r="N63" s="8"/>
      <c r="O63" s="8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37"/>
      <c r="AK63" s="32"/>
    </row>
    <row x14ac:dyDescent="0.25" r="64" customHeight="1" ht="18">
      <c r="A64" s="37"/>
      <c r="B64" s="38"/>
      <c r="C64" s="37"/>
      <c r="D64" s="38"/>
      <c r="E64" s="35"/>
      <c r="F64" s="35"/>
      <c r="G64" s="35"/>
      <c r="H64" s="35"/>
      <c r="I64" s="36"/>
      <c r="J64" s="7"/>
      <c r="K64" s="8"/>
      <c r="L64" s="8"/>
      <c r="M64" s="7"/>
      <c r="N64" s="8"/>
      <c r="O64" s="8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37"/>
      <c r="AK64" s="32"/>
    </row>
    <row x14ac:dyDescent="0.25" r="65" customHeight="1" ht="18">
      <c r="A65" s="37"/>
      <c r="B65" s="38"/>
      <c r="C65" s="37"/>
      <c r="D65" s="38"/>
      <c r="E65" s="35"/>
      <c r="F65" s="35"/>
      <c r="G65" s="35"/>
      <c r="H65" s="35"/>
      <c r="I65" s="36"/>
      <c r="J65" s="7"/>
      <c r="K65" s="8"/>
      <c r="L65" s="8"/>
      <c r="M65" s="7"/>
      <c r="N65" s="8"/>
      <c r="O65" s="8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37"/>
      <c r="AK65" s="32"/>
    </row>
    <row x14ac:dyDescent="0.25" r="66" customHeight="1" ht="18">
      <c r="A66" s="37"/>
      <c r="B66" s="38"/>
      <c r="C66" s="37"/>
      <c r="D66" s="38"/>
      <c r="E66" s="35"/>
      <c r="F66" s="35"/>
      <c r="G66" s="35"/>
      <c r="H66" s="35"/>
      <c r="I66" s="36"/>
      <c r="J66" s="7"/>
      <c r="K66" s="8"/>
      <c r="L66" s="8"/>
      <c r="M66" s="7"/>
      <c r="N66" s="8"/>
      <c r="O66" s="8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37"/>
      <c r="AK66" s="32"/>
    </row>
    <row x14ac:dyDescent="0.25" r="67" customHeight="1" ht="18">
      <c r="A67" s="37"/>
      <c r="B67" s="38"/>
      <c r="C67" s="37"/>
      <c r="D67" s="38"/>
      <c r="E67" s="35"/>
      <c r="F67" s="35"/>
      <c r="G67" s="35"/>
      <c r="H67" s="35"/>
      <c r="I67" s="36"/>
      <c r="J67" s="7"/>
      <c r="K67" s="8"/>
      <c r="L67" s="8"/>
      <c r="M67" s="7"/>
      <c r="N67" s="8"/>
      <c r="O67" s="8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37"/>
      <c r="AK67" s="32"/>
    </row>
    <row x14ac:dyDescent="0.25" r="68" customHeight="1" ht="18">
      <c r="A68" s="37"/>
      <c r="B68" s="38"/>
      <c r="C68" s="37"/>
      <c r="D68" s="38"/>
      <c r="E68" s="35"/>
      <c r="F68" s="35"/>
      <c r="G68" s="35"/>
      <c r="H68" s="35"/>
      <c r="I68" s="36"/>
      <c r="J68" s="7"/>
      <c r="K68" s="8"/>
      <c r="L68" s="8"/>
      <c r="M68" s="7"/>
      <c r="N68" s="8"/>
      <c r="O68" s="8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37"/>
      <c r="AK68" s="32"/>
    </row>
    <row x14ac:dyDescent="0.25" r="69" customHeight="1" ht="18">
      <c r="A69" s="37"/>
      <c r="B69" s="38"/>
      <c r="C69" s="37"/>
      <c r="D69" s="38"/>
      <c r="E69" s="35"/>
      <c r="F69" s="35"/>
      <c r="G69" s="35"/>
      <c r="H69" s="35"/>
      <c r="I69" s="36"/>
      <c r="J69" s="7"/>
      <c r="K69" s="8"/>
      <c r="L69" s="8"/>
      <c r="M69" s="7"/>
      <c r="N69" s="8"/>
      <c r="O69" s="8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37"/>
      <c r="AK69" s="32"/>
    </row>
    <row x14ac:dyDescent="0.25" r="70" customHeight="1" ht="18">
      <c r="A70" s="37"/>
      <c r="B70" s="38"/>
      <c r="C70" s="37"/>
      <c r="D70" s="38"/>
      <c r="E70" s="35"/>
      <c r="F70" s="35"/>
      <c r="G70" s="35"/>
      <c r="H70" s="35"/>
      <c r="I70" s="36"/>
      <c r="J70" s="7"/>
      <c r="K70" s="8"/>
      <c r="L70" s="8"/>
      <c r="M70" s="7"/>
      <c r="N70" s="8"/>
      <c r="O70" s="8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37"/>
      <c r="AK70" s="32"/>
    </row>
    <row x14ac:dyDescent="0.25" r="71" customHeight="1" ht="18">
      <c r="A71" s="37"/>
      <c r="B71" s="38"/>
      <c r="C71" s="37"/>
      <c r="D71" s="38"/>
      <c r="E71" s="35"/>
      <c r="F71" s="35"/>
      <c r="G71" s="35"/>
      <c r="H71" s="35"/>
      <c r="I71" s="35"/>
      <c r="J71" s="7"/>
      <c r="K71" s="8"/>
      <c r="L71" s="8"/>
      <c r="M71" s="7"/>
      <c r="N71" s="8"/>
      <c r="O71" s="8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37"/>
      <c r="AK71" s="32"/>
    </row>
    <row x14ac:dyDescent="0.25" r="72" customHeight="1" ht="18">
      <c r="A72" s="37"/>
      <c r="B72" s="38"/>
      <c r="C72" s="37"/>
      <c r="D72" s="38"/>
      <c r="E72" s="35"/>
      <c r="F72" s="35"/>
      <c r="G72" s="35"/>
      <c r="H72" s="35"/>
      <c r="I72" s="35"/>
      <c r="J72" s="7"/>
      <c r="K72" s="8"/>
      <c r="L72" s="8"/>
      <c r="M72" s="7"/>
      <c r="N72" s="8"/>
      <c r="O72" s="8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37"/>
      <c r="AK72" s="32"/>
    </row>
    <row x14ac:dyDescent="0.25" r="73" customHeight="1" ht="18">
      <c r="A73" s="37"/>
      <c r="B73" s="38"/>
      <c r="C73" s="37"/>
      <c r="D73" s="38"/>
      <c r="E73" s="35"/>
      <c r="F73" s="35"/>
      <c r="G73" s="35"/>
      <c r="H73" s="35"/>
      <c r="I73" s="35"/>
      <c r="J73" s="7"/>
      <c r="K73" s="8"/>
      <c r="L73" s="8"/>
      <c r="M73" s="7"/>
      <c r="N73" s="8"/>
      <c r="O73" s="8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37"/>
      <c r="AK73" s="32"/>
    </row>
    <row x14ac:dyDescent="0.25" r="74" customHeight="1" ht="18">
      <c r="A74" s="37"/>
      <c r="B74" s="38"/>
      <c r="C74" s="37"/>
      <c r="D74" s="38"/>
      <c r="E74" s="35"/>
      <c r="F74" s="35"/>
      <c r="G74" s="35"/>
      <c r="H74" s="35"/>
      <c r="I74" s="35"/>
      <c r="J74" s="7"/>
      <c r="K74" s="8"/>
      <c r="L74" s="8"/>
      <c r="M74" s="7"/>
      <c r="N74" s="8"/>
      <c r="O74" s="8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37"/>
      <c r="AK74" s="32"/>
    </row>
    <row x14ac:dyDescent="0.25" r="75" customHeight="1" ht="18">
      <c r="A75" s="37"/>
      <c r="B75" s="38"/>
      <c r="C75" s="37"/>
      <c r="D75" s="38"/>
      <c r="E75" s="35"/>
      <c r="F75" s="35"/>
      <c r="G75" s="35"/>
      <c r="H75" s="35"/>
      <c r="I75" s="35"/>
      <c r="J75" s="7"/>
      <c r="K75" s="8"/>
      <c r="L75" s="8"/>
      <c r="M75" s="7"/>
      <c r="N75" s="8"/>
      <c r="O75" s="8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32"/>
    </row>
    <row x14ac:dyDescent="0.25" r="76" customHeight="1" ht="18">
      <c r="A76" s="37"/>
      <c r="B76" s="38"/>
      <c r="C76" s="37"/>
      <c r="D76" s="35"/>
      <c r="E76" s="35"/>
      <c r="F76" s="35"/>
      <c r="G76" s="35"/>
      <c r="H76" s="35"/>
      <c r="I76" s="35"/>
      <c r="J76" s="7"/>
      <c r="K76" s="8"/>
      <c r="L76" s="8"/>
      <c r="M76" s="7"/>
      <c r="N76" s="8"/>
      <c r="O76" s="8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32"/>
    </row>
    <row x14ac:dyDescent="0.25" r="77" customHeight="1" ht="18">
      <c r="A77" s="37"/>
      <c r="B77" s="38"/>
      <c r="C77" s="37"/>
      <c r="D77" s="38"/>
      <c r="E77" s="35"/>
      <c r="F77" s="35"/>
      <c r="G77" s="35"/>
      <c r="H77" s="35"/>
      <c r="I77" s="35"/>
      <c r="J77" s="7"/>
      <c r="K77" s="8"/>
      <c r="L77" s="8"/>
      <c r="M77" s="7"/>
      <c r="N77" s="8"/>
      <c r="O77" s="8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32"/>
    </row>
    <row x14ac:dyDescent="0.25" r="78" customHeight="1" ht="18">
      <c r="A78" s="37"/>
      <c r="B78" s="38"/>
      <c r="C78" s="37"/>
      <c r="D78" s="38"/>
      <c r="E78" s="35"/>
      <c r="F78" s="35"/>
      <c r="G78" s="35"/>
      <c r="H78" s="35"/>
      <c r="I78" s="35"/>
      <c r="J78" s="7"/>
      <c r="K78" s="8"/>
      <c r="L78" s="8"/>
      <c r="M78" s="7"/>
      <c r="N78" s="8"/>
      <c r="O78" s="8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37"/>
      <c r="AK78" s="32"/>
    </row>
    <row x14ac:dyDescent="0.25" r="79" customHeight="1" ht="18">
      <c r="A79" s="37"/>
      <c r="B79" s="38"/>
      <c r="C79" s="37"/>
      <c r="D79" s="38"/>
      <c r="E79" s="35"/>
      <c r="F79" s="35"/>
      <c r="G79" s="35"/>
      <c r="H79" s="35"/>
      <c r="I79" s="36"/>
      <c r="J79" s="7"/>
      <c r="K79" s="8"/>
      <c r="L79" s="8"/>
      <c r="M79" s="7"/>
      <c r="N79" s="8"/>
      <c r="O79" s="8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37"/>
      <c r="AK79" s="32"/>
    </row>
    <row x14ac:dyDescent="0.25" r="80" customHeight="1" ht="18">
      <c r="A80" s="37"/>
      <c r="B80" s="38"/>
      <c r="C80" s="37"/>
      <c r="D80" s="38"/>
      <c r="E80" s="35"/>
      <c r="F80" s="35"/>
      <c r="G80" s="35"/>
      <c r="H80" s="35"/>
      <c r="I80" s="36"/>
      <c r="J80" s="7"/>
      <c r="K80" s="8"/>
      <c r="L80" s="8"/>
      <c r="M80" s="7"/>
      <c r="N80" s="8"/>
      <c r="O80" s="8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37"/>
      <c r="AK80" s="32"/>
    </row>
    <row x14ac:dyDescent="0.25" r="81" customHeight="1" ht="18">
      <c r="A81" s="37"/>
      <c r="B81" s="38"/>
      <c r="C81" s="37"/>
      <c r="D81" s="38"/>
      <c r="E81" s="35"/>
      <c r="F81" s="35"/>
      <c r="G81" s="35"/>
      <c r="H81" s="35"/>
      <c r="I81" s="35"/>
      <c r="J81" s="7"/>
      <c r="K81" s="8"/>
      <c r="L81" s="8"/>
      <c r="M81" s="7"/>
      <c r="N81" s="8"/>
      <c r="O81" s="8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37"/>
      <c r="AK81" s="32"/>
    </row>
    <row x14ac:dyDescent="0.25" r="82" customHeight="1" ht="18">
      <c r="A82" s="37"/>
      <c r="B82" s="38"/>
      <c r="C82" s="37"/>
      <c r="D82" s="38"/>
      <c r="E82" s="35"/>
      <c r="F82" s="35"/>
      <c r="G82" s="35"/>
      <c r="H82" s="35"/>
      <c r="I82" s="35"/>
      <c r="J82" s="7"/>
      <c r="K82" s="8"/>
      <c r="L82" s="8"/>
      <c r="M82" s="7"/>
      <c r="N82" s="8"/>
      <c r="O82" s="8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37"/>
      <c r="AK82" s="32"/>
    </row>
    <row x14ac:dyDescent="0.25" r="83" customHeight="1" ht="18">
      <c r="A83" s="37"/>
      <c r="B83" s="38"/>
      <c r="C83" s="37"/>
      <c r="D83" s="38"/>
      <c r="E83" s="35"/>
      <c r="F83" s="35"/>
      <c r="G83" s="35"/>
      <c r="H83" s="35"/>
      <c r="I83" s="35"/>
      <c r="J83" s="7"/>
      <c r="K83" s="8"/>
      <c r="L83" s="8"/>
      <c r="M83" s="7"/>
      <c r="N83" s="8"/>
      <c r="O83" s="8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37"/>
      <c r="AK83" s="32"/>
    </row>
    <row x14ac:dyDescent="0.25" r="84" customHeight="1" ht="18">
      <c r="A84" s="37"/>
      <c r="B84" s="38"/>
      <c r="C84" s="37"/>
      <c r="D84" s="38"/>
      <c r="E84" s="35"/>
      <c r="F84" s="35"/>
      <c r="G84" s="35"/>
      <c r="H84" s="35"/>
      <c r="I84" s="35"/>
      <c r="J84" s="7"/>
      <c r="K84" s="8"/>
      <c r="L84" s="8"/>
      <c r="M84" s="7"/>
      <c r="N84" s="8"/>
      <c r="O84" s="8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37"/>
      <c r="AK84" s="32"/>
    </row>
    <row x14ac:dyDescent="0.25" r="85" customHeight="1" ht="18">
      <c r="A85" s="37"/>
      <c r="B85" s="38"/>
      <c r="C85" s="37"/>
      <c r="D85" s="38"/>
      <c r="E85" s="35"/>
      <c r="F85" s="35"/>
      <c r="G85" s="35"/>
      <c r="H85" s="35"/>
      <c r="I85" s="35"/>
      <c r="J85" s="7"/>
      <c r="K85" s="8"/>
      <c r="L85" s="8"/>
      <c r="M85" s="7"/>
      <c r="N85" s="8"/>
      <c r="O85" s="8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37"/>
      <c r="AK85" s="32"/>
    </row>
    <row x14ac:dyDescent="0.25" r="86" customHeight="1" ht="18">
      <c r="A86" s="37"/>
      <c r="B86" s="38"/>
      <c r="C86" s="37"/>
      <c r="D86" s="38"/>
      <c r="E86" s="35"/>
      <c r="F86" s="35"/>
      <c r="G86" s="35"/>
      <c r="H86" s="35"/>
      <c r="I86" s="36"/>
      <c r="J86" s="7"/>
      <c r="K86" s="8"/>
      <c r="L86" s="8"/>
      <c r="M86" s="7"/>
      <c r="N86" s="8"/>
      <c r="O86" s="8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37"/>
      <c r="AK86" s="32"/>
    </row>
    <row x14ac:dyDescent="0.25" r="87" customHeight="1" ht="18">
      <c r="A87" s="37"/>
      <c r="B87" s="38"/>
      <c r="C87" s="37"/>
      <c r="D87" s="38"/>
      <c r="E87" s="35"/>
      <c r="F87" s="35"/>
      <c r="G87" s="35"/>
      <c r="H87" s="35"/>
      <c r="I87" s="36"/>
      <c r="J87" s="7"/>
      <c r="K87" s="8"/>
      <c r="L87" s="8"/>
      <c r="M87" s="7"/>
      <c r="N87" s="8"/>
      <c r="O87" s="8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37"/>
      <c r="AK87" s="32"/>
    </row>
    <row x14ac:dyDescent="0.25" r="88" customHeight="1" ht="18">
      <c r="A88" s="37"/>
      <c r="B88" s="38"/>
      <c r="C88" s="37"/>
      <c r="D88" s="38"/>
      <c r="E88" s="35"/>
      <c r="F88" s="35"/>
      <c r="G88" s="35"/>
      <c r="H88" s="35"/>
      <c r="I88" s="36"/>
      <c r="J88" s="7"/>
      <c r="K88" s="8"/>
      <c r="L88" s="8"/>
      <c r="M88" s="7"/>
      <c r="N88" s="8"/>
      <c r="O88" s="8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37"/>
      <c r="AK88" s="32"/>
    </row>
    <row x14ac:dyDescent="0.25" r="89" customHeight="1" ht="18">
      <c r="A89" s="37"/>
      <c r="B89" s="38"/>
      <c r="C89" s="37"/>
      <c r="D89" s="38"/>
      <c r="E89" s="35"/>
      <c r="F89" s="35"/>
      <c r="G89" s="35"/>
      <c r="H89" s="35"/>
      <c r="I89" s="35"/>
      <c r="J89" s="7"/>
      <c r="K89" s="8"/>
      <c r="L89" s="8"/>
      <c r="M89" s="7"/>
      <c r="N89" s="8"/>
      <c r="O89" s="8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37"/>
      <c r="AK89" s="32"/>
    </row>
    <row x14ac:dyDescent="0.25" r="90" customHeight="1" ht="18">
      <c r="A90" s="37"/>
      <c r="B90" s="38"/>
      <c r="C90" s="37"/>
      <c r="D90" s="38"/>
      <c r="E90" s="35"/>
      <c r="F90" s="35"/>
      <c r="G90" s="35"/>
      <c r="H90" s="35"/>
      <c r="I90" s="36"/>
      <c r="J90" s="7"/>
      <c r="K90" s="8"/>
      <c r="L90" s="8"/>
      <c r="M90" s="7"/>
      <c r="N90" s="8"/>
      <c r="O90" s="8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37"/>
      <c r="AK90" s="32"/>
    </row>
    <row x14ac:dyDescent="0.25" r="91" customHeight="1" ht="18">
      <c r="A91" s="32"/>
      <c r="B91" s="15"/>
      <c r="C91" s="32"/>
      <c r="D91" s="15"/>
      <c r="E91" s="15"/>
      <c r="F91" s="15"/>
      <c r="G91" s="15"/>
      <c r="H91" s="15"/>
      <c r="I91" s="15"/>
      <c r="J91" s="32"/>
      <c r="K91" s="14"/>
      <c r="L91" s="14"/>
      <c r="M91" s="32"/>
      <c r="N91" s="14"/>
      <c r="O91" s="14"/>
      <c r="P91" s="32"/>
      <c r="Q91" s="32"/>
      <c r="R91" s="7"/>
      <c r="S91" s="7"/>
      <c r="T91" s="7"/>
      <c r="U91" s="7"/>
      <c r="V91" s="7"/>
      <c r="W91" s="7"/>
      <c r="X91" s="7"/>
      <c r="Y91" s="7"/>
      <c r="Z91" s="32"/>
      <c r="AA91" s="7"/>
      <c r="AB91" s="7"/>
      <c r="AC91" s="7"/>
      <c r="AD91" s="7"/>
      <c r="AE91" s="7"/>
      <c r="AF91" s="7"/>
      <c r="AG91" s="7"/>
      <c r="AH91" s="7"/>
      <c r="AI91" s="7"/>
      <c r="AJ91" s="37"/>
      <c r="AK91" s="32"/>
    </row>
    <row x14ac:dyDescent="0.25" r="92" customHeight="1" ht="18">
      <c r="A92" s="32"/>
      <c r="B92" s="15"/>
      <c r="C92" s="32"/>
      <c r="D92" s="15"/>
      <c r="E92" s="15"/>
      <c r="F92" s="15"/>
      <c r="G92" s="15"/>
      <c r="H92" s="15"/>
      <c r="I92" s="15"/>
      <c r="J92" s="32"/>
      <c r="K92" s="14"/>
      <c r="L92" s="14"/>
      <c r="M92" s="32"/>
      <c r="N92" s="14"/>
      <c r="O92" s="14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3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C120"/>
  <sheetViews>
    <sheetView workbookViewId="0"/>
  </sheetViews>
  <sheetFormatPr defaultRowHeight="15" x14ac:dyDescent="0.25"/>
  <cols>
    <col min="1" max="1" style="23" width="20.719285714285714" customWidth="1" bestFit="1"/>
    <col min="2" max="2" style="24" width="13.005" customWidth="1" bestFit="1"/>
    <col min="3" max="3" style="25" width="13.005" customWidth="1" bestFit="1"/>
  </cols>
  <sheetData>
    <row x14ac:dyDescent="0.25" r="1" customHeight="1" ht="18">
      <c r="A1" s="1" t="s">
        <v>0</v>
      </c>
      <c r="B1" s="2" t="s">
        <v>1</v>
      </c>
      <c r="C1" s="3" t="s">
        <v>2</v>
      </c>
    </row>
    <row x14ac:dyDescent="0.25" r="2" customHeight="1" ht="18">
      <c r="A2" s="4" t="s">
        <v>3</v>
      </c>
      <c r="B2" s="5">
        <v>1.72</v>
      </c>
      <c r="C2" s="6">
        <v>14</v>
      </c>
    </row>
    <row x14ac:dyDescent="0.25" r="3" customHeight="1" ht="18">
      <c r="A3" s="7"/>
      <c r="B3" s="8"/>
      <c r="C3" s="9"/>
    </row>
    <row x14ac:dyDescent="0.25" r="4" customHeight="1" ht="18">
      <c r="A4" s="7"/>
      <c r="B4" s="8"/>
      <c r="C4" s="9"/>
    </row>
    <row x14ac:dyDescent="0.25" r="5" customHeight="1" ht="18">
      <c r="A5" s="4" t="s">
        <v>4</v>
      </c>
      <c r="B5" s="5">
        <v>3.97</v>
      </c>
      <c r="C5" s="6">
        <v>39</v>
      </c>
    </row>
    <row x14ac:dyDescent="0.25" r="6" customHeight="1" ht="18">
      <c r="A6" s="7"/>
      <c r="B6" s="8"/>
      <c r="C6" s="9"/>
    </row>
    <row x14ac:dyDescent="0.25" r="7" customHeight="1" ht="18">
      <c r="A7" s="7"/>
      <c r="B7" s="8"/>
      <c r="C7" s="9"/>
    </row>
    <row x14ac:dyDescent="0.25" r="8" customHeight="1" ht="18">
      <c r="A8" s="4" t="s">
        <v>5</v>
      </c>
      <c r="B8" s="5">
        <v>2.24</v>
      </c>
      <c r="C8" s="6">
        <v>12</v>
      </c>
    </row>
    <row x14ac:dyDescent="0.25" r="9" customHeight="1" ht="18">
      <c r="A9" s="7"/>
      <c r="B9" s="8"/>
      <c r="C9" s="9"/>
    </row>
    <row x14ac:dyDescent="0.25" r="10" customHeight="1" ht="18">
      <c r="A10" s="7"/>
      <c r="B10" s="8"/>
      <c r="C10" s="9"/>
    </row>
    <row x14ac:dyDescent="0.25" r="11" customHeight="1" ht="18">
      <c r="A11" s="4" t="s">
        <v>6</v>
      </c>
      <c r="B11" s="10">
        <v>0.609</v>
      </c>
      <c r="C11" s="6">
        <v>9</v>
      </c>
    </row>
    <row x14ac:dyDescent="0.25" r="12" customHeight="1" ht="18">
      <c r="A12" s="7"/>
      <c r="B12" s="11"/>
      <c r="C12" s="9"/>
    </row>
    <row x14ac:dyDescent="0.25" r="13" customHeight="1" ht="18">
      <c r="A13" s="7"/>
      <c r="B13" s="11"/>
      <c r="C13" s="9"/>
    </row>
    <row x14ac:dyDescent="0.25" r="14" customHeight="1" ht="18">
      <c r="A14" s="4" t="s">
        <v>7</v>
      </c>
      <c r="B14" s="5">
        <v>0.38</v>
      </c>
      <c r="C14" s="6">
        <v>50</v>
      </c>
    </row>
    <row x14ac:dyDescent="0.25" r="15" customHeight="1" ht="18">
      <c r="A15" s="7"/>
      <c r="B15" s="8"/>
      <c r="C15" s="9"/>
    </row>
    <row x14ac:dyDescent="0.25" r="16" customHeight="1" ht="18">
      <c r="A16" s="7"/>
      <c r="B16" s="8"/>
      <c r="C16" s="9"/>
    </row>
    <row x14ac:dyDescent="0.25" r="17" customHeight="1" ht="18">
      <c r="A17" s="4" t="s">
        <v>8</v>
      </c>
      <c r="B17" s="5">
        <v>0.17</v>
      </c>
      <c r="C17" s="6">
        <v>19</v>
      </c>
    </row>
    <row x14ac:dyDescent="0.25" r="18" customHeight="1" ht="18">
      <c r="A18" s="7"/>
      <c r="B18" s="8"/>
      <c r="C18" s="9"/>
    </row>
    <row x14ac:dyDescent="0.25" r="19" customHeight="1" ht="18">
      <c r="A19" s="7"/>
      <c r="B19" s="8"/>
      <c r="C19" s="9"/>
    </row>
    <row x14ac:dyDescent="0.25" r="20" customHeight="1" ht="18">
      <c r="A20" s="4" t="s">
        <v>9</v>
      </c>
      <c r="B20" s="5">
        <v>0.45</v>
      </c>
      <c r="C20" s="6">
        <v>74</v>
      </c>
    </row>
    <row x14ac:dyDescent="0.25" r="21" customHeight="1" ht="18">
      <c r="A21" s="7"/>
      <c r="B21" s="8"/>
      <c r="C21" s="9"/>
    </row>
    <row x14ac:dyDescent="0.25" r="22" customHeight="1" ht="18">
      <c r="A22" s="7"/>
      <c r="B22" s="8"/>
      <c r="C22" s="9"/>
    </row>
    <row x14ac:dyDescent="0.25" r="23" customHeight="1" ht="18">
      <c r="A23" s="4" t="s">
        <v>10</v>
      </c>
      <c r="B23" s="5">
        <v>0.24</v>
      </c>
      <c r="C23" s="6">
        <v>42</v>
      </c>
    </row>
    <row x14ac:dyDescent="0.25" r="24" customHeight="1" ht="18">
      <c r="A24" s="7"/>
      <c r="B24" s="8"/>
      <c r="C24" s="9"/>
    </row>
    <row x14ac:dyDescent="0.25" r="25" customHeight="1" ht="18">
      <c r="A25" s="7"/>
      <c r="B25" s="8"/>
      <c r="C25" s="9"/>
    </row>
    <row x14ac:dyDescent="0.25" r="26" customHeight="1" ht="18">
      <c r="A26" s="4" t="s">
        <v>11</v>
      </c>
      <c r="B26" s="10">
        <v>0.25</v>
      </c>
      <c r="C26" s="6">
        <v>46</v>
      </c>
    </row>
    <row x14ac:dyDescent="0.25" r="27" customHeight="1" ht="18">
      <c r="A27" s="7"/>
      <c r="B27" s="11"/>
      <c r="C27" s="9"/>
    </row>
    <row x14ac:dyDescent="0.25" r="28" customHeight="1" ht="18">
      <c r="A28" s="7"/>
      <c r="B28" s="11"/>
      <c r="C28" s="9"/>
    </row>
    <row x14ac:dyDescent="0.25" r="29" customHeight="1" ht="18">
      <c r="A29" s="4" t="s">
        <v>12</v>
      </c>
      <c r="B29" s="5">
        <v>0.24</v>
      </c>
      <c r="C29" s="6">
        <v>87</v>
      </c>
    </row>
    <row x14ac:dyDescent="0.25" r="30" customHeight="1" ht="18">
      <c r="A30" s="7"/>
      <c r="B30" s="8"/>
      <c r="C30" s="9"/>
    </row>
    <row x14ac:dyDescent="0.25" r="31" customHeight="1" ht="18">
      <c r="A31" s="7"/>
      <c r="B31" s="8"/>
      <c r="C31" s="9"/>
    </row>
    <row x14ac:dyDescent="0.25" r="32" customHeight="1" ht="18">
      <c r="A32" s="4" t="s">
        <v>13</v>
      </c>
      <c r="B32" s="5">
        <v>0.17</v>
      </c>
      <c r="C32" s="6">
        <v>23</v>
      </c>
    </row>
    <row x14ac:dyDescent="0.25" r="33" customHeight="1" ht="18">
      <c r="A33" s="7"/>
      <c r="B33" s="8"/>
      <c r="C33" s="9"/>
    </row>
    <row x14ac:dyDescent="0.25" r="34" customHeight="1" ht="18">
      <c r="A34" s="7"/>
      <c r="B34" s="8"/>
      <c r="C34" s="9"/>
    </row>
    <row x14ac:dyDescent="0.25" r="35" customHeight="1" ht="18">
      <c r="A35" s="4" t="s">
        <v>14</v>
      </c>
      <c r="B35" s="5">
        <v>0.07</v>
      </c>
      <c r="C35" s="6">
        <v>91</v>
      </c>
    </row>
    <row x14ac:dyDescent="0.25" r="36" customHeight="1" ht="18">
      <c r="A36" s="7"/>
      <c r="B36" s="8"/>
      <c r="C36" s="9"/>
    </row>
    <row x14ac:dyDescent="0.25" r="37" customHeight="1" ht="18">
      <c r="A37" s="7"/>
      <c r="B37" s="8"/>
      <c r="C37" s="9"/>
    </row>
    <row x14ac:dyDescent="0.25" r="38" customHeight="1" ht="18">
      <c r="A38" s="4" t="s">
        <v>15</v>
      </c>
      <c r="B38" s="12">
        <v>0</v>
      </c>
      <c r="C38" s="6">
        <v>43</v>
      </c>
    </row>
    <row x14ac:dyDescent="0.25" r="39" customHeight="1" ht="18">
      <c r="A39" s="7"/>
      <c r="B39" s="8"/>
      <c r="C39" s="9"/>
    </row>
    <row x14ac:dyDescent="0.25" r="40" customHeight="1" ht="18">
      <c r="A40" s="7"/>
      <c r="B40" s="8"/>
      <c r="C40" s="9"/>
    </row>
    <row x14ac:dyDescent="0.25" r="41" customHeight="1" ht="18">
      <c r="A41" s="4" t="s">
        <v>16</v>
      </c>
      <c r="B41" s="10">
        <v>0.286</v>
      </c>
      <c r="C41" s="6">
        <v>69</v>
      </c>
    </row>
    <row x14ac:dyDescent="0.25" r="42" customHeight="1" ht="18">
      <c r="A42" s="7"/>
      <c r="B42" s="11"/>
      <c r="C42" s="9"/>
    </row>
    <row x14ac:dyDescent="0.25" r="43" customHeight="1" ht="18">
      <c r="A43" s="7"/>
      <c r="B43" s="11"/>
      <c r="C43" s="9"/>
    </row>
    <row x14ac:dyDescent="0.25" r="44" customHeight="1" ht="18">
      <c r="A44" s="13" t="s">
        <v>17</v>
      </c>
      <c r="B44" s="14"/>
      <c r="C44" s="15"/>
    </row>
    <row x14ac:dyDescent="0.25" r="45" customHeight="1" ht="18">
      <c r="A45" s="13" t="s">
        <v>0</v>
      </c>
      <c r="B45" s="16" t="s">
        <v>1</v>
      </c>
      <c r="C45" s="17" t="s">
        <v>2</v>
      </c>
    </row>
    <row x14ac:dyDescent="0.25" r="46" customHeight="1" ht="18">
      <c r="A46" s="4" t="s">
        <v>3</v>
      </c>
      <c r="B46" s="18">
        <v>1.72</v>
      </c>
      <c r="C46" s="19">
        <v>14</v>
      </c>
    </row>
    <row x14ac:dyDescent="0.25" r="47" customHeight="1" ht="18">
      <c r="A47" s="7"/>
      <c r="B47" s="20"/>
      <c r="C47" s="21"/>
    </row>
    <row x14ac:dyDescent="0.25" r="48" customHeight="1" ht="18">
      <c r="A48" s="7"/>
      <c r="B48" s="20"/>
      <c r="C48" s="21"/>
    </row>
    <row x14ac:dyDescent="0.25" r="49" customHeight="1" ht="18">
      <c r="A49" s="4" t="s">
        <v>13</v>
      </c>
      <c r="B49" s="18">
        <v>0.17</v>
      </c>
      <c r="C49" s="19">
        <v>23</v>
      </c>
    </row>
    <row x14ac:dyDescent="0.25" r="50" customHeight="1" ht="18">
      <c r="A50" s="7"/>
      <c r="B50" s="20"/>
      <c r="C50" s="21"/>
    </row>
    <row x14ac:dyDescent="0.25" r="51" customHeight="1" ht="18">
      <c r="A51" s="7"/>
      <c r="B51" s="20"/>
      <c r="C51" s="21"/>
    </row>
    <row x14ac:dyDescent="0.25" r="52" customHeight="1" ht="18">
      <c r="A52" s="4" t="s">
        <v>18</v>
      </c>
      <c r="B52" s="5">
        <v>0.03</v>
      </c>
      <c r="C52" s="6">
        <v>26</v>
      </c>
    </row>
    <row x14ac:dyDescent="0.25" r="53" customHeight="1" ht="18">
      <c r="A53" s="7"/>
      <c r="B53" s="8"/>
      <c r="C53" s="9"/>
    </row>
    <row x14ac:dyDescent="0.25" r="54" customHeight="1" ht="18">
      <c r="A54" s="7"/>
      <c r="B54" s="8"/>
      <c r="C54" s="9"/>
    </row>
    <row x14ac:dyDescent="0.25" r="55" customHeight="1" ht="18">
      <c r="A55" s="4" t="s">
        <v>19</v>
      </c>
      <c r="B55" s="5">
        <v>0.21</v>
      </c>
      <c r="C55" s="6">
        <v>17</v>
      </c>
    </row>
    <row x14ac:dyDescent="0.25" r="56" customHeight="1" ht="18">
      <c r="A56" s="7"/>
      <c r="B56" s="8"/>
      <c r="C56" s="9"/>
    </row>
    <row x14ac:dyDescent="0.25" r="57" customHeight="1" ht="18">
      <c r="A57" s="7"/>
      <c r="B57" s="8"/>
      <c r="C57" s="9"/>
    </row>
    <row x14ac:dyDescent="0.25" r="58" customHeight="1" ht="18">
      <c r="A58" s="4" t="s">
        <v>20</v>
      </c>
      <c r="B58" s="5">
        <v>0.07</v>
      </c>
      <c r="C58" s="6">
        <v>19</v>
      </c>
    </row>
    <row x14ac:dyDescent="0.25" r="59" customHeight="1" ht="18">
      <c r="A59" s="7"/>
      <c r="B59" s="8"/>
      <c r="C59" s="9"/>
    </row>
    <row x14ac:dyDescent="0.25" r="60" customHeight="1" ht="18">
      <c r="A60" s="7"/>
      <c r="B60" s="8"/>
      <c r="C60" s="9"/>
    </row>
    <row x14ac:dyDescent="0.25" r="61" customHeight="1" ht="18">
      <c r="A61" s="22"/>
      <c r="B61" s="20"/>
      <c r="C61" s="21"/>
    </row>
    <row x14ac:dyDescent="0.25" r="62" customHeight="1" ht="18">
      <c r="A62" s="4" t="s">
        <v>21</v>
      </c>
      <c r="B62" s="5">
        <v>1.49</v>
      </c>
      <c r="C62" s="6">
        <v>27</v>
      </c>
    </row>
    <row x14ac:dyDescent="0.25" r="63" customHeight="1" ht="18">
      <c r="A63" s="7"/>
      <c r="B63" s="8"/>
      <c r="C63" s="9"/>
    </row>
    <row x14ac:dyDescent="0.25" r="64" customHeight="1" ht="18">
      <c r="A64" s="7"/>
      <c r="B64" s="8"/>
      <c r="C64" s="9"/>
    </row>
    <row x14ac:dyDescent="0.25" r="65" customHeight="1" ht="18">
      <c r="A65" s="4" t="s">
        <v>22</v>
      </c>
      <c r="B65" s="5">
        <v>0.34</v>
      </c>
      <c r="C65" s="6">
        <v>88</v>
      </c>
    </row>
    <row x14ac:dyDescent="0.25" r="66" customHeight="1" ht="18">
      <c r="A66" s="7"/>
      <c r="B66" s="8"/>
      <c r="C66" s="9"/>
    </row>
    <row x14ac:dyDescent="0.25" r="67" customHeight="1" ht="18">
      <c r="A67" s="7"/>
      <c r="B67" s="8"/>
      <c r="C67" s="9"/>
    </row>
    <row x14ac:dyDescent="0.25" r="68" customHeight="1" ht="18">
      <c r="A68" s="4" t="s">
        <v>23</v>
      </c>
      <c r="B68" s="5">
        <v>-0.19</v>
      </c>
      <c r="C68" s="6">
        <v>11</v>
      </c>
    </row>
    <row x14ac:dyDescent="0.25" r="69" customHeight="1" ht="18">
      <c r="A69" s="7"/>
      <c r="B69" s="8"/>
      <c r="C69" s="9"/>
    </row>
    <row x14ac:dyDescent="0.25" r="70" customHeight="1" ht="18">
      <c r="A70" s="7"/>
      <c r="B70" s="8"/>
      <c r="C70" s="9"/>
    </row>
    <row x14ac:dyDescent="0.25" r="71" customHeight="1" ht="18">
      <c r="A71" s="22"/>
      <c r="B71" s="20"/>
      <c r="C71" s="21"/>
    </row>
    <row x14ac:dyDescent="0.25" r="72" customHeight="1" ht="18">
      <c r="A72" s="4" t="s">
        <v>24</v>
      </c>
      <c r="B72" s="5">
        <v>3.1</v>
      </c>
      <c r="C72" s="6">
        <v>23</v>
      </c>
    </row>
    <row x14ac:dyDescent="0.25" r="73" customHeight="1" ht="18">
      <c r="A73" s="7"/>
      <c r="B73" s="8"/>
      <c r="C73" s="9"/>
    </row>
    <row x14ac:dyDescent="0.25" r="74" customHeight="1" ht="18">
      <c r="A74" s="7"/>
      <c r="B74" s="8"/>
      <c r="C74" s="9"/>
    </row>
    <row x14ac:dyDescent="0.25" r="75" customHeight="1" ht="18">
      <c r="A75" s="4" t="s">
        <v>25</v>
      </c>
      <c r="B75" s="5">
        <v>12.69</v>
      </c>
      <c r="C75" s="6">
        <v>49</v>
      </c>
    </row>
    <row x14ac:dyDescent="0.25" r="76" customHeight="1" ht="18">
      <c r="A76" s="7"/>
      <c r="B76" s="8"/>
      <c r="C76" s="9"/>
    </row>
    <row x14ac:dyDescent="0.25" r="77" customHeight="1" ht="18">
      <c r="A77" s="7"/>
      <c r="B77" s="8"/>
      <c r="C77" s="9"/>
    </row>
    <row x14ac:dyDescent="0.25" r="78" customHeight="1" ht="18">
      <c r="A78" s="4" t="s">
        <v>26</v>
      </c>
      <c r="B78" s="10">
        <v>0.245</v>
      </c>
      <c r="C78" s="6">
        <v>3</v>
      </c>
    </row>
    <row x14ac:dyDescent="0.25" r="79" customHeight="1" ht="18">
      <c r="A79" s="7"/>
      <c r="B79" s="11"/>
      <c r="C79" s="9"/>
    </row>
    <row x14ac:dyDescent="0.25" r="80" customHeight="1" ht="18">
      <c r="A80" s="7"/>
      <c r="B80" s="11"/>
      <c r="C80" s="9"/>
    </row>
    <row x14ac:dyDescent="0.25" r="81" customHeight="1" ht="18">
      <c r="A81" s="22"/>
      <c r="B81" s="20"/>
      <c r="C81" s="21"/>
    </row>
    <row x14ac:dyDescent="0.25" r="82" customHeight="1" ht="18">
      <c r="A82" s="4" t="s">
        <v>27</v>
      </c>
      <c r="B82" s="5">
        <v>26.01</v>
      </c>
      <c r="C82" s="6">
        <v>23</v>
      </c>
    </row>
    <row x14ac:dyDescent="0.25" r="83" customHeight="1" ht="18">
      <c r="A83" s="7"/>
      <c r="B83" s="8"/>
      <c r="C83" s="9"/>
    </row>
    <row x14ac:dyDescent="0.25" r="84" customHeight="1" ht="18">
      <c r="A84" s="7"/>
      <c r="B84" s="8"/>
      <c r="C84" s="9"/>
    </row>
    <row x14ac:dyDescent="0.25" r="85" customHeight="1" ht="18">
      <c r="A85" s="4" t="s">
        <v>28</v>
      </c>
      <c r="B85" s="5">
        <v>4.24</v>
      </c>
      <c r="C85" s="6">
        <v>52</v>
      </c>
    </row>
    <row x14ac:dyDescent="0.25" r="86" customHeight="1" ht="18">
      <c r="A86" s="7"/>
      <c r="B86" s="8"/>
      <c r="C86" s="9"/>
    </row>
    <row x14ac:dyDescent="0.25" r="87" customHeight="1" ht="18">
      <c r="A87" s="7"/>
      <c r="B87" s="8"/>
      <c r="C87" s="9"/>
    </row>
    <row x14ac:dyDescent="0.25" r="88" customHeight="1" ht="18">
      <c r="A88" s="4" t="s">
        <v>29</v>
      </c>
      <c r="B88" s="10">
        <v>0.385</v>
      </c>
      <c r="C88" s="6">
        <v>68</v>
      </c>
    </row>
    <row x14ac:dyDescent="0.25" r="89" customHeight="1" ht="18">
      <c r="A89" s="7"/>
      <c r="B89" s="11"/>
      <c r="C89" s="9"/>
    </row>
    <row x14ac:dyDescent="0.25" r="90" customHeight="1" ht="18">
      <c r="A90" s="7"/>
      <c r="B90" s="11"/>
      <c r="C90" s="9"/>
    </row>
    <row x14ac:dyDescent="0.25" r="91" customHeight="1" ht="18">
      <c r="A91" s="4" t="s">
        <v>30</v>
      </c>
      <c r="B91" s="5">
        <v>34.9</v>
      </c>
      <c r="C91" s="6">
        <v>71</v>
      </c>
    </row>
    <row x14ac:dyDescent="0.25" r="92" customHeight="1" ht="18">
      <c r="A92" s="7"/>
      <c r="B92" s="8"/>
      <c r="C92" s="9"/>
    </row>
    <row x14ac:dyDescent="0.25" r="93" customHeight="1" ht="18">
      <c r="A93" s="7"/>
      <c r="B93" s="8"/>
      <c r="C93" s="9"/>
    </row>
    <row x14ac:dyDescent="0.25" r="94" customHeight="1" ht="18">
      <c r="A94" s="22"/>
      <c r="B94" s="20"/>
      <c r="C94" s="21"/>
    </row>
    <row x14ac:dyDescent="0.25" r="95" customHeight="1" ht="18">
      <c r="A95" s="4" t="s">
        <v>31</v>
      </c>
      <c r="B95" s="5">
        <v>5.28</v>
      </c>
      <c r="C95" s="6">
        <v>47</v>
      </c>
    </row>
    <row x14ac:dyDescent="0.25" r="96" customHeight="1" ht="18">
      <c r="A96" s="7"/>
      <c r="B96" s="8"/>
      <c r="C96" s="9"/>
    </row>
    <row x14ac:dyDescent="0.25" r="97" customHeight="1" ht="18">
      <c r="A97" s="7"/>
      <c r="B97" s="8"/>
      <c r="C97" s="9"/>
    </row>
    <row x14ac:dyDescent="0.25" r="98" customHeight="1" ht="18">
      <c r="A98" s="4" t="s">
        <v>32</v>
      </c>
      <c r="B98" s="10">
        <v>0.51</v>
      </c>
      <c r="C98" s="6">
        <v>42</v>
      </c>
    </row>
    <row x14ac:dyDescent="0.25" r="99" customHeight="1" ht="18">
      <c r="A99" s="7"/>
      <c r="B99" s="11"/>
      <c r="C99" s="9"/>
    </row>
    <row x14ac:dyDescent="0.25" r="100" customHeight="1" ht="18">
      <c r="A100" s="7"/>
      <c r="B100" s="11"/>
      <c r="C100" s="9"/>
    </row>
    <row x14ac:dyDescent="0.25" r="101" customHeight="1" ht="18">
      <c r="A101" s="4" t="s">
        <v>33</v>
      </c>
      <c r="B101" s="5">
        <v>40.8</v>
      </c>
      <c r="C101" s="6">
        <v>38</v>
      </c>
    </row>
    <row x14ac:dyDescent="0.25" r="102" customHeight="1" ht="18">
      <c r="A102" s="7"/>
      <c r="B102" s="8"/>
      <c r="C102" s="9"/>
    </row>
    <row x14ac:dyDescent="0.25" r="103" customHeight="1" ht="18">
      <c r="A103" s="7"/>
      <c r="B103" s="8"/>
      <c r="C103" s="9"/>
    </row>
    <row x14ac:dyDescent="0.25" r="104" customHeight="1" ht="18">
      <c r="A104" s="22"/>
      <c r="B104" s="20"/>
      <c r="C104" s="21"/>
    </row>
    <row x14ac:dyDescent="0.25" r="105" customHeight="1" ht="18">
      <c r="A105" s="4" t="s">
        <v>34</v>
      </c>
      <c r="B105" s="5">
        <v>15.04</v>
      </c>
      <c r="C105" s="6">
        <v>72</v>
      </c>
    </row>
    <row x14ac:dyDescent="0.25" r="106" customHeight="1" ht="18">
      <c r="A106" s="7"/>
      <c r="B106" s="8"/>
      <c r="C106" s="9"/>
    </row>
    <row x14ac:dyDescent="0.25" r="107" customHeight="1" ht="18">
      <c r="A107" s="7"/>
      <c r="B107" s="8"/>
      <c r="C107" s="9"/>
    </row>
    <row x14ac:dyDescent="0.25" r="108" customHeight="1" ht="18">
      <c r="A108" s="4" t="s">
        <v>35</v>
      </c>
      <c r="B108" s="5">
        <v>1.1</v>
      </c>
      <c r="C108" s="6">
        <v>80</v>
      </c>
    </row>
    <row x14ac:dyDescent="0.25" r="109" customHeight="1" ht="18">
      <c r="A109" s="7"/>
      <c r="B109" s="8"/>
      <c r="C109" s="9"/>
    </row>
    <row x14ac:dyDescent="0.25" r="110" customHeight="1" ht="18">
      <c r="A110" s="7"/>
      <c r="B110" s="8"/>
      <c r="C110" s="9"/>
    </row>
    <row x14ac:dyDescent="0.25" r="111" customHeight="1" ht="18">
      <c r="A111" s="4" t="s">
        <v>36</v>
      </c>
      <c r="B111" s="10">
        <v>0.073</v>
      </c>
      <c r="C111" s="6">
        <v>71</v>
      </c>
    </row>
    <row x14ac:dyDescent="0.25" r="112" customHeight="1" ht="18">
      <c r="A112" s="7"/>
      <c r="B112" s="11"/>
      <c r="C112" s="9"/>
    </row>
    <row x14ac:dyDescent="0.25" r="113" customHeight="1" ht="18">
      <c r="A113" s="7"/>
      <c r="B113" s="11"/>
      <c r="C113" s="9"/>
    </row>
    <row x14ac:dyDescent="0.25" r="114" customHeight="1" ht="18">
      <c r="A114" s="22"/>
      <c r="B114" s="20"/>
      <c r="C114" s="21"/>
    </row>
    <row x14ac:dyDescent="0.25" r="115" customHeight="1" ht="18">
      <c r="A115" s="4" t="s">
        <v>37</v>
      </c>
      <c r="B115" s="5">
        <v>1.41</v>
      </c>
      <c r="C115" s="6">
        <v>77</v>
      </c>
    </row>
    <row x14ac:dyDescent="0.25" r="116" customHeight="1" ht="18">
      <c r="A116" s="7"/>
      <c r="B116" s="8"/>
      <c r="C116" s="9"/>
    </row>
    <row x14ac:dyDescent="0.25" r="117" customHeight="1" ht="18">
      <c r="A117" s="7"/>
      <c r="B117" s="8"/>
      <c r="C117" s="9"/>
    </row>
    <row x14ac:dyDescent="0.25" r="118" customHeight="1" ht="18">
      <c r="A118" s="4" t="s">
        <v>38</v>
      </c>
      <c r="B118" s="5">
        <v>15.3</v>
      </c>
      <c r="C118" s="6">
        <v>78</v>
      </c>
    </row>
    <row x14ac:dyDescent="0.25" r="119" customHeight="1" ht="18">
      <c r="A119" s="7"/>
      <c r="B119" s="8"/>
      <c r="C119" s="9"/>
    </row>
    <row x14ac:dyDescent="0.25" r="120" customHeight="1" ht="18">
      <c r="A120" s="7"/>
      <c r="B120" s="8"/>
      <c r="C120" s="9"/>
    </row>
  </sheetData>
  <mergeCells count="111">
    <mergeCell ref="A2:A4"/>
    <mergeCell ref="B2:B4"/>
    <mergeCell ref="C2:C4"/>
    <mergeCell ref="A5:A7"/>
    <mergeCell ref="B5:B7"/>
    <mergeCell ref="C5:C7"/>
    <mergeCell ref="A8:A10"/>
    <mergeCell ref="B8:B10"/>
    <mergeCell ref="C8:C10"/>
    <mergeCell ref="A11:A13"/>
    <mergeCell ref="B11:B13"/>
    <mergeCell ref="C11:C13"/>
    <mergeCell ref="A14:A16"/>
    <mergeCell ref="B14:B16"/>
    <mergeCell ref="C14:C16"/>
    <mergeCell ref="A17:A19"/>
    <mergeCell ref="B17:B19"/>
    <mergeCell ref="C17:C19"/>
    <mergeCell ref="A20:A22"/>
    <mergeCell ref="B20:B22"/>
    <mergeCell ref="C20:C22"/>
    <mergeCell ref="A23:A25"/>
    <mergeCell ref="B23:B25"/>
    <mergeCell ref="C23:C25"/>
    <mergeCell ref="A26:A28"/>
    <mergeCell ref="B26:B28"/>
    <mergeCell ref="C26:C28"/>
    <mergeCell ref="A29:A31"/>
    <mergeCell ref="B29:B31"/>
    <mergeCell ref="C29:C31"/>
    <mergeCell ref="A32:A34"/>
    <mergeCell ref="B32:B34"/>
    <mergeCell ref="C32:C34"/>
    <mergeCell ref="A35:A37"/>
    <mergeCell ref="B35:B37"/>
    <mergeCell ref="C35:C37"/>
    <mergeCell ref="A38:A40"/>
    <mergeCell ref="B38:B40"/>
    <mergeCell ref="C38:C40"/>
    <mergeCell ref="A41:A43"/>
    <mergeCell ref="B41:B43"/>
    <mergeCell ref="C41:C43"/>
    <mergeCell ref="A46:A48"/>
    <mergeCell ref="B46:B48"/>
    <mergeCell ref="C46:C48"/>
    <mergeCell ref="A49:A51"/>
    <mergeCell ref="B49:B51"/>
    <mergeCell ref="C49:C51"/>
    <mergeCell ref="A52:A54"/>
    <mergeCell ref="B52:B54"/>
    <mergeCell ref="C52:C54"/>
    <mergeCell ref="A55:A57"/>
    <mergeCell ref="B55:B57"/>
    <mergeCell ref="C55:C57"/>
    <mergeCell ref="A58:A60"/>
    <mergeCell ref="B58:B60"/>
    <mergeCell ref="C58:C60"/>
    <mergeCell ref="A62:A64"/>
    <mergeCell ref="B62:B64"/>
    <mergeCell ref="C62:C64"/>
    <mergeCell ref="A65:A67"/>
    <mergeCell ref="B65:B67"/>
    <mergeCell ref="C65:C67"/>
    <mergeCell ref="A68:A70"/>
    <mergeCell ref="B68:B70"/>
    <mergeCell ref="C68:C70"/>
    <mergeCell ref="A72:A74"/>
    <mergeCell ref="B72:B74"/>
    <mergeCell ref="C72:C74"/>
    <mergeCell ref="A75:A77"/>
    <mergeCell ref="B75:B77"/>
    <mergeCell ref="C75:C77"/>
    <mergeCell ref="A78:A80"/>
    <mergeCell ref="B78:B80"/>
    <mergeCell ref="C78:C80"/>
    <mergeCell ref="A82:A84"/>
    <mergeCell ref="B82:B84"/>
    <mergeCell ref="C82:C84"/>
    <mergeCell ref="A85:A87"/>
    <mergeCell ref="B85:B87"/>
    <mergeCell ref="C85:C87"/>
    <mergeCell ref="A88:A90"/>
    <mergeCell ref="B88:B90"/>
    <mergeCell ref="C88:C90"/>
    <mergeCell ref="A91:A93"/>
    <mergeCell ref="B91:B93"/>
    <mergeCell ref="C91:C93"/>
    <mergeCell ref="A95:A97"/>
    <mergeCell ref="B95:B97"/>
    <mergeCell ref="C95:C97"/>
    <mergeCell ref="A98:A100"/>
    <mergeCell ref="B98:B100"/>
    <mergeCell ref="C98:C100"/>
    <mergeCell ref="A101:A103"/>
    <mergeCell ref="B101:B103"/>
    <mergeCell ref="C101:C103"/>
    <mergeCell ref="A105:A107"/>
    <mergeCell ref="B105:B107"/>
    <mergeCell ref="C105:C107"/>
    <mergeCell ref="A108:A110"/>
    <mergeCell ref="B108:B110"/>
    <mergeCell ref="C108:C110"/>
    <mergeCell ref="A111:A113"/>
    <mergeCell ref="B111:B113"/>
    <mergeCell ref="C111:C113"/>
    <mergeCell ref="A115:A117"/>
    <mergeCell ref="B115:B117"/>
    <mergeCell ref="C115:C117"/>
    <mergeCell ref="A118:A120"/>
    <mergeCell ref="B118:B120"/>
    <mergeCell ref="C118:C12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C120"/>
  <sheetViews>
    <sheetView workbookViewId="0"/>
  </sheetViews>
  <sheetFormatPr defaultRowHeight="15" x14ac:dyDescent="0.25"/>
  <cols>
    <col min="1" max="1" style="23" width="26.14785714285714" customWidth="1" bestFit="1"/>
    <col min="2" max="2" style="24" width="13.005" customWidth="1" bestFit="1"/>
    <col min="3" max="3" style="25" width="13.005" customWidth="1" bestFit="1"/>
  </cols>
  <sheetData>
    <row x14ac:dyDescent="0.25" r="1" customHeight="1" ht="18">
      <c r="A1" s="26" t="s">
        <v>0</v>
      </c>
      <c r="B1" s="2" t="s">
        <v>1</v>
      </c>
      <c r="C1" s="3" t="s">
        <v>2</v>
      </c>
    </row>
    <row x14ac:dyDescent="0.25" r="2" customHeight="1" ht="18">
      <c r="A2" s="4" t="s">
        <v>3</v>
      </c>
      <c r="B2" s="5">
        <v>1.62</v>
      </c>
      <c r="C2" s="6">
        <v>11</v>
      </c>
    </row>
    <row x14ac:dyDescent="0.25" r="3" customHeight="1" ht="18">
      <c r="A3" s="7"/>
      <c r="B3" s="8"/>
      <c r="C3" s="9"/>
    </row>
    <row x14ac:dyDescent="0.25" r="4" customHeight="1" ht="18">
      <c r="A4" s="7"/>
      <c r="B4" s="8"/>
      <c r="C4" s="9"/>
    </row>
    <row x14ac:dyDescent="0.25" r="5" customHeight="1" ht="18">
      <c r="A5" s="4" t="s">
        <v>4</v>
      </c>
      <c r="B5" s="5">
        <v>4.31</v>
      </c>
      <c r="C5" s="6">
        <v>82</v>
      </c>
    </row>
    <row x14ac:dyDescent="0.25" r="6" customHeight="1" ht="18">
      <c r="A6" s="7"/>
      <c r="B6" s="8"/>
      <c r="C6" s="9"/>
    </row>
    <row x14ac:dyDescent="0.25" r="7" customHeight="1" ht="18">
      <c r="A7" s="7"/>
      <c r="B7" s="8"/>
      <c r="C7" s="9"/>
    </row>
    <row x14ac:dyDescent="0.25" r="8" customHeight="1" ht="18">
      <c r="A8" s="4" t="s">
        <v>5</v>
      </c>
      <c r="B8" s="5">
        <v>2.69</v>
      </c>
      <c r="C8" s="6">
        <v>67</v>
      </c>
    </row>
    <row x14ac:dyDescent="0.25" r="9" customHeight="1" ht="18">
      <c r="A9" s="7"/>
      <c r="B9" s="8"/>
      <c r="C9" s="9"/>
    </row>
    <row x14ac:dyDescent="0.25" r="10" customHeight="1" ht="18">
      <c r="A10" s="7"/>
      <c r="B10" s="8"/>
      <c r="C10" s="9"/>
    </row>
    <row x14ac:dyDescent="0.25" r="11" customHeight="1" ht="18">
      <c r="A11" s="4" t="s">
        <v>6</v>
      </c>
      <c r="B11" s="10">
        <v>0.643</v>
      </c>
      <c r="C11" s="6">
        <v>30</v>
      </c>
    </row>
    <row x14ac:dyDescent="0.25" r="12" customHeight="1" ht="18">
      <c r="A12" s="7"/>
      <c r="B12" s="11"/>
      <c r="C12" s="9"/>
    </row>
    <row x14ac:dyDescent="0.25" r="13" customHeight="1" ht="18">
      <c r="A13" s="7"/>
      <c r="B13" s="11"/>
      <c r="C13" s="9"/>
    </row>
    <row x14ac:dyDescent="0.25" r="14" customHeight="1" ht="18">
      <c r="A14" s="4" t="s">
        <v>7</v>
      </c>
      <c r="B14" s="5">
        <v>0.31</v>
      </c>
      <c r="C14" s="6">
        <v>35</v>
      </c>
    </row>
    <row x14ac:dyDescent="0.25" r="15" customHeight="1" ht="18">
      <c r="A15" s="7"/>
      <c r="B15" s="8"/>
      <c r="C15" s="9"/>
    </row>
    <row x14ac:dyDescent="0.25" r="16" customHeight="1" ht="18">
      <c r="A16" s="7"/>
      <c r="B16" s="8"/>
      <c r="C16" s="9"/>
    </row>
    <row x14ac:dyDescent="0.25" r="17" customHeight="1" ht="18">
      <c r="A17" s="4" t="s">
        <v>8</v>
      </c>
      <c r="B17" s="5">
        <v>0.23</v>
      </c>
      <c r="C17" s="6">
        <v>35</v>
      </c>
    </row>
    <row x14ac:dyDescent="0.25" r="18" customHeight="1" ht="18">
      <c r="A18" s="7"/>
      <c r="B18" s="8"/>
      <c r="C18" s="9"/>
    </row>
    <row x14ac:dyDescent="0.25" r="19" customHeight="1" ht="18">
      <c r="A19" s="7"/>
      <c r="B19" s="8"/>
      <c r="C19" s="9"/>
    </row>
    <row x14ac:dyDescent="0.25" r="20" customHeight="1" ht="18">
      <c r="A20" s="4" t="s">
        <v>9</v>
      </c>
      <c r="B20" s="5">
        <v>0.46</v>
      </c>
      <c r="C20" s="6">
        <v>67</v>
      </c>
    </row>
    <row x14ac:dyDescent="0.25" r="21" customHeight="1" ht="18">
      <c r="A21" s="7"/>
      <c r="B21" s="8"/>
      <c r="C21" s="9"/>
    </row>
    <row x14ac:dyDescent="0.25" r="22" customHeight="1" ht="18">
      <c r="A22" s="7"/>
      <c r="B22" s="8"/>
      <c r="C22" s="9"/>
    </row>
    <row x14ac:dyDescent="0.25" r="23" customHeight="1" ht="18">
      <c r="A23" s="4" t="s">
        <v>10</v>
      </c>
      <c r="B23" s="5">
        <v>0.31</v>
      </c>
      <c r="C23" s="6">
        <v>60</v>
      </c>
    </row>
    <row x14ac:dyDescent="0.25" r="24" customHeight="1" ht="18">
      <c r="A24" s="7"/>
      <c r="B24" s="8"/>
      <c r="C24" s="9"/>
    </row>
    <row x14ac:dyDescent="0.25" r="25" customHeight="1" ht="18">
      <c r="A25" s="7"/>
      <c r="B25" s="8"/>
      <c r="C25" s="9"/>
    </row>
    <row x14ac:dyDescent="0.25" r="26" customHeight="1" ht="18">
      <c r="A26" s="4" t="s">
        <v>11</v>
      </c>
      <c r="B26" s="10">
        <v>0.308</v>
      </c>
      <c r="C26" s="6">
        <v>55</v>
      </c>
    </row>
    <row x14ac:dyDescent="0.25" r="27" customHeight="1" ht="18">
      <c r="A27" s="7"/>
      <c r="B27" s="11"/>
      <c r="C27" s="9"/>
    </row>
    <row x14ac:dyDescent="0.25" r="28" customHeight="1" ht="18">
      <c r="A28" s="7"/>
      <c r="B28" s="11"/>
      <c r="C28" s="9"/>
    </row>
    <row x14ac:dyDescent="0.25" r="29" customHeight="1" ht="18">
      <c r="A29" s="4" t="s">
        <v>12</v>
      </c>
      <c r="B29" s="5">
        <v>0.08</v>
      </c>
      <c r="C29" s="6">
        <v>43</v>
      </c>
    </row>
    <row x14ac:dyDescent="0.25" r="30" customHeight="1" ht="18">
      <c r="A30" s="7"/>
      <c r="B30" s="8"/>
      <c r="C30" s="9"/>
    </row>
    <row x14ac:dyDescent="0.25" r="31" customHeight="1" ht="18">
      <c r="A31" s="7"/>
      <c r="B31" s="8"/>
      <c r="C31" s="9"/>
    </row>
    <row x14ac:dyDescent="0.25" r="32" customHeight="1" ht="18">
      <c r="A32" s="4" t="s">
        <v>13</v>
      </c>
      <c r="B32" s="5">
        <v>0.08</v>
      </c>
      <c r="C32" s="6">
        <v>34</v>
      </c>
    </row>
    <row x14ac:dyDescent="0.25" r="33" customHeight="1" ht="18">
      <c r="A33" s="7"/>
      <c r="B33" s="8"/>
      <c r="C33" s="9"/>
    </row>
    <row x14ac:dyDescent="0.25" r="34" customHeight="1" ht="18">
      <c r="A34" s="7"/>
      <c r="B34" s="8"/>
      <c r="C34" s="9"/>
    </row>
    <row x14ac:dyDescent="0.25" r="35" customHeight="1" ht="18">
      <c r="A35" s="4" t="s">
        <v>14</v>
      </c>
      <c r="B35" s="12">
        <v>0</v>
      </c>
      <c r="C35" s="6">
        <v>28</v>
      </c>
    </row>
    <row x14ac:dyDescent="0.25" r="36" customHeight="1" ht="18">
      <c r="A36" s="7"/>
      <c r="B36" s="8"/>
      <c r="C36" s="9"/>
    </row>
    <row x14ac:dyDescent="0.25" r="37" customHeight="1" ht="18">
      <c r="A37" s="7"/>
      <c r="B37" s="8"/>
      <c r="C37" s="9"/>
    </row>
    <row x14ac:dyDescent="0.25" r="38" customHeight="1" ht="18">
      <c r="A38" s="4" t="s">
        <v>15</v>
      </c>
      <c r="B38" s="12">
        <v>0</v>
      </c>
      <c r="C38" s="6">
        <v>43</v>
      </c>
    </row>
    <row x14ac:dyDescent="0.25" r="39" customHeight="1" ht="18">
      <c r="A39" s="7"/>
      <c r="B39" s="8"/>
      <c r="C39" s="9"/>
    </row>
    <row x14ac:dyDescent="0.25" r="40" customHeight="1" ht="18">
      <c r="A40" s="7"/>
      <c r="B40" s="8"/>
      <c r="C40" s="9"/>
    </row>
    <row x14ac:dyDescent="0.25" r="41" customHeight="1" ht="18">
      <c r="A41" s="4" t="s">
        <v>16</v>
      </c>
      <c r="B41" s="10">
        <v>0</v>
      </c>
      <c r="C41" s="6">
        <v>28</v>
      </c>
    </row>
    <row x14ac:dyDescent="0.25" r="42" customHeight="1" ht="18">
      <c r="A42" s="7"/>
      <c r="B42" s="11"/>
      <c r="C42" s="9"/>
    </row>
    <row x14ac:dyDescent="0.25" r="43" customHeight="1" ht="18">
      <c r="A43" s="7"/>
      <c r="B43" s="11"/>
      <c r="C43" s="9"/>
    </row>
    <row x14ac:dyDescent="0.25" r="44" customHeight="1" ht="18">
      <c r="A44" s="13" t="s">
        <v>17</v>
      </c>
      <c r="B44" s="14"/>
      <c r="C44" s="15"/>
    </row>
    <row x14ac:dyDescent="0.25" r="45" customHeight="1" ht="18">
      <c r="A45" s="13" t="s">
        <v>0</v>
      </c>
      <c r="B45" s="16" t="s">
        <v>1</v>
      </c>
      <c r="C45" s="17" t="s">
        <v>2</v>
      </c>
    </row>
    <row x14ac:dyDescent="0.25" r="46" customHeight="1" ht="18">
      <c r="A46" s="4" t="s">
        <v>3</v>
      </c>
      <c r="B46" s="18">
        <v>1.62</v>
      </c>
      <c r="C46" s="19">
        <v>11</v>
      </c>
    </row>
    <row x14ac:dyDescent="0.25" r="47" customHeight="1" ht="18">
      <c r="A47" s="7"/>
      <c r="B47" s="20"/>
      <c r="C47" s="21"/>
    </row>
    <row x14ac:dyDescent="0.25" r="48" customHeight="1" ht="18">
      <c r="A48" s="7"/>
      <c r="B48" s="20"/>
      <c r="C48" s="21"/>
    </row>
    <row x14ac:dyDescent="0.25" r="49" customHeight="1" ht="18">
      <c r="A49" s="4" t="s">
        <v>13</v>
      </c>
      <c r="B49" s="18">
        <v>0.08</v>
      </c>
      <c r="C49" s="19">
        <v>34</v>
      </c>
    </row>
    <row x14ac:dyDescent="0.25" r="50" customHeight="1" ht="18">
      <c r="A50" s="7"/>
      <c r="B50" s="20"/>
      <c r="C50" s="21"/>
    </row>
    <row x14ac:dyDescent="0.25" r="51" customHeight="1" ht="18">
      <c r="A51" s="7"/>
      <c r="B51" s="20"/>
      <c r="C51" s="21"/>
    </row>
    <row x14ac:dyDescent="0.25" r="52" customHeight="1" ht="18">
      <c r="A52" s="4" t="s">
        <v>18</v>
      </c>
      <c r="B52" s="12">
        <v>0</v>
      </c>
      <c r="C52" s="6">
        <v>71</v>
      </c>
    </row>
    <row x14ac:dyDescent="0.25" r="53" customHeight="1" ht="18">
      <c r="A53" s="7"/>
      <c r="B53" s="8"/>
      <c r="C53" s="9"/>
    </row>
    <row x14ac:dyDescent="0.25" r="54" customHeight="1" ht="18">
      <c r="A54" s="7"/>
      <c r="B54" s="8"/>
      <c r="C54" s="9"/>
    </row>
    <row x14ac:dyDescent="0.25" r="55" customHeight="1" ht="18">
      <c r="A55" s="4" t="s">
        <v>19</v>
      </c>
      <c r="B55" s="5">
        <v>0.38</v>
      </c>
      <c r="C55" s="6">
        <v>1</v>
      </c>
    </row>
    <row x14ac:dyDescent="0.25" r="56" customHeight="1" ht="18">
      <c r="A56" s="7"/>
      <c r="B56" s="8"/>
      <c r="C56" s="9"/>
    </row>
    <row x14ac:dyDescent="0.25" r="57" customHeight="1" ht="18">
      <c r="A57" s="7"/>
      <c r="B57" s="8"/>
      <c r="C57" s="9"/>
    </row>
    <row x14ac:dyDescent="0.25" r="58" customHeight="1" ht="18">
      <c r="A58" s="4" t="s">
        <v>20</v>
      </c>
      <c r="B58" s="12">
        <v>0</v>
      </c>
      <c r="C58" s="6">
        <v>78</v>
      </c>
    </row>
    <row x14ac:dyDescent="0.25" r="59" customHeight="1" ht="18">
      <c r="A59" s="7"/>
      <c r="B59" s="8"/>
      <c r="C59" s="9"/>
    </row>
    <row x14ac:dyDescent="0.25" r="60" customHeight="1" ht="18">
      <c r="A60" s="7"/>
      <c r="B60" s="8"/>
      <c r="C60" s="9"/>
    </row>
    <row x14ac:dyDescent="0.25" r="61" customHeight="1" ht="18">
      <c r="A61" s="22"/>
      <c r="B61" s="20"/>
      <c r="C61" s="21"/>
    </row>
    <row x14ac:dyDescent="0.25" r="62" customHeight="1" ht="18">
      <c r="A62" s="4" t="s">
        <v>21</v>
      </c>
      <c r="B62" s="5">
        <v>1.42</v>
      </c>
      <c r="C62" s="6">
        <v>13</v>
      </c>
    </row>
    <row x14ac:dyDescent="0.25" r="63" customHeight="1" ht="18">
      <c r="A63" s="7"/>
      <c r="B63" s="8"/>
      <c r="C63" s="9"/>
    </row>
    <row x14ac:dyDescent="0.25" r="64" customHeight="1" ht="18">
      <c r="A64" s="7"/>
      <c r="B64" s="8"/>
      <c r="C64" s="9"/>
    </row>
    <row x14ac:dyDescent="0.25" r="65" customHeight="1" ht="18">
      <c r="A65" s="4" t="s">
        <v>22</v>
      </c>
      <c r="B65" s="5">
        <v>0.34</v>
      </c>
      <c r="C65" s="6">
        <v>94</v>
      </c>
    </row>
    <row x14ac:dyDescent="0.25" r="66" customHeight="1" ht="18">
      <c r="A66" s="7"/>
      <c r="B66" s="8"/>
      <c r="C66" s="9"/>
    </row>
    <row x14ac:dyDescent="0.25" r="67" customHeight="1" ht="18">
      <c r="A67" s="7"/>
      <c r="B67" s="8"/>
      <c r="C67" s="9"/>
    </row>
    <row x14ac:dyDescent="0.25" r="68" customHeight="1" ht="18">
      <c r="A68" s="4" t="s">
        <v>23</v>
      </c>
      <c r="B68" s="5">
        <v>-0.2</v>
      </c>
      <c r="C68" s="6">
        <v>18</v>
      </c>
    </row>
    <row x14ac:dyDescent="0.25" r="69" customHeight="1" ht="18">
      <c r="A69" s="7"/>
      <c r="B69" s="8"/>
      <c r="C69" s="9"/>
    </row>
    <row x14ac:dyDescent="0.25" r="70" customHeight="1" ht="18">
      <c r="A70" s="7"/>
      <c r="B70" s="8"/>
      <c r="C70" s="9"/>
    </row>
    <row x14ac:dyDescent="0.25" r="71" customHeight="1" ht="18">
      <c r="A71" s="22"/>
      <c r="B71" s="20"/>
      <c r="C71" s="21"/>
    </row>
    <row x14ac:dyDescent="0.25" r="72" customHeight="1" ht="18">
      <c r="A72" s="4" t="s">
        <v>24</v>
      </c>
      <c r="B72" s="5">
        <v>6.54</v>
      </c>
      <c r="C72" s="6">
        <v>77</v>
      </c>
    </row>
    <row x14ac:dyDescent="0.25" r="73" customHeight="1" ht="18">
      <c r="A73" s="7"/>
      <c r="B73" s="8"/>
      <c r="C73" s="9"/>
    </row>
    <row x14ac:dyDescent="0.25" r="74" customHeight="1" ht="18">
      <c r="A74" s="7"/>
      <c r="B74" s="8"/>
      <c r="C74" s="9"/>
    </row>
    <row x14ac:dyDescent="0.25" r="75" customHeight="1" ht="18">
      <c r="A75" s="4" t="s">
        <v>25</v>
      </c>
      <c r="B75" s="12">
        <v>21</v>
      </c>
      <c r="C75" s="6">
        <v>82</v>
      </c>
    </row>
    <row x14ac:dyDescent="0.25" r="76" customHeight="1" ht="18">
      <c r="A76" s="7"/>
      <c r="B76" s="8"/>
      <c r="C76" s="9"/>
    </row>
    <row x14ac:dyDescent="0.25" r="77" customHeight="1" ht="18">
      <c r="A77" s="7"/>
      <c r="B77" s="8"/>
      <c r="C77" s="9"/>
    </row>
    <row x14ac:dyDescent="0.25" r="78" customHeight="1" ht="18">
      <c r="A78" s="4" t="s">
        <v>26</v>
      </c>
      <c r="B78" s="10">
        <v>0.311</v>
      </c>
      <c r="C78" s="6">
        <v>41</v>
      </c>
    </row>
    <row x14ac:dyDescent="0.25" r="79" customHeight="1" ht="18">
      <c r="A79" s="7"/>
      <c r="B79" s="11"/>
      <c r="C79" s="9"/>
    </row>
    <row x14ac:dyDescent="0.25" r="80" customHeight="1" ht="18">
      <c r="A80" s="7"/>
      <c r="B80" s="11"/>
      <c r="C80" s="9"/>
    </row>
    <row x14ac:dyDescent="0.25" r="81" customHeight="1" ht="18">
      <c r="A81" s="22"/>
      <c r="B81" s="20"/>
      <c r="C81" s="21"/>
    </row>
    <row x14ac:dyDescent="0.25" r="82" customHeight="1" ht="18">
      <c r="A82" s="4" t="s">
        <v>27</v>
      </c>
      <c r="B82" s="5">
        <v>26.46</v>
      </c>
      <c r="C82" s="6">
        <v>60</v>
      </c>
    </row>
    <row x14ac:dyDescent="0.25" r="83" customHeight="1" ht="18">
      <c r="A83" s="7"/>
      <c r="B83" s="8"/>
      <c r="C83" s="9"/>
    </row>
    <row x14ac:dyDescent="0.25" r="84" customHeight="1" ht="18">
      <c r="A84" s="7"/>
      <c r="B84" s="8"/>
      <c r="C84" s="9"/>
    </row>
    <row x14ac:dyDescent="0.25" r="85" customHeight="1" ht="18">
      <c r="A85" s="4" t="s">
        <v>28</v>
      </c>
      <c r="B85" s="5">
        <v>4.23</v>
      </c>
      <c r="C85" s="6">
        <v>45</v>
      </c>
    </row>
    <row x14ac:dyDescent="0.25" r="86" customHeight="1" ht="18">
      <c r="A86" s="7"/>
      <c r="B86" s="8"/>
      <c r="C86" s="9"/>
    </row>
    <row x14ac:dyDescent="0.25" r="87" customHeight="1" ht="18">
      <c r="A87" s="7"/>
      <c r="B87" s="8"/>
      <c r="C87" s="9"/>
    </row>
    <row x14ac:dyDescent="0.25" r="88" customHeight="1" ht="18">
      <c r="A88" s="4" t="s">
        <v>29</v>
      </c>
      <c r="B88" s="10">
        <v>0.631</v>
      </c>
      <c r="C88" s="6">
        <v>84</v>
      </c>
    </row>
    <row x14ac:dyDescent="0.25" r="89" customHeight="1" ht="18">
      <c r="A89" s="7"/>
      <c r="B89" s="11"/>
      <c r="C89" s="9"/>
    </row>
    <row x14ac:dyDescent="0.25" r="90" customHeight="1" ht="18">
      <c r="A90" s="7"/>
      <c r="B90" s="11"/>
      <c r="C90" s="9"/>
    </row>
    <row x14ac:dyDescent="0.25" r="91" customHeight="1" ht="18">
      <c r="A91" s="4" t="s">
        <v>30</v>
      </c>
      <c r="B91" s="5">
        <v>43.8</v>
      </c>
      <c r="C91" s="6">
        <v>82</v>
      </c>
    </row>
    <row x14ac:dyDescent="0.25" r="92" customHeight="1" ht="18">
      <c r="A92" s="7"/>
      <c r="B92" s="8"/>
      <c r="C92" s="9"/>
    </row>
    <row x14ac:dyDescent="0.25" r="93" customHeight="1" ht="18">
      <c r="A93" s="7"/>
      <c r="B93" s="8"/>
      <c r="C93" s="9"/>
    </row>
    <row x14ac:dyDescent="0.25" r="94" customHeight="1" ht="18">
      <c r="A94" s="22"/>
      <c r="B94" s="20"/>
      <c r="C94" s="21"/>
    </row>
    <row x14ac:dyDescent="0.25" r="95" customHeight="1" ht="18">
      <c r="A95" s="4" t="s">
        <v>31</v>
      </c>
      <c r="B95" s="5">
        <v>6.69</v>
      </c>
      <c r="C95" s="6">
        <v>28</v>
      </c>
    </row>
    <row x14ac:dyDescent="0.25" r="96" customHeight="1" ht="18">
      <c r="A96" s="7"/>
      <c r="B96" s="8"/>
      <c r="C96" s="9"/>
    </row>
    <row x14ac:dyDescent="0.25" r="97" customHeight="1" ht="18">
      <c r="A97" s="7"/>
      <c r="B97" s="8"/>
      <c r="C97" s="9"/>
    </row>
    <row x14ac:dyDescent="0.25" r="98" customHeight="1" ht="18">
      <c r="A98" s="4" t="s">
        <v>32</v>
      </c>
      <c r="B98" s="10">
        <v>0.644</v>
      </c>
      <c r="C98" s="6">
        <v>60</v>
      </c>
    </row>
    <row x14ac:dyDescent="0.25" r="99" customHeight="1" ht="18">
      <c r="A99" s="7"/>
      <c r="B99" s="11"/>
      <c r="C99" s="9"/>
    </row>
    <row x14ac:dyDescent="0.25" r="100" customHeight="1" ht="18">
      <c r="A100" s="7"/>
      <c r="B100" s="11"/>
      <c r="C100" s="9"/>
    </row>
    <row x14ac:dyDescent="0.25" r="101" customHeight="1" ht="18">
      <c r="A101" s="4" t="s">
        <v>33</v>
      </c>
      <c r="B101" s="5">
        <v>47.8</v>
      </c>
      <c r="C101" s="6">
        <v>52</v>
      </c>
    </row>
    <row x14ac:dyDescent="0.25" r="102" customHeight="1" ht="18">
      <c r="A102" s="7"/>
      <c r="B102" s="8"/>
      <c r="C102" s="9"/>
    </row>
    <row x14ac:dyDescent="0.25" r="103" customHeight="1" ht="18">
      <c r="A103" s="7"/>
      <c r="B103" s="8"/>
      <c r="C103" s="9"/>
    </row>
    <row x14ac:dyDescent="0.25" r="104" customHeight="1" ht="18">
      <c r="A104" s="22"/>
      <c r="B104" s="20"/>
      <c r="C104" s="21"/>
    </row>
    <row x14ac:dyDescent="0.25" r="105" customHeight="1" ht="18">
      <c r="A105" s="4" t="s">
        <v>34</v>
      </c>
      <c r="B105" s="5">
        <v>12.62</v>
      </c>
      <c r="C105" s="6">
        <v>21</v>
      </c>
    </row>
    <row x14ac:dyDescent="0.25" r="106" customHeight="1" ht="18">
      <c r="A106" s="7"/>
      <c r="B106" s="8"/>
      <c r="C106" s="9"/>
    </row>
    <row x14ac:dyDescent="0.25" r="107" customHeight="1" ht="18">
      <c r="A107" s="7"/>
      <c r="B107" s="8"/>
      <c r="C107" s="9"/>
    </row>
    <row x14ac:dyDescent="0.25" r="108" customHeight="1" ht="18">
      <c r="A108" s="4" t="s">
        <v>35</v>
      </c>
      <c r="B108" s="5">
        <v>0.46</v>
      </c>
      <c r="C108" s="6">
        <v>9</v>
      </c>
    </row>
    <row x14ac:dyDescent="0.25" r="109" customHeight="1" ht="18">
      <c r="A109" s="7"/>
      <c r="B109" s="8"/>
      <c r="C109" s="9"/>
    </row>
    <row x14ac:dyDescent="0.25" r="110" customHeight="1" ht="18">
      <c r="A110" s="7"/>
      <c r="B110" s="8"/>
      <c r="C110" s="9"/>
    </row>
    <row x14ac:dyDescent="0.25" r="111" customHeight="1" ht="18">
      <c r="A111" s="4" t="s">
        <v>36</v>
      </c>
      <c r="B111" s="10">
        <v>0.037</v>
      </c>
      <c r="C111" s="6">
        <v>11</v>
      </c>
    </row>
    <row x14ac:dyDescent="0.25" r="112" customHeight="1" ht="18">
      <c r="A112" s="7"/>
      <c r="B112" s="11"/>
      <c r="C112" s="9"/>
    </row>
    <row x14ac:dyDescent="0.25" r="113" customHeight="1" ht="18">
      <c r="A113" s="7"/>
      <c r="B113" s="11"/>
      <c r="C113" s="9"/>
    </row>
    <row x14ac:dyDescent="0.25" r="114" customHeight="1" ht="18">
      <c r="A114" s="22"/>
      <c r="B114" s="20"/>
      <c r="C114" s="21"/>
    </row>
    <row x14ac:dyDescent="0.25" r="115" customHeight="1" ht="18">
      <c r="A115" s="4" t="s">
        <v>37</v>
      </c>
      <c r="B115" s="5">
        <v>0.62</v>
      </c>
      <c r="C115" s="6">
        <v>13</v>
      </c>
    </row>
    <row x14ac:dyDescent="0.25" r="116" customHeight="1" ht="18">
      <c r="A116" s="7"/>
      <c r="B116" s="8"/>
      <c r="C116" s="9"/>
    </row>
    <row x14ac:dyDescent="0.25" r="117" customHeight="1" ht="18">
      <c r="A117" s="7"/>
      <c r="B117" s="8"/>
      <c r="C117" s="9"/>
    </row>
    <row x14ac:dyDescent="0.25" r="118" customHeight="1" ht="18">
      <c r="A118" s="4" t="s">
        <v>38</v>
      </c>
      <c r="B118" s="5">
        <v>13.9</v>
      </c>
      <c r="C118" s="6">
        <v>41</v>
      </c>
    </row>
    <row x14ac:dyDescent="0.25" r="119" customHeight="1" ht="18">
      <c r="A119" s="7"/>
      <c r="B119" s="8"/>
      <c r="C119" s="9"/>
    </row>
    <row x14ac:dyDescent="0.25" r="120" customHeight="1" ht="18">
      <c r="A120" s="7"/>
      <c r="B120" s="8"/>
      <c r="C120" s="9"/>
    </row>
  </sheetData>
  <mergeCells count="111">
    <mergeCell ref="A2:A4"/>
    <mergeCell ref="B2:B4"/>
    <mergeCell ref="C2:C4"/>
    <mergeCell ref="A5:A7"/>
    <mergeCell ref="B5:B7"/>
    <mergeCell ref="C5:C7"/>
    <mergeCell ref="A8:A10"/>
    <mergeCell ref="B8:B10"/>
    <mergeCell ref="C8:C10"/>
    <mergeCell ref="A11:A13"/>
    <mergeCell ref="B11:B13"/>
    <mergeCell ref="C11:C13"/>
    <mergeCell ref="A14:A16"/>
    <mergeCell ref="B14:B16"/>
    <mergeCell ref="C14:C16"/>
    <mergeCell ref="A17:A19"/>
    <mergeCell ref="B17:B19"/>
    <mergeCell ref="C17:C19"/>
    <mergeCell ref="A20:A22"/>
    <mergeCell ref="B20:B22"/>
    <mergeCell ref="C20:C22"/>
    <mergeCell ref="A23:A25"/>
    <mergeCell ref="B23:B25"/>
    <mergeCell ref="C23:C25"/>
    <mergeCell ref="A26:A28"/>
    <mergeCell ref="B26:B28"/>
    <mergeCell ref="C26:C28"/>
    <mergeCell ref="A29:A31"/>
    <mergeCell ref="B29:B31"/>
    <mergeCell ref="C29:C31"/>
    <mergeCell ref="A32:A34"/>
    <mergeCell ref="B32:B34"/>
    <mergeCell ref="C32:C34"/>
    <mergeCell ref="A35:A37"/>
    <mergeCell ref="B35:B37"/>
    <mergeCell ref="C35:C37"/>
    <mergeCell ref="A38:A40"/>
    <mergeCell ref="B38:B40"/>
    <mergeCell ref="C38:C40"/>
    <mergeCell ref="A41:A43"/>
    <mergeCell ref="B41:B43"/>
    <mergeCell ref="C41:C43"/>
    <mergeCell ref="A46:A48"/>
    <mergeCell ref="B46:B48"/>
    <mergeCell ref="C46:C48"/>
    <mergeCell ref="A49:A51"/>
    <mergeCell ref="B49:B51"/>
    <mergeCell ref="C49:C51"/>
    <mergeCell ref="A52:A54"/>
    <mergeCell ref="B52:B54"/>
    <mergeCell ref="C52:C54"/>
    <mergeCell ref="A55:A57"/>
    <mergeCell ref="B55:B57"/>
    <mergeCell ref="C55:C57"/>
    <mergeCell ref="A58:A60"/>
    <mergeCell ref="B58:B60"/>
    <mergeCell ref="C58:C60"/>
    <mergeCell ref="A62:A64"/>
    <mergeCell ref="B62:B64"/>
    <mergeCell ref="C62:C64"/>
    <mergeCell ref="A65:A67"/>
    <mergeCell ref="B65:B67"/>
    <mergeCell ref="C65:C67"/>
    <mergeCell ref="A68:A70"/>
    <mergeCell ref="B68:B70"/>
    <mergeCell ref="C68:C70"/>
    <mergeCell ref="A72:A74"/>
    <mergeCell ref="B72:B74"/>
    <mergeCell ref="C72:C74"/>
    <mergeCell ref="A75:A77"/>
    <mergeCell ref="B75:B77"/>
    <mergeCell ref="C75:C77"/>
    <mergeCell ref="A78:A80"/>
    <mergeCell ref="B78:B80"/>
    <mergeCell ref="C78:C80"/>
    <mergeCell ref="A82:A84"/>
    <mergeCell ref="B82:B84"/>
    <mergeCell ref="C82:C84"/>
    <mergeCell ref="A85:A87"/>
    <mergeCell ref="B85:B87"/>
    <mergeCell ref="C85:C87"/>
    <mergeCell ref="A88:A90"/>
    <mergeCell ref="B88:B90"/>
    <mergeCell ref="C88:C90"/>
    <mergeCell ref="A91:A93"/>
    <mergeCell ref="B91:B93"/>
    <mergeCell ref="C91:C93"/>
    <mergeCell ref="A95:A97"/>
    <mergeCell ref="B95:B97"/>
    <mergeCell ref="C95:C97"/>
    <mergeCell ref="A98:A100"/>
    <mergeCell ref="B98:B100"/>
    <mergeCell ref="C98:C100"/>
    <mergeCell ref="A101:A103"/>
    <mergeCell ref="B101:B103"/>
    <mergeCell ref="C101:C103"/>
    <mergeCell ref="A105:A107"/>
    <mergeCell ref="B105:B107"/>
    <mergeCell ref="C105:C107"/>
    <mergeCell ref="A108:A110"/>
    <mergeCell ref="B108:B110"/>
    <mergeCell ref="C108:C110"/>
    <mergeCell ref="A111:A113"/>
    <mergeCell ref="B111:B113"/>
    <mergeCell ref="C111:C113"/>
    <mergeCell ref="A115:A117"/>
    <mergeCell ref="B115:B117"/>
    <mergeCell ref="C115:C117"/>
    <mergeCell ref="A118:A120"/>
    <mergeCell ref="B118:B120"/>
    <mergeCell ref="C118:C12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C120"/>
  <sheetViews>
    <sheetView workbookViewId="0"/>
  </sheetViews>
  <sheetFormatPr defaultRowHeight="15" x14ac:dyDescent="0.25"/>
  <cols>
    <col min="1" max="1" style="23" width="23.862142857142857" customWidth="1" bestFit="1"/>
    <col min="2" max="2" style="24" width="13.005" customWidth="1" bestFit="1"/>
    <col min="3" max="3" style="25" width="13.005" customWidth="1" bestFit="1"/>
  </cols>
  <sheetData>
    <row x14ac:dyDescent="0.25" r="1" customHeight="1" ht="18">
      <c r="A1" s="1" t="s">
        <v>0</v>
      </c>
      <c r="B1" s="2" t="s">
        <v>1</v>
      </c>
      <c r="C1" s="3" t="s">
        <v>2</v>
      </c>
    </row>
    <row x14ac:dyDescent="0.25" r="2" customHeight="1" ht="18">
      <c r="A2" s="4" t="s">
        <v>3</v>
      </c>
      <c r="B2" s="5">
        <v>2.43</v>
      </c>
      <c r="C2" s="6">
        <v>1</v>
      </c>
    </row>
    <row x14ac:dyDescent="0.25" r="3" customHeight="1" ht="18">
      <c r="A3" s="7"/>
      <c r="B3" s="8"/>
      <c r="C3" s="9"/>
    </row>
    <row x14ac:dyDescent="0.25" r="4" customHeight="1" ht="18">
      <c r="A4" s="7"/>
      <c r="B4" s="8"/>
      <c r="C4" s="9"/>
    </row>
    <row x14ac:dyDescent="0.25" r="5" customHeight="1" ht="18">
      <c r="A5" s="4" t="s">
        <v>4</v>
      </c>
      <c r="B5" s="5">
        <v>5.57</v>
      </c>
      <c r="C5" s="6">
        <v>94</v>
      </c>
    </row>
    <row x14ac:dyDescent="0.25" r="6" customHeight="1" ht="18">
      <c r="A6" s="7"/>
      <c r="B6" s="8"/>
      <c r="C6" s="9"/>
    </row>
    <row x14ac:dyDescent="0.25" r="7" customHeight="1" ht="18">
      <c r="A7" s="7"/>
      <c r="B7" s="8"/>
      <c r="C7" s="9"/>
    </row>
    <row x14ac:dyDescent="0.25" r="8" customHeight="1" ht="18">
      <c r="A8" s="4" t="s">
        <v>5</v>
      </c>
      <c r="B8" s="5">
        <v>3.29</v>
      </c>
      <c r="C8" s="6">
        <v>81</v>
      </c>
    </row>
    <row x14ac:dyDescent="0.25" r="9" customHeight="1" ht="18">
      <c r="A9" s="7"/>
      <c r="B9" s="8"/>
      <c r="C9" s="9"/>
    </row>
    <row x14ac:dyDescent="0.25" r="10" customHeight="1" ht="18">
      <c r="A10" s="7"/>
      <c r="B10" s="8"/>
      <c r="C10" s="9"/>
    </row>
    <row x14ac:dyDescent="0.25" r="11" customHeight="1" ht="18">
      <c r="A11" s="4" t="s">
        <v>6</v>
      </c>
      <c r="B11" s="10">
        <v>0.615</v>
      </c>
      <c r="C11" s="6">
        <v>9</v>
      </c>
    </row>
    <row x14ac:dyDescent="0.25" r="12" customHeight="1" ht="18">
      <c r="A12" s="7"/>
      <c r="B12" s="11"/>
      <c r="C12" s="9"/>
    </row>
    <row x14ac:dyDescent="0.25" r="13" customHeight="1" ht="18">
      <c r="A13" s="7"/>
      <c r="B13" s="11"/>
      <c r="C13" s="9"/>
    </row>
    <row x14ac:dyDescent="0.25" r="14" customHeight="1" ht="18">
      <c r="A14" s="4" t="s">
        <v>7</v>
      </c>
      <c r="B14" s="12">
        <v>0</v>
      </c>
      <c r="C14" s="6">
        <v>1</v>
      </c>
    </row>
    <row x14ac:dyDescent="0.25" r="15" customHeight="1" ht="18">
      <c r="A15" s="7"/>
      <c r="B15" s="8"/>
      <c r="C15" s="9"/>
    </row>
    <row x14ac:dyDescent="0.25" r="16" customHeight="1" ht="18">
      <c r="A16" s="7"/>
      <c r="B16" s="8"/>
      <c r="C16" s="9"/>
    </row>
    <row x14ac:dyDescent="0.25" r="17" customHeight="1" ht="18">
      <c r="A17" s="4" t="s">
        <v>8</v>
      </c>
      <c r="B17" s="5">
        <v>0.14</v>
      </c>
      <c r="C17" s="6">
        <v>10</v>
      </c>
    </row>
    <row x14ac:dyDescent="0.25" r="18" customHeight="1" ht="18">
      <c r="A18" s="7"/>
      <c r="B18" s="8"/>
      <c r="C18" s="9"/>
    </row>
    <row x14ac:dyDescent="0.25" r="19" customHeight="1" ht="18">
      <c r="A19" s="7"/>
      <c r="B19" s="8"/>
      <c r="C19" s="9"/>
    </row>
    <row x14ac:dyDescent="0.25" r="20" customHeight="1" ht="18">
      <c r="A20" s="4" t="s">
        <v>9</v>
      </c>
      <c r="B20" s="5">
        <v>0.86</v>
      </c>
      <c r="C20" s="6">
        <v>99</v>
      </c>
    </row>
    <row x14ac:dyDescent="0.25" r="21" customHeight="1" ht="18">
      <c r="A21" s="7"/>
      <c r="B21" s="8"/>
      <c r="C21" s="9"/>
    </row>
    <row x14ac:dyDescent="0.25" r="22" customHeight="1" ht="18">
      <c r="A22" s="7"/>
      <c r="B22" s="8"/>
      <c r="C22" s="9"/>
    </row>
    <row x14ac:dyDescent="0.25" r="23" customHeight="1" ht="18">
      <c r="A23" s="4" t="s">
        <v>10</v>
      </c>
      <c r="B23" s="12">
        <v>0</v>
      </c>
      <c r="C23" s="6">
        <v>1</v>
      </c>
    </row>
    <row x14ac:dyDescent="0.25" r="24" customHeight="1" ht="18">
      <c r="A24" s="7"/>
      <c r="B24" s="8"/>
      <c r="C24" s="9"/>
    </row>
    <row x14ac:dyDescent="0.25" r="25" customHeight="1" ht="18">
      <c r="A25" s="7"/>
      <c r="B25" s="8"/>
      <c r="C25" s="9"/>
    </row>
    <row x14ac:dyDescent="0.25" r="26" customHeight="1" ht="18">
      <c r="A26" s="4" t="s">
        <v>11</v>
      </c>
      <c r="B26" s="10">
        <v>0</v>
      </c>
      <c r="C26" s="6">
        <v>1</v>
      </c>
    </row>
    <row x14ac:dyDescent="0.25" r="27" customHeight="1" ht="18">
      <c r="A27" s="7"/>
      <c r="B27" s="11"/>
      <c r="C27" s="9"/>
    </row>
    <row x14ac:dyDescent="0.25" r="28" customHeight="1" ht="18">
      <c r="A28" s="7"/>
      <c r="B28" s="11"/>
      <c r="C28" s="9"/>
    </row>
    <row x14ac:dyDescent="0.25" r="29" customHeight="1" ht="18">
      <c r="A29" s="4" t="s">
        <v>12</v>
      </c>
      <c r="B29" s="5">
        <v>0.29</v>
      </c>
      <c r="C29" s="6">
        <v>95</v>
      </c>
    </row>
    <row x14ac:dyDescent="0.25" r="30" customHeight="1" ht="18">
      <c r="A30" s="7"/>
      <c r="B30" s="8"/>
      <c r="C30" s="9"/>
    </row>
    <row x14ac:dyDescent="0.25" r="31" customHeight="1" ht="18">
      <c r="A31" s="7"/>
      <c r="B31" s="8"/>
      <c r="C31" s="9"/>
    </row>
    <row x14ac:dyDescent="0.25" r="32" customHeight="1" ht="18">
      <c r="A32" s="4" t="s">
        <v>13</v>
      </c>
      <c r="B32" s="5">
        <v>0.29</v>
      </c>
      <c r="C32" s="6">
        <v>2</v>
      </c>
    </row>
    <row x14ac:dyDescent="0.25" r="33" customHeight="1" ht="18">
      <c r="A33" s="7"/>
      <c r="B33" s="8"/>
      <c r="C33" s="9"/>
    </row>
    <row x14ac:dyDescent="0.25" r="34" customHeight="1" ht="18">
      <c r="A34" s="7"/>
      <c r="B34" s="8"/>
      <c r="C34" s="9"/>
    </row>
    <row x14ac:dyDescent="0.25" r="35" customHeight="1" ht="18">
      <c r="A35" s="4" t="s">
        <v>14</v>
      </c>
      <c r="B35" s="12">
        <v>0</v>
      </c>
      <c r="C35" s="6">
        <v>23</v>
      </c>
    </row>
    <row x14ac:dyDescent="0.25" r="36" customHeight="1" ht="18">
      <c r="A36" s="7"/>
      <c r="B36" s="8"/>
      <c r="C36" s="9"/>
    </row>
    <row x14ac:dyDescent="0.25" r="37" customHeight="1" ht="18">
      <c r="A37" s="7"/>
      <c r="B37" s="8"/>
      <c r="C37" s="9"/>
    </row>
    <row x14ac:dyDescent="0.25" r="38" customHeight="1" ht="18">
      <c r="A38" s="4" t="s">
        <v>15</v>
      </c>
      <c r="B38" s="12">
        <v>0</v>
      </c>
      <c r="C38" s="6">
        <v>43</v>
      </c>
    </row>
    <row x14ac:dyDescent="0.25" r="39" customHeight="1" ht="18">
      <c r="A39" s="7"/>
      <c r="B39" s="8"/>
      <c r="C39" s="9"/>
    </row>
    <row x14ac:dyDescent="0.25" r="40" customHeight="1" ht="18">
      <c r="A40" s="7"/>
      <c r="B40" s="8"/>
      <c r="C40" s="9"/>
    </row>
    <row x14ac:dyDescent="0.25" r="41" customHeight="1" ht="18">
      <c r="A41" s="4" t="s">
        <v>16</v>
      </c>
      <c r="B41" s="10">
        <v>0</v>
      </c>
      <c r="C41" s="6">
        <v>23</v>
      </c>
    </row>
    <row x14ac:dyDescent="0.25" r="42" customHeight="1" ht="18">
      <c r="A42" s="7"/>
      <c r="B42" s="11"/>
      <c r="C42" s="9"/>
    </row>
    <row x14ac:dyDescent="0.25" r="43" customHeight="1" ht="18">
      <c r="A43" s="7"/>
      <c r="B43" s="11"/>
      <c r="C43" s="9"/>
    </row>
    <row x14ac:dyDescent="0.25" r="44" customHeight="1" ht="18">
      <c r="A44" s="13" t="s">
        <v>17</v>
      </c>
      <c r="B44" s="14"/>
      <c r="C44" s="15"/>
    </row>
    <row x14ac:dyDescent="0.25" r="45" customHeight="1" ht="18">
      <c r="A45" s="13" t="s">
        <v>0</v>
      </c>
      <c r="B45" s="16" t="s">
        <v>1</v>
      </c>
      <c r="C45" s="17" t="s">
        <v>2</v>
      </c>
    </row>
    <row x14ac:dyDescent="0.25" r="46" customHeight="1" ht="18">
      <c r="A46" s="4" t="s">
        <v>3</v>
      </c>
      <c r="B46" s="18">
        <v>2.43</v>
      </c>
      <c r="C46" s="19">
        <v>1</v>
      </c>
    </row>
    <row x14ac:dyDescent="0.25" r="47" customHeight="1" ht="18">
      <c r="A47" s="7"/>
      <c r="B47" s="20"/>
      <c r="C47" s="21"/>
    </row>
    <row x14ac:dyDescent="0.25" r="48" customHeight="1" ht="18">
      <c r="A48" s="7"/>
      <c r="B48" s="20"/>
      <c r="C48" s="21"/>
    </row>
    <row x14ac:dyDescent="0.25" r="49" customHeight="1" ht="18">
      <c r="A49" s="4" t="s">
        <v>13</v>
      </c>
      <c r="B49" s="18">
        <v>0.29</v>
      </c>
      <c r="C49" s="19">
        <v>2</v>
      </c>
    </row>
    <row x14ac:dyDescent="0.25" r="50" customHeight="1" ht="18">
      <c r="A50" s="7"/>
      <c r="B50" s="20"/>
      <c r="C50" s="21"/>
    </row>
    <row x14ac:dyDescent="0.25" r="51" customHeight="1" ht="18">
      <c r="A51" s="7"/>
      <c r="B51" s="20"/>
      <c r="C51" s="21"/>
    </row>
    <row x14ac:dyDescent="0.25" r="52" customHeight="1" ht="18">
      <c r="A52" s="4" t="s">
        <v>18</v>
      </c>
      <c r="B52" s="12">
        <v>0</v>
      </c>
      <c r="C52" s="6">
        <v>73</v>
      </c>
    </row>
    <row x14ac:dyDescent="0.25" r="53" customHeight="1" ht="18">
      <c r="A53" s="7"/>
      <c r="B53" s="8"/>
      <c r="C53" s="9"/>
    </row>
    <row x14ac:dyDescent="0.25" r="54" customHeight="1" ht="18">
      <c r="A54" s="7"/>
      <c r="B54" s="8"/>
      <c r="C54" s="9"/>
    </row>
    <row x14ac:dyDescent="0.25" r="55" customHeight="1" ht="18">
      <c r="A55" s="4" t="s">
        <v>19</v>
      </c>
      <c r="B55" s="5">
        <v>0.71</v>
      </c>
      <c r="C55" s="6">
        <v>1</v>
      </c>
    </row>
    <row x14ac:dyDescent="0.25" r="56" customHeight="1" ht="18">
      <c r="A56" s="7"/>
      <c r="B56" s="8"/>
      <c r="C56" s="9"/>
    </row>
    <row x14ac:dyDescent="0.25" r="57" customHeight="1" ht="18">
      <c r="A57" s="7"/>
      <c r="B57" s="8"/>
      <c r="C57" s="9"/>
    </row>
    <row x14ac:dyDescent="0.25" r="58" customHeight="1" ht="18">
      <c r="A58" s="4" t="s">
        <v>20</v>
      </c>
      <c r="B58" s="5">
        <v>0.14</v>
      </c>
      <c r="C58" s="6">
        <v>1</v>
      </c>
    </row>
    <row x14ac:dyDescent="0.25" r="59" customHeight="1" ht="18">
      <c r="A59" s="7"/>
      <c r="B59" s="8"/>
      <c r="C59" s="9"/>
    </row>
    <row x14ac:dyDescent="0.25" r="60" customHeight="1" ht="18">
      <c r="A60" s="7"/>
      <c r="B60" s="8"/>
      <c r="C60" s="9"/>
    </row>
    <row x14ac:dyDescent="0.25" r="61" customHeight="1" ht="18">
      <c r="A61" s="22"/>
      <c r="B61" s="20"/>
      <c r="C61" s="21"/>
    </row>
    <row x14ac:dyDescent="0.25" r="62" customHeight="1" ht="18">
      <c r="A62" s="4" t="s">
        <v>21</v>
      </c>
      <c r="B62" s="5">
        <v>1.86</v>
      </c>
      <c r="C62" s="6">
        <v>9</v>
      </c>
    </row>
    <row x14ac:dyDescent="0.25" r="63" customHeight="1" ht="18">
      <c r="A63" s="7"/>
      <c r="B63" s="8"/>
      <c r="C63" s="9"/>
    </row>
    <row x14ac:dyDescent="0.25" r="64" customHeight="1" ht="18">
      <c r="A64" s="7"/>
      <c r="B64" s="8"/>
      <c r="C64" s="9"/>
    </row>
    <row x14ac:dyDescent="0.25" r="65" customHeight="1" ht="18">
      <c r="A65" s="4" t="s">
        <v>22</v>
      </c>
      <c r="B65" s="5">
        <v>0.29</v>
      </c>
      <c r="C65" s="6">
        <v>35</v>
      </c>
    </row>
    <row x14ac:dyDescent="0.25" r="66" customHeight="1" ht="18">
      <c r="A66" s="7"/>
      <c r="B66" s="8"/>
      <c r="C66" s="9"/>
    </row>
    <row x14ac:dyDescent="0.25" r="67" customHeight="1" ht="18">
      <c r="A67" s="7"/>
      <c r="B67" s="8"/>
      <c r="C67" s="9"/>
    </row>
    <row x14ac:dyDescent="0.25" r="68" customHeight="1" ht="18">
      <c r="A68" s="4" t="s">
        <v>23</v>
      </c>
      <c r="B68" s="5">
        <v>-0.43</v>
      </c>
      <c r="C68" s="6">
        <v>1</v>
      </c>
    </row>
    <row x14ac:dyDescent="0.25" r="69" customHeight="1" ht="18">
      <c r="A69" s="7"/>
      <c r="B69" s="8"/>
      <c r="C69" s="9"/>
    </row>
    <row x14ac:dyDescent="0.25" r="70" customHeight="1" ht="18">
      <c r="A70" s="7"/>
      <c r="B70" s="8"/>
      <c r="C70" s="9"/>
    </row>
    <row x14ac:dyDescent="0.25" r="71" customHeight="1" ht="18">
      <c r="A71" s="22"/>
      <c r="B71" s="20"/>
      <c r="C71" s="21"/>
    </row>
    <row x14ac:dyDescent="0.25" r="72" customHeight="1" ht="18">
      <c r="A72" s="4" t="s">
        <v>24</v>
      </c>
      <c r="B72" s="5">
        <v>7.43</v>
      </c>
      <c r="C72" s="6">
        <v>95</v>
      </c>
    </row>
    <row x14ac:dyDescent="0.25" r="73" customHeight="1" ht="18">
      <c r="A73" s="7"/>
      <c r="B73" s="8"/>
      <c r="C73" s="9"/>
    </row>
    <row x14ac:dyDescent="0.25" r="74" customHeight="1" ht="18">
      <c r="A74" s="7"/>
      <c r="B74" s="8"/>
      <c r="C74" s="9"/>
    </row>
    <row x14ac:dyDescent="0.25" r="75" customHeight="1" ht="18">
      <c r="A75" s="4" t="s">
        <v>25</v>
      </c>
      <c r="B75" s="5">
        <v>18.43</v>
      </c>
      <c r="C75" s="6">
        <v>92</v>
      </c>
    </row>
    <row x14ac:dyDescent="0.25" r="76" customHeight="1" ht="18">
      <c r="A76" s="7"/>
      <c r="B76" s="8"/>
      <c r="C76" s="9"/>
    </row>
    <row x14ac:dyDescent="0.25" r="77" customHeight="1" ht="18">
      <c r="A77" s="7"/>
      <c r="B77" s="8"/>
      <c r="C77" s="9"/>
    </row>
    <row x14ac:dyDescent="0.25" r="78" customHeight="1" ht="18">
      <c r="A78" s="4" t="s">
        <v>26</v>
      </c>
      <c r="B78" s="10">
        <v>0.403</v>
      </c>
      <c r="C78" s="6">
        <v>85</v>
      </c>
    </row>
    <row x14ac:dyDescent="0.25" r="79" customHeight="1" ht="18">
      <c r="A79" s="7"/>
      <c r="B79" s="11"/>
      <c r="C79" s="9"/>
    </row>
    <row x14ac:dyDescent="0.25" r="80" customHeight="1" ht="18">
      <c r="A80" s="7"/>
      <c r="B80" s="11"/>
      <c r="C80" s="9"/>
    </row>
    <row x14ac:dyDescent="0.25" r="81" customHeight="1" ht="18">
      <c r="A81" s="22"/>
      <c r="B81" s="20"/>
      <c r="C81" s="21"/>
    </row>
    <row x14ac:dyDescent="0.25" r="82" customHeight="1" ht="18">
      <c r="A82" s="4" t="s">
        <v>27</v>
      </c>
      <c r="B82" s="12">
        <v>36</v>
      </c>
      <c r="C82" s="6">
        <v>88</v>
      </c>
    </row>
    <row x14ac:dyDescent="0.25" r="83" customHeight="1" ht="18">
      <c r="A83" s="7"/>
      <c r="B83" s="8"/>
      <c r="C83" s="9"/>
    </row>
    <row x14ac:dyDescent="0.25" r="84" customHeight="1" ht="18">
      <c r="A84" s="7"/>
      <c r="B84" s="8"/>
      <c r="C84" s="9"/>
    </row>
    <row x14ac:dyDescent="0.25" r="85" customHeight="1" ht="18">
      <c r="A85" s="4" t="s">
        <v>28</v>
      </c>
      <c r="B85" s="12">
        <v>4</v>
      </c>
      <c r="C85" s="6">
        <v>36</v>
      </c>
    </row>
    <row x14ac:dyDescent="0.25" r="86" customHeight="1" ht="18">
      <c r="A86" s="7"/>
      <c r="B86" s="8"/>
      <c r="C86" s="9"/>
    </row>
    <row x14ac:dyDescent="0.25" r="87" customHeight="1" ht="18">
      <c r="A87" s="7"/>
      <c r="B87" s="8"/>
      <c r="C87" s="9"/>
    </row>
    <row x14ac:dyDescent="0.25" r="88" customHeight="1" ht="18">
      <c r="A88" s="4" t="s">
        <v>29</v>
      </c>
      <c r="B88" s="10">
        <v>0.456</v>
      </c>
      <c r="C88" s="6">
        <v>87</v>
      </c>
    </row>
    <row x14ac:dyDescent="0.25" r="89" customHeight="1" ht="18">
      <c r="A89" s="7"/>
      <c r="B89" s="11"/>
      <c r="C89" s="9"/>
    </row>
    <row x14ac:dyDescent="0.25" r="90" customHeight="1" ht="18">
      <c r="A90" s="7"/>
      <c r="B90" s="11"/>
      <c r="C90" s="9"/>
    </row>
    <row x14ac:dyDescent="0.25" r="91" customHeight="1" ht="18">
      <c r="A91" s="4" t="s">
        <v>30</v>
      </c>
      <c r="B91" s="5">
        <v>36.6</v>
      </c>
      <c r="C91" s="6">
        <v>81</v>
      </c>
    </row>
    <row x14ac:dyDescent="0.25" r="92" customHeight="1" ht="18">
      <c r="A92" s="7"/>
      <c r="B92" s="8"/>
      <c r="C92" s="9"/>
    </row>
    <row x14ac:dyDescent="0.25" r="93" customHeight="1" ht="18">
      <c r="A93" s="7"/>
      <c r="B93" s="8"/>
      <c r="C93" s="9"/>
    </row>
    <row x14ac:dyDescent="0.25" r="94" customHeight="1" ht="18">
      <c r="A94" s="22"/>
      <c r="B94" s="20"/>
      <c r="C94" s="21"/>
    </row>
    <row x14ac:dyDescent="0.25" r="95" customHeight="1" ht="18">
      <c r="A95" s="4" t="s">
        <v>31</v>
      </c>
      <c r="B95" s="5">
        <v>3.57</v>
      </c>
      <c r="C95" s="6">
        <v>13</v>
      </c>
    </row>
    <row x14ac:dyDescent="0.25" r="96" customHeight="1" ht="18">
      <c r="A96" s="7"/>
      <c r="B96" s="8"/>
      <c r="C96" s="9"/>
    </row>
    <row x14ac:dyDescent="0.25" r="97" customHeight="1" ht="18">
      <c r="A97" s="7"/>
      <c r="B97" s="8"/>
      <c r="C97" s="9"/>
    </row>
    <row x14ac:dyDescent="0.25" r="98" customHeight="1" ht="18">
      <c r="A98" s="4" t="s">
        <v>32</v>
      </c>
      <c r="B98" s="10">
        <v>0.56</v>
      </c>
      <c r="C98" s="6">
        <v>50</v>
      </c>
    </row>
    <row x14ac:dyDescent="0.25" r="99" customHeight="1" ht="18">
      <c r="A99" s="7"/>
      <c r="B99" s="11"/>
      <c r="C99" s="9"/>
    </row>
    <row x14ac:dyDescent="0.25" r="100" customHeight="1" ht="18">
      <c r="A100" s="7"/>
      <c r="B100" s="11"/>
      <c r="C100" s="9"/>
    </row>
    <row x14ac:dyDescent="0.25" r="101" customHeight="1" ht="18">
      <c r="A101" s="4" t="s">
        <v>33</v>
      </c>
      <c r="B101" s="5">
        <v>43.2</v>
      </c>
      <c r="C101" s="6">
        <v>48</v>
      </c>
    </row>
    <row x14ac:dyDescent="0.25" r="102" customHeight="1" ht="18">
      <c r="A102" s="7"/>
      <c r="B102" s="8"/>
      <c r="C102" s="9"/>
    </row>
    <row x14ac:dyDescent="0.25" r="103" customHeight="1" ht="18">
      <c r="A103" s="7"/>
      <c r="B103" s="8"/>
      <c r="C103" s="9"/>
    </row>
    <row x14ac:dyDescent="0.25" r="104" customHeight="1" ht="18">
      <c r="A104" s="22"/>
      <c r="B104" s="20"/>
      <c r="C104" s="21"/>
    </row>
    <row x14ac:dyDescent="0.25" r="105" customHeight="1" ht="18">
      <c r="A105" s="4" t="s">
        <v>34</v>
      </c>
      <c r="B105" s="5">
        <v>14.86</v>
      </c>
      <c r="C105" s="6">
        <v>69</v>
      </c>
    </row>
    <row x14ac:dyDescent="0.25" r="106" customHeight="1" ht="18">
      <c r="A106" s="7"/>
      <c r="B106" s="8"/>
      <c r="C106" s="9"/>
    </row>
    <row x14ac:dyDescent="0.25" r="107" customHeight="1" ht="18">
      <c r="A107" s="7"/>
      <c r="B107" s="8"/>
      <c r="C107" s="9"/>
    </row>
    <row x14ac:dyDescent="0.25" r="108" customHeight="1" ht="18">
      <c r="A108" s="4" t="s">
        <v>35</v>
      </c>
      <c r="B108" s="5">
        <v>1.14</v>
      </c>
      <c r="C108" s="6">
        <v>81</v>
      </c>
    </row>
    <row x14ac:dyDescent="0.25" r="109" customHeight="1" ht="18">
      <c r="A109" s="7"/>
      <c r="B109" s="8"/>
      <c r="C109" s="9"/>
    </row>
    <row x14ac:dyDescent="0.25" r="110" customHeight="1" ht="18">
      <c r="A110" s="7"/>
      <c r="B110" s="8"/>
      <c r="C110" s="9"/>
    </row>
    <row x14ac:dyDescent="0.25" r="111" customHeight="1" ht="18">
      <c r="A111" s="4" t="s">
        <v>36</v>
      </c>
      <c r="B111" s="10">
        <v>0.077</v>
      </c>
      <c r="C111" s="6">
        <v>75</v>
      </c>
    </row>
    <row x14ac:dyDescent="0.25" r="112" customHeight="1" ht="18">
      <c r="A112" s="7"/>
      <c r="B112" s="11"/>
      <c r="C112" s="9"/>
    </row>
    <row x14ac:dyDescent="0.25" r="113" customHeight="1" ht="18">
      <c r="A113" s="7"/>
      <c r="B113" s="11"/>
      <c r="C113" s="9"/>
    </row>
    <row x14ac:dyDescent="0.25" r="114" customHeight="1" ht="18">
      <c r="A114" s="22"/>
      <c r="B114" s="20"/>
      <c r="C114" s="21"/>
    </row>
    <row x14ac:dyDescent="0.25" r="115" customHeight="1" ht="18">
      <c r="A115" s="4" t="s">
        <v>37</v>
      </c>
      <c r="B115" s="5">
        <v>1.57</v>
      </c>
      <c r="C115" s="6">
        <v>81</v>
      </c>
    </row>
    <row x14ac:dyDescent="0.25" r="116" customHeight="1" ht="18">
      <c r="A116" s="7"/>
      <c r="B116" s="8"/>
      <c r="C116" s="9"/>
    </row>
    <row x14ac:dyDescent="0.25" r="117" customHeight="1" ht="18">
      <c r="A117" s="7"/>
      <c r="B117" s="8"/>
      <c r="C117" s="9"/>
    </row>
    <row x14ac:dyDescent="0.25" r="118" customHeight="1" ht="18">
      <c r="A118" s="4" t="s">
        <v>38</v>
      </c>
      <c r="B118" s="5">
        <v>13.4</v>
      </c>
      <c r="C118" s="6">
        <v>42</v>
      </c>
    </row>
    <row x14ac:dyDescent="0.25" r="119" customHeight="1" ht="18">
      <c r="A119" s="7"/>
      <c r="B119" s="8"/>
      <c r="C119" s="9"/>
    </row>
    <row x14ac:dyDescent="0.25" r="120" customHeight="1" ht="18">
      <c r="A120" s="7"/>
      <c r="B120" s="8"/>
      <c r="C120" s="9"/>
    </row>
  </sheetData>
  <mergeCells count="111">
    <mergeCell ref="A2:A4"/>
    <mergeCell ref="B2:B4"/>
    <mergeCell ref="C2:C4"/>
    <mergeCell ref="A5:A7"/>
    <mergeCell ref="B5:B7"/>
    <mergeCell ref="C5:C7"/>
    <mergeCell ref="A8:A10"/>
    <mergeCell ref="B8:B10"/>
    <mergeCell ref="C8:C10"/>
    <mergeCell ref="A11:A13"/>
    <mergeCell ref="B11:B13"/>
    <mergeCell ref="C11:C13"/>
    <mergeCell ref="A14:A16"/>
    <mergeCell ref="B14:B16"/>
    <mergeCell ref="C14:C16"/>
    <mergeCell ref="A17:A19"/>
    <mergeCell ref="B17:B19"/>
    <mergeCell ref="C17:C19"/>
    <mergeCell ref="A20:A22"/>
    <mergeCell ref="B20:B22"/>
    <mergeCell ref="C20:C22"/>
    <mergeCell ref="A23:A25"/>
    <mergeCell ref="B23:B25"/>
    <mergeCell ref="C23:C25"/>
    <mergeCell ref="A26:A28"/>
    <mergeCell ref="B26:B28"/>
    <mergeCell ref="C26:C28"/>
    <mergeCell ref="A29:A31"/>
    <mergeCell ref="B29:B31"/>
    <mergeCell ref="C29:C31"/>
    <mergeCell ref="A32:A34"/>
    <mergeCell ref="B32:B34"/>
    <mergeCell ref="C32:C34"/>
    <mergeCell ref="A35:A37"/>
    <mergeCell ref="B35:B37"/>
    <mergeCell ref="C35:C37"/>
    <mergeCell ref="A38:A40"/>
    <mergeCell ref="B38:B40"/>
    <mergeCell ref="C38:C40"/>
    <mergeCell ref="A41:A43"/>
    <mergeCell ref="B41:B43"/>
    <mergeCell ref="C41:C43"/>
    <mergeCell ref="A46:A48"/>
    <mergeCell ref="B46:B48"/>
    <mergeCell ref="C46:C48"/>
    <mergeCell ref="A49:A51"/>
    <mergeCell ref="B49:B51"/>
    <mergeCell ref="C49:C51"/>
    <mergeCell ref="A52:A54"/>
    <mergeCell ref="B52:B54"/>
    <mergeCell ref="C52:C54"/>
    <mergeCell ref="A55:A57"/>
    <mergeCell ref="B55:B57"/>
    <mergeCell ref="C55:C57"/>
    <mergeCell ref="A58:A60"/>
    <mergeCell ref="B58:B60"/>
    <mergeCell ref="C58:C60"/>
    <mergeCell ref="A62:A64"/>
    <mergeCell ref="B62:B64"/>
    <mergeCell ref="C62:C64"/>
    <mergeCell ref="A65:A67"/>
    <mergeCell ref="B65:B67"/>
    <mergeCell ref="C65:C67"/>
    <mergeCell ref="A68:A70"/>
    <mergeCell ref="B68:B70"/>
    <mergeCell ref="C68:C70"/>
    <mergeCell ref="A72:A74"/>
    <mergeCell ref="B72:B74"/>
    <mergeCell ref="C72:C74"/>
    <mergeCell ref="A75:A77"/>
    <mergeCell ref="B75:B77"/>
    <mergeCell ref="C75:C77"/>
    <mergeCell ref="A78:A80"/>
    <mergeCell ref="B78:B80"/>
    <mergeCell ref="C78:C80"/>
    <mergeCell ref="A82:A84"/>
    <mergeCell ref="B82:B84"/>
    <mergeCell ref="C82:C84"/>
    <mergeCell ref="A85:A87"/>
    <mergeCell ref="B85:B87"/>
    <mergeCell ref="C85:C87"/>
    <mergeCell ref="A88:A90"/>
    <mergeCell ref="B88:B90"/>
    <mergeCell ref="C88:C90"/>
    <mergeCell ref="A91:A93"/>
    <mergeCell ref="B91:B93"/>
    <mergeCell ref="C91:C93"/>
    <mergeCell ref="A95:A97"/>
    <mergeCell ref="B95:B97"/>
    <mergeCell ref="C95:C97"/>
    <mergeCell ref="A98:A100"/>
    <mergeCell ref="B98:B100"/>
    <mergeCell ref="C98:C100"/>
    <mergeCell ref="A101:A103"/>
    <mergeCell ref="B101:B103"/>
    <mergeCell ref="C101:C103"/>
    <mergeCell ref="A105:A107"/>
    <mergeCell ref="B105:B107"/>
    <mergeCell ref="C105:C107"/>
    <mergeCell ref="A108:A110"/>
    <mergeCell ref="B108:B110"/>
    <mergeCell ref="C108:C110"/>
    <mergeCell ref="A111:A113"/>
    <mergeCell ref="B111:B113"/>
    <mergeCell ref="C111:C113"/>
    <mergeCell ref="A115:A117"/>
    <mergeCell ref="B115:B117"/>
    <mergeCell ref="C115:C117"/>
    <mergeCell ref="A118:A120"/>
    <mergeCell ref="B118:B120"/>
    <mergeCell ref="C118:C120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4</vt:i4>
      </vt:variant>
    </vt:vector>
  </HeadingPairs>
  <TitlesOfParts>
    <vt:vector baseType="lpstr" size="4">
      <vt:lpstr>Sheet1</vt:lpstr>
      <vt:lpstr>José Sá</vt:lpstr>
      <vt:lpstr>Daniel Bentley</vt:lpstr>
      <vt:lpstr>Sam Johnstone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2025-08-23T05:58:33.410Z</dcterms:created>
  <dcterms:modified xsi:type="dcterms:W3CDTF">2025-08-23T05:58:33.410Z</dcterms:modified>
</cp:coreProperties>
</file>