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2/"/>
    </mc:Choice>
  </mc:AlternateContent>
  <xr:revisionPtr revIDLastSave="0" documentId="13_ncr:1_{5C062C62-B7CA-A145-A0D1-AE97802BCE1D}" xr6:coauthVersionLast="47" xr6:coauthVersionMax="47" xr10:uidLastSave="{00000000-0000-0000-0000-000000000000}"/>
  <bookViews>
    <workbookView xWindow="21940" yWindow="0" windowWidth="292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1" l="1"/>
  <c r="Z29" i="1"/>
  <c r="AB4" i="1"/>
  <c r="AB25" i="1"/>
  <c r="AB41" i="1"/>
  <c r="AB40" i="1"/>
  <c r="AB39" i="1"/>
  <c r="AB38" i="1"/>
  <c r="AB19" i="1"/>
  <c r="Z41" i="1"/>
  <c r="Z40" i="1"/>
  <c r="Z39" i="1"/>
  <c r="Z38" i="1"/>
  <c r="Z25" i="1"/>
  <c r="Z19" i="1"/>
  <c r="Z4" i="1"/>
  <c r="AB49" i="1"/>
  <c r="Z49" i="1"/>
  <c r="Z31" i="1"/>
  <c r="Z28" i="1"/>
  <c r="Z2" i="1"/>
  <c r="AB31" i="1"/>
  <c r="AB28" i="1"/>
  <c r="AB2" i="1"/>
</calcChain>
</file>

<file path=xl/sharedStrings.xml><?xml version="1.0" encoding="utf-8"?>
<sst xmlns="http://schemas.openxmlformats.org/spreadsheetml/2006/main" count="159" uniqueCount="91">
  <si>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</si>
  <si>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</si>
  <si>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</si>
  <si>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</si>
  <si>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</si>
  <si>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</si>
  <si>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</si>
  <si>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</si>
  <si>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</si>
  <si>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</si>
  <si>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</si>
  <si>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</si>
  <si>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</si>
  <si>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</si>
  <si>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</si>
  <si>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</si>
  <si>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</si>
  <si>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</si>
  <si>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</si>
  <si>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</si>
  <si>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</si>
  <si>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</si>
  <si>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</si>
  <si>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</si>
  <si>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</si>
  <si>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</si>
  <si>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</si>
  <si>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</si>
  <si>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</si>
  <si>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</si>
  <si>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</si>
  <si>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</si>
  <si>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</si>
  <si>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</si>
  <si>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</si>
  <si>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</si>
  <si>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</si>
  <si>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</si>
  <si>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</si>
  <si>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</si>
  <si>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</si>
  <si>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</si>
  <si>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</si>
  <si>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</si>
  <si>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</si>
  <si>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</si>
  <si>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</si>
  <si>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</si>
  <si>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</si>
  <si>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</si>
  <si>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</si>
  <si>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</si>
  <si>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</si>
  <si>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</si>
  <si>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</si>
  <si>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</si>
  <si>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</si>
  <si>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</si>
  <si>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</si>
  <si>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</si>
  <si>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</si>
  <si>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</si>
  <si>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</si>
  <si>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</si>
  <si>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</si>
  <si>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</si>
  <si>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</si>
  <si>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</si>
  <si>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</si>
  <si>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</si>
  <si>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</si>
  <si>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</si>
  <si>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</si>
  <si>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</si>
  <si>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</si>
  <si>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LWB</t>
  </si>
  <si>
    <t>PrgA90</t>
  </si>
  <si>
    <t>David Datro Fofana</t>
  </si>
  <si>
    <t>npxG+xAG90</t>
  </si>
  <si>
    <t>SCA90</t>
  </si>
  <si>
    <t>STO90</t>
  </si>
  <si>
    <t>TAP90</t>
  </si>
  <si>
    <t>Tackles90</t>
  </si>
  <si>
    <t>Int90</t>
  </si>
  <si>
    <t>Blocks90</t>
  </si>
  <si>
    <t>Clear90</t>
  </si>
  <si>
    <t>AW90</t>
  </si>
  <si>
    <t>Matthis Abline</t>
  </si>
  <si>
    <t>Andrei Rațiu</t>
  </si>
  <si>
    <t>RWB</t>
  </si>
  <si>
    <t>#RWB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</si>
</sst>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B1" activePane="topRight" state="frozen"/>
      <selection pane="topRight" activeCell="E13" sqref="E13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78</v>
      </c>
      <c r="AA1" s="8" t="s">
        <v>79</v>
      </c>
      <c r="AB1" s="7" t="s">
        <v>76</v>
      </c>
      <c r="AC1" s="7" t="s">
        <v>80</v>
      </c>
      <c r="AD1" s="7" t="s">
        <v>81</v>
      </c>
      <c r="AE1" s="7" t="s">
        <v>82</v>
      </c>
      <c r="AF1" s="7" t="s">
        <v>83</v>
      </c>
      <c r="AG1" s="7" t="s">
        <v>84</v>
      </c>
      <c r="AH1" s="7" t="s">
        <v>85</v>
      </c>
      <c r="AI1" s="7" t="s">
        <v>86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  <c r="Y2" t="s">
        <v>75</v>
      </c>
      <c r="Z2">
        <f>T2/H2</f>
        <v>0.23768115942028983</v>
      </c>
      <c r="AA2">
        <v>2.63</v>
      </c>
      <c r="AB2">
        <f>(U2+V2+W2)/H2</f>
        <v>10.811594202898551</v>
      </c>
      <c r="AC2">
        <v>1.82</v>
      </c>
      <c r="AD2">
        <v>2.78</v>
      </c>
      <c r="AE2">
        <v>2.58</v>
      </c>
      <c r="AF2">
        <v>0.75</v>
      </c>
      <c r="AG2">
        <v>1.22</v>
      </c>
      <c r="AH2">
        <v>2.17</v>
      </c>
      <c r="AI2">
        <v>0.64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 t="s">
        <v>89</v>
      </c>
      <c r="Z4">
        <f>T4/H4</f>
        <v>0.11526479750778816</v>
      </c>
      <c r="AA4">
        <v>1.87</v>
      </c>
      <c r="AB4">
        <f>(U4+V4+W4)/H4</f>
        <v>8.286604361370717</v>
      </c>
      <c r="AC4">
        <v>1</v>
      </c>
      <c r="AD4">
        <v>0.84</v>
      </c>
      <c r="AE4">
        <v>1.93</v>
      </c>
      <c r="AF4">
        <v>0.72</v>
      </c>
      <c r="AG4">
        <v>1</v>
      </c>
      <c r="AH4">
        <v>3.24</v>
      </c>
      <c r="AI4">
        <v>0.87</v>
      </c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 t="s">
        <v>89</v>
      </c>
      <c r="Z19">
        <f>T19/H19</f>
        <v>0.17777777777777778</v>
      </c>
      <c r="AA19">
        <v>2.44</v>
      </c>
      <c r="AB19">
        <f>(U19+V19+W19)/H19</f>
        <v>14.555555555555555</v>
      </c>
      <c r="AC19">
        <v>0.56000000000000005</v>
      </c>
      <c r="AD19">
        <v>3.22</v>
      </c>
      <c r="AE19">
        <v>2.56</v>
      </c>
      <c r="AF19">
        <v>0.78</v>
      </c>
      <c r="AG19">
        <v>0.89</v>
      </c>
      <c r="AH19">
        <v>2.2200000000000002</v>
      </c>
      <c r="AI19">
        <v>0.89</v>
      </c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 t="s">
        <v>90</v>
      </c>
      <c r="Z25">
        <f>T25/H25</f>
        <v>0.125</v>
      </c>
      <c r="AA25">
        <v>5.14</v>
      </c>
      <c r="AB25">
        <f>(U25+V25+W25)/H25</f>
        <v>23.75</v>
      </c>
      <c r="AC25">
        <v>1.25</v>
      </c>
      <c r="AD25">
        <v>3.75</v>
      </c>
      <c r="AE25">
        <v>1.25</v>
      </c>
      <c r="AF25">
        <v>2.5</v>
      </c>
      <c r="AG25">
        <v>0</v>
      </c>
      <c r="AH25">
        <v>6.25</v>
      </c>
      <c r="AI25">
        <v>0</v>
      </c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  <c r="Y28" t="s">
        <v>75</v>
      </c>
      <c r="Z28">
        <f>T28/H28</f>
        <v>0.22556390977443608</v>
      </c>
      <c r="AA28">
        <v>2.56</v>
      </c>
      <c r="AB28">
        <f>(U28+V28+W28)/H28</f>
        <v>14.13533834586466</v>
      </c>
      <c r="AC28">
        <v>1.2</v>
      </c>
      <c r="AD28">
        <v>2.0299999999999998</v>
      </c>
      <c r="AE28">
        <v>1.35</v>
      </c>
      <c r="AF28">
        <v>0.83</v>
      </c>
      <c r="AG28">
        <v>0.83</v>
      </c>
      <c r="AH28">
        <v>1.73</v>
      </c>
      <c r="AI28">
        <v>1.2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 t="s">
        <v>89</v>
      </c>
      <c r="Z29">
        <f>T29/H29</f>
        <v>0.13559322033898305</v>
      </c>
      <c r="AA29">
        <v>2.08</v>
      </c>
      <c r="AB29">
        <f>(U29+V29+W29)/H29</f>
        <v>11.271186440677965</v>
      </c>
      <c r="AC29">
        <v>0.38</v>
      </c>
      <c r="AD29">
        <v>1.23</v>
      </c>
      <c r="AE29">
        <v>2.16</v>
      </c>
      <c r="AF29">
        <v>0.89</v>
      </c>
      <c r="AG29">
        <v>1.4</v>
      </c>
      <c r="AH29">
        <v>2.97</v>
      </c>
      <c r="AI29">
        <v>1.02</v>
      </c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  <c r="Y31" t="s">
        <v>75</v>
      </c>
      <c r="Z31">
        <f>T31/H31</f>
        <v>0.12949640287769784</v>
      </c>
      <c r="AA31">
        <v>1.87</v>
      </c>
      <c r="AB31">
        <f>(U31+V31+W31)/H31</f>
        <v>12.266187050359711</v>
      </c>
      <c r="AC31">
        <v>0.61</v>
      </c>
      <c r="AD31">
        <v>2.7</v>
      </c>
      <c r="AE31">
        <v>1.01</v>
      </c>
      <c r="AF31">
        <v>0.86</v>
      </c>
      <c r="AG31">
        <v>0.86</v>
      </c>
      <c r="AH31">
        <v>2.23</v>
      </c>
      <c r="AI31">
        <v>1.08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 t="s">
        <v>89</v>
      </c>
      <c r="Z38">
        <f>T38/H38</f>
        <v>0.26178010471204188</v>
      </c>
      <c r="AA38">
        <v>2.09</v>
      </c>
      <c r="AB38">
        <f>(U38+V38+W38)/H38</f>
        <v>10.209424083769633</v>
      </c>
      <c r="AC38">
        <v>0.56999999999999995</v>
      </c>
      <c r="AD38">
        <v>1.62</v>
      </c>
      <c r="AE38">
        <v>2.61</v>
      </c>
      <c r="AF38">
        <v>0.89</v>
      </c>
      <c r="AG38">
        <v>1.41</v>
      </c>
      <c r="AH38">
        <v>0.99</v>
      </c>
      <c r="AI38">
        <v>0.99</v>
      </c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 t="s">
        <v>89</v>
      </c>
      <c r="Z39">
        <f>T39/H39</f>
        <v>0.20717131474103584</v>
      </c>
      <c r="AA39">
        <v>2.44</v>
      </c>
      <c r="AB39">
        <f>(U39+V39+W39)/H39</f>
        <v>11.713147410358564</v>
      </c>
      <c r="AC39">
        <v>1.51</v>
      </c>
      <c r="AD39">
        <v>1.29</v>
      </c>
      <c r="AE39">
        <v>2.21</v>
      </c>
      <c r="AF39">
        <v>0.78</v>
      </c>
      <c r="AG39">
        <v>1.26</v>
      </c>
      <c r="AH39">
        <v>1.37</v>
      </c>
      <c r="AI39">
        <v>0.45</v>
      </c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 t="s">
        <v>89</v>
      </c>
      <c r="Z40">
        <f>T40/H40</f>
        <v>8.8541666666666671E-2</v>
      </c>
      <c r="AA40">
        <v>1.42</v>
      </c>
      <c r="AB40">
        <f>(U40+V40+W40)/H40</f>
        <v>7.1875</v>
      </c>
      <c r="AC40">
        <v>0.28999999999999998</v>
      </c>
      <c r="AD40">
        <v>0.75</v>
      </c>
      <c r="AE40">
        <v>1.51</v>
      </c>
      <c r="AF40">
        <v>0.59</v>
      </c>
      <c r="AG40">
        <v>0.71</v>
      </c>
      <c r="AH40">
        <v>1.93</v>
      </c>
      <c r="AI40">
        <v>0.46</v>
      </c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 t="s">
        <v>89</v>
      </c>
      <c r="Z41">
        <f>T41/H41</f>
        <v>8.4033613445378144E-2</v>
      </c>
      <c r="AA41">
        <v>1.52</v>
      </c>
      <c r="AB41">
        <f>(U41+V41+W41)/H41</f>
        <v>8.235294117647058</v>
      </c>
      <c r="AC41">
        <v>0.42</v>
      </c>
      <c r="AD41">
        <v>1.18</v>
      </c>
      <c r="AE41">
        <v>1.86</v>
      </c>
      <c r="AF41">
        <v>0.67</v>
      </c>
      <c r="AG41">
        <v>1.1000000000000001</v>
      </c>
      <c r="AH41">
        <v>3.29</v>
      </c>
      <c r="AI41">
        <v>1.94</v>
      </c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35" x14ac:dyDescent="0.2">
      <c r="A47" t="s">
        <v>77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35" x14ac:dyDescent="0.2">
      <c r="A48" t="s">
        <v>87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5" x14ac:dyDescent="0.2">
      <c r="A49" t="s">
        <v>88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 t="s">
        <v>89</v>
      </c>
      <c r="Z49">
        <f>T49/H49</f>
        <v>0.21994134897360704</v>
      </c>
      <c r="AA49" s="4">
        <v>2.67</v>
      </c>
      <c r="AB49">
        <f>(U49+V49+W49)/H49</f>
        <v>12.727272727272727</v>
      </c>
      <c r="AC49" s="4">
        <v>2.23</v>
      </c>
      <c r="AD49" s="4">
        <v>2.08</v>
      </c>
      <c r="AE49" s="4">
        <v>2.08</v>
      </c>
      <c r="AF49" s="4">
        <v>0.79</v>
      </c>
      <c r="AG49" s="4">
        <v>1.32</v>
      </c>
      <c r="AH49" s="4">
        <v>2.14</v>
      </c>
      <c r="AI49" s="4">
        <v>0.59</v>
      </c>
    </row>
    <row r="52" spans="1:35" x14ac:dyDescent="0.2">
      <c r="Y52" s="4"/>
      <c r="Z52" s="4"/>
      <c r="AA52" s="4"/>
      <c r="AB52" s="4"/>
      <c r="AC52" s="4"/>
      <c r="AD52" s="4"/>
      <c r="AE52" s="4"/>
      <c r="AF52" s="4"/>
      <c r="AG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2025-08-11T07:42:35Z</dcterms:modified>
</cp:coreProperties>
</file>