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derekchui/Documents/Programming/Personal/Projects/Football Analytics/Project 2/Project 2.3/"/>
    </mc:Choice>
  </mc:AlternateContent>
  <xr:revisionPtr revIDLastSave="0" documentId="13_ncr:1_{A2520DDC-825D-444E-98C7-889071820E83}" xr6:coauthVersionLast="47" xr6:coauthVersionMax="47" xr10:uidLastSave="{00000000-0000-0000-0000-000000000000}"/>
  <bookViews>
    <workbookView xWindow="3440" yWindow="500" windowWidth="29280" windowHeight="18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8" i="1" l="1"/>
  <c r="AD44" i="1"/>
  <c r="AD43" i="1"/>
  <c r="AD42" i="1"/>
  <c r="AD33" i="1"/>
  <c r="AD32" i="1"/>
  <c r="AD21" i="1"/>
  <c r="AD18" i="1"/>
  <c r="AD16" i="1"/>
  <c r="AD15" i="1"/>
  <c r="AD11" i="1"/>
  <c r="AD9" i="1"/>
</calcChain>
</file>

<file path=xl/sharedStrings.xml><?xml version="1.0" encoding="utf-8"?>
<sst xmlns="http://schemas.openxmlformats.org/spreadsheetml/2006/main" count="165" uniqueCount="91">
  <si>
    <t>Player</t>
  </si>
  <si>
    <t>Age</t>
  </si>
  <si>
    <t>MP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</si>
  <si>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</si>
  <si>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</si>
  <si>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</si>
  <si>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</si>
  <si>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</si>
  <si>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</si>
  <si>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</si>
  <si>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</si>
  <si>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</si>
  <si>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</si>
  <si>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</si>
  <si>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xG</t>
  </si>
  <si>
    <t>npxG</t>
  </si>
  <si>
    <t>xAG</t>
  </si>
  <si>
    <t>npxG+xAG</t>
  </si>
  <si>
    <t>PrgC</t>
  </si>
  <si>
    <t>PrgP</t>
  </si>
  <si>
    <t>PrgR</t>
  </si>
  <si>
    <t>Rayan Aït-Nouri</t>
  </si>
  <si>
    <t>DF</t>
  </si>
  <si>
    <t>João Gomes</t>
  </si>
  <si>
    <t>MF</t>
  </si>
  <si>
    <t>Nélson Semedo</t>
  </si>
  <si>
    <t>André</t>
  </si>
  <si>
    <t>Toti Gomes</t>
  </si>
  <si>
    <t>Jørgen Strand Larsen</t>
  </si>
  <si>
    <t>FW</t>
  </si>
  <si>
    <t>José Sá</t>
  </si>
  <si>
    <t>GK</t>
  </si>
  <si>
    <t>Matheus Cunha</t>
  </si>
  <si>
    <t>MF,FW</t>
  </si>
  <si>
    <t>Matt Doherty</t>
  </si>
  <si>
    <t>Jean-Ricner Bellegarde</t>
  </si>
  <si>
    <t>Santiago Bueno</t>
  </si>
  <si>
    <t>Emmanuel Agbadou</t>
  </si>
  <si>
    <t>Mario Lemina</t>
  </si>
  <si>
    <t>MF,DF</t>
  </si>
  <si>
    <t>Marshall Munetsi</t>
  </si>
  <si>
    <t>Gonçalo Guedes</t>
  </si>
  <si>
    <t>Craig Dawson</t>
  </si>
  <si>
    <t>Pablo Sarabia</t>
  </si>
  <si>
    <t>Rodrigo Gomes</t>
  </si>
  <si>
    <t>DF,FW</t>
  </si>
  <si>
    <t>Sam Johnstone</t>
  </si>
  <si>
    <t>Hwang Hee-chan</t>
  </si>
  <si>
    <t>Yerson Mosquera</t>
  </si>
  <si>
    <t>Tommy Doyle</t>
  </si>
  <si>
    <t>Daniel Bentley</t>
  </si>
  <si>
    <t>Pedro Lima</t>
  </si>
  <si>
    <t>S</t>
  </si>
  <si>
    <t>Amine Adli</t>
  </si>
  <si>
    <t>Hugo Bueno</t>
  </si>
  <si>
    <t>Ki-Jana Hoever</t>
  </si>
  <si>
    <t>Fábio Silva</t>
  </si>
  <si>
    <t>David Møller Wolfe</t>
  </si>
  <si>
    <t>Fer López</t>
  </si>
  <si>
    <t>Jhon Arias</t>
  </si>
  <si>
    <t>Robert Renan</t>
  </si>
  <si>
    <t>Juanlu Sánchez</t>
  </si>
  <si>
    <t>Julian Ryerson</t>
  </si>
  <si>
    <t>Nicolò Savona</t>
  </si>
  <si>
    <t>Vladimír Coufal</t>
  </si>
  <si>
    <t>Ben Doak</t>
  </si>
  <si>
    <t>Kerem Aktürkoğlu</t>
  </si>
  <si>
    <t>FW,MF</t>
  </si>
  <si>
    <t>left</t>
  </si>
  <si>
    <t>new</t>
  </si>
  <si>
    <t>rumor</t>
  </si>
  <si>
    <t>Status</t>
  </si>
  <si>
    <t>Mihailo Ivanović</t>
  </si>
  <si>
    <t>Idrissa Guèye</t>
  </si>
  <si>
    <t>Position</t>
  </si>
  <si>
    <t>PrgA90</t>
  </si>
  <si>
    <t>David Datro Fofana</t>
  </si>
  <si>
    <t>npxG+xAG90</t>
  </si>
  <si>
    <t>SCA90</t>
  </si>
  <si>
    <t>STO90</t>
  </si>
  <si>
    <t>TAP90</t>
  </si>
  <si>
    <t>Tackles90</t>
  </si>
  <si>
    <t>Int90</t>
  </si>
  <si>
    <t>AW90</t>
  </si>
  <si>
    <t>Matthis Abline</t>
  </si>
  <si>
    <t>Andrei Rațiu</t>
  </si>
  <si>
    <t>Milan Van Ewijk</t>
  </si>
  <si>
    <t>Axel Disasi</t>
  </si>
  <si>
    <t>CAM</t>
  </si>
  <si>
    <t>SOT90</t>
  </si>
  <si>
    <t>npG-xG90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</si>
</sst>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8.6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3" fontId="3" fillId="0" borderId="0" xfId="0" applyNumberFormat="1" applyFont="1"/>
    <xf numFmtId="0" fontId="4" fillId="0" borderId="0" xfId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2"/>
  <sheetViews>
    <sheetView tabSelected="1" topLeftCell="A5" workbookViewId="0">
      <pane xSplit="1" topLeftCell="R1" activePane="topRight" state="frozen"/>
      <selection pane="topRight" activeCell="AB32" sqref="AB32"/>
    </sheetView>
  </sheetViews>
  <sheetFormatPr baseColWidth="10" defaultColWidth="8.83203125" defaultRowHeight="15" x14ac:dyDescent="0.2"/>
  <cols>
    <col min="1" max="1" width="31.6640625" customWidth="1"/>
    <col min="26" max="26" width="11.1640625" customWidth="1"/>
    <col min="27" max="27" width="13.6640625" customWidth="1"/>
    <col min="28" max="28" width="10.83203125" customWidth="1"/>
  </cols>
  <sheetData>
    <row r="1" spans="1:35" x14ac:dyDescent="0.2">
      <c r="A1" s="1" t="s">
        <v>0</v>
      </c>
      <c r="B1" s="1" t="s">
        <v>71</v>
      </c>
      <c r="C1" s="3" t="s">
        <v>52</v>
      </c>
      <c r="D1" s="3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3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2"/>
      <c r="Y1" s="7" t="s">
        <v>74</v>
      </c>
      <c r="Z1" s="1" t="s">
        <v>89</v>
      </c>
      <c r="AA1" s="1" t="s">
        <v>77</v>
      </c>
      <c r="AB1" s="7" t="s">
        <v>90</v>
      </c>
      <c r="AC1" s="8" t="s">
        <v>78</v>
      </c>
      <c r="AD1" s="7" t="s">
        <v>75</v>
      </c>
      <c r="AE1" s="7" t="s">
        <v>79</v>
      </c>
      <c r="AF1" s="7" t="s">
        <v>80</v>
      </c>
      <c r="AG1" s="7" t="s">
        <v>81</v>
      </c>
      <c r="AH1" s="7" t="s">
        <v>82</v>
      </c>
      <c r="AI1" s="7" t="s">
        <v>83</v>
      </c>
    </row>
    <row r="2" spans="1:35" x14ac:dyDescent="0.2">
      <c r="A2" t="s">
        <v>21</v>
      </c>
      <c r="B2" t="s">
        <v>68</v>
      </c>
      <c r="C2" t="s">
        <v>22</v>
      </c>
      <c r="D2">
        <v>23</v>
      </c>
      <c r="E2">
        <v>37</v>
      </c>
      <c r="F2">
        <v>37</v>
      </c>
      <c r="G2">
        <v>3109</v>
      </c>
      <c r="H2">
        <v>34.5</v>
      </c>
      <c r="I2">
        <v>4</v>
      </c>
      <c r="J2">
        <v>7</v>
      </c>
      <c r="K2">
        <v>11</v>
      </c>
      <c r="L2">
        <v>4</v>
      </c>
      <c r="M2">
        <v>0</v>
      </c>
      <c r="N2">
        <v>0</v>
      </c>
      <c r="O2">
        <v>7</v>
      </c>
      <c r="P2">
        <v>1</v>
      </c>
      <c r="Q2">
        <v>2.7</v>
      </c>
      <c r="R2">
        <v>2.7</v>
      </c>
      <c r="S2">
        <v>5.5</v>
      </c>
      <c r="T2">
        <v>8.1999999999999993</v>
      </c>
      <c r="U2">
        <v>89</v>
      </c>
      <c r="V2">
        <v>108</v>
      </c>
      <c r="W2">
        <v>176</v>
      </c>
    </row>
    <row r="3" spans="1:35" x14ac:dyDescent="0.2">
      <c r="A3" t="s">
        <v>23</v>
      </c>
      <c r="C3" t="s">
        <v>24</v>
      </c>
      <c r="D3">
        <v>23</v>
      </c>
      <c r="E3">
        <v>36</v>
      </c>
      <c r="F3">
        <v>35</v>
      </c>
      <c r="G3">
        <v>2974</v>
      </c>
      <c r="H3">
        <v>33</v>
      </c>
      <c r="I3">
        <v>3</v>
      </c>
      <c r="J3">
        <v>1</v>
      </c>
      <c r="K3">
        <v>4</v>
      </c>
      <c r="L3">
        <v>3</v>
      </c>
      <c r="M3">
        <v>0</v>
      </c>
      <c r="N3">
        <v>0</v>
      </c>
      <c r="O3">
        <v>11</v>
      </c>
      <c r="P3">
        <v>1</v>
      </c>
      <c r="Q3">
        <v>2.9</v>
      </c>
      <c r="R3">
        <v>2.9</v>
      </c>
      <c r="S3">
        <v>1.2</v>
      </c>
      <c r="T3">
        <v>4.0999999999999996</v>
      </c>
      <c r="U3">
        <v>59</v>
      </c>
      <c r="V3">
        <v>165</v>
      </c>
      <c r="W3">
        <v>76</v>
      </c>
    </row>
    <row r="4" spans="1:35" x14ac:dyDescent="0.2">
      <c r="A4" t="s">
        <v>25</v>
      </c>
      <c r="B4" t="s">
        <v>68</v>
      </c>
      <c r="C4" t="s">
        <v>22</v>
      </c>
      <c r="D4">
        <v>30</v>
      </c>
      <c r="E4">
        <v>34</v>
      </c>
      <c r="F4">
        <v>32</v>
      </c>
      <c r="G4">
        <v>2886</v>
      </c>
      <c r="H4">
        <v>32.1</v>
      </c>
      <c r="I4">
        <v>0</v>
      </c>
      <c r="J4">
        <v>4</v>
      </c>
      <c r="K4">
        <v>4</v>
      </c>
      <c r="L4">
        <v>0</v>
      </c>
      <c r="M4">
        <v>0</v>
      </c>
      <c r="N4">
        <v>0</v>
      </c>
      <c r="O4">
        <v>8</v>
      </c>
      <c r="P4">
        <v>0</v>
      </c>
      <c r="Q4">
        <v>0.9</v>
      </c>
      <c r="R4">
        <v>0.9</v>
      </c>
      <c r="S4">
        <v>2.8</v>
      </c>
      <c r="T4">
        <v>3.7</v>
      </c>
      <c r="U4">
        <v>67</v>
      </c>
      <c r="V4">
        <v>80</v>
      </c>
      <c r="W4">
        <v>119</v>
      </c>
      <c r="Y4" s="4"/>
    </row>
    <row r="5" spans="1:35" x14ac:dyDescent="0.2">
      <c r="A5" t="s">
        <v>26</v>
      </c>
      <c r="C5" t="s">
        <v>24</v>
      </c>
      <c r="D5">
        <v>23</v>
      </c>
      <c r="E5">
        <v>33</v>
      </c>
      <c r="F5">
        <v>31</v>
      </c>
      <c r="G5">
        <v>2472</v>
      </c>
      <c r="H5">
        <v>27.5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</v>
      </c>
      <c r="P5">
        <v>0</v>
      </c>
      <c r="Q5">
        <v>0.4</v>
      </c>
      <c r="R5">
        <v>0.4</v>
      </c>
      <c r="S5">
        <v>0.8</v>
      </c>
      <c r="T5">
        <v>1.3</v>
      </c>
      <c r="U5">
        <v>10</v>
      </c>
      <c r="V5">
        <v>109</v>
      </c>
      <c r="W5">
        <v>11</v>
      </c>
    </row>
    <row r="6" spans="1:35" x14ac:dyDescent="0.2">
      <c r="A6" t="s">
        <v>27</v>
      </c>
      <c r="C6" t="s">
        <v>22</v>
      </c>
      <c r="D6">
        <v>25</v>
      </c>
      <c r="E6">
        <v>31</v>
      </c>
      <c r="F6">
        <v>30</v>
      </c>
      <c r="G6">
        <v>2614</v>
      </c>
      <c r="H6">
        <v>29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7</v>
      </c>
      <c r="P6">
        <v>0</v>
      </c>
      <c r="Q6">
        <v>0.7</v>
      </c>
      <c r="R6">
        <v>0.7</v>
      </c>
      <c r="S6">
        <v>0.9</v>
      </c>
      <c r="T6">
        <v>1.7</v>
      </c>
      <c r="U6">
        <v>27</v>
      </c>
      <c r="V6">
        <v>86</v>
      </c>
      <c r="W6">
        <v>18</v>
      </c>
    </row>
    <row r="7" spans="1:35" x14ac:dyDescent="0.2">
      <c r="A7" t="s">
        <v>28</v>
      </c>
      <c r="C7" t="s">
        <v>29</v>
      </c>
      <c r="D7">
        <v>24</v>
      </c>
      <c r="E7">
        <v>35</v>
      </c>
      <c r="F7">
        <v>30</v>
      </c>
      <c r="G7">
        <v>2587</v>
      </c>
      <c r="H7">
        <v>28.7</v>
      </c>
      <c r="I7">
        <v>14</v>
      </c>
      <c r="J7">
        <v>4</v>
      </c>
      <c r="K7">
        <v>18</v>
      </c>
      <c r="L7">
        <v>14</v>
      </c>
      <c r="M7">
        <v>0</v>
      </c>
      <c r="N7">
        <v>0</v>
      </c>
      <c r="O7">
        <v>4</v>
      </c>
      <c r="P7">
        <v>0</v>
      </c>
      <c r="Q7">
        <v>10.3</v>
      </c>
      <c r="R7">
        <v>10.3</v>
      </c>
      <c r="S7">
        <v>3</v>
      </c>
      <c r="T7">
        <v>13.3</v>
      </c>
      <c r="U7">
        <v>17</v>
      </c>
      <c r="V7">
        <v>29</v>
      </c>
      <c r="W7">
        <v>112</v>
      </c>
    </row>
    <row r="8" spans="1:35" x14ac:dyDescent="0.2">
      <c r="A8" t="s">
        <v>30</v>
      </c>
      <c r="C8" t="s">
        <v>31</v>
      </c>
      <c r="D8">
        <v>31</v>
      </c>
      <c r="E8">
        <v>29</v>
      </c>
      <c r="F8">
        <v>29</v>
      </c>
      <c r="G8">
        <v>2609</v>
      </c>
      <c r="H8">
        <v>29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0.2</v>
      </c>
      <c r="T8">
        <v>0.2</v>
      </c>
      <c r="U8">
        <v>0</v>
      </c>
      <c r="V8">
        <v>2</v>
      </c>
      <c r="W8">
        <v>0</v>
      </c>
    </row>
    <row r="9" spans="1:35" x14ac:dyDescent="0.2">
      <c r="A9" t="s">
        <v>32</v>
      </c>
      <c r="B9" t="s">
        <v>68</v>
      </c>
      <c r="C9" t="s">
        <v>33</v>
      </c>
      <c r="D9">
        <v>25</v>
      </c>
      <c r="E9">
        <v>33</v>
      </c>
      <c r="F9">
        <v>29</v>
      </c>
      <c r="G9">
        <v>2597</v>
      </c>
      <c r="H9">
        <v>28.9</v>
      </c>
      <c r="I9">
        <v>15</v>
      </c>
      <c r="J9">
        <v>6</v>
      </c>
      <c r="K9">
        <v>21</v>
      </c>
      <c r="L9">
        <v>15</v>
      </c>
      <c r="M9">
        <v>0</v>
      </c>
      <c r="N9">
        <v>0</v>
      </c>
      <c r="O9">
        <v>4</v>
      </c>
      <c r="P9">
        <v>0</v>
      </c>
      <c r="Q9">
        <v>8.6</v>
      </c>
      <c r="R9">
        <v>8.6</v>
      </c>
      <c r="S9">
        <v>7.7</v>
      </c>
      <c r="T9">
        <v>16.399999999999999</v>
      </c>
      <c r="U9">
        <v>112</v>
      </c>
      <c r="V9">
        <v>144</v>
      </c>
      <c r="W9">
        <v>161</v>
      </c>
      <c r="Y9" t="s">
        <v>88</v>
      </c>
      <c r="Z9">
        <v>1.52</v>
      </c>
      <c r="AA9">
        <v>0.56999999999999995</v>
      </c>
      <c r="AB9">
        <v>6.4</v>
      </c>
      <c r="AC9">
        <v>4.57</v>
      </c>
      <c r="AD9">
        <f>(U9+V9+W9)/H9</f>
        <v>14.429065743944637</v>
      </c>
      <c r="AE9">
        <v>2.11</v>
      </c>
      <c r="AF9">
        <v>4.6100000000000003</v>
      </c>
      <c r="AG9">
        <v>1.32</v>
      </c>
      <c r="AH9">
        <v>0.59</v>
      </c>
      <c r="AI9">
        <v>0.45</v>
      </c>
    </row>
    <row r="10" spans="1:35" x14ac:dyDescent="0.2">
      <c r="A10" t="s">
        <v>34</v>
      </c>
      <c r="C10" t="s">
        <v>22</v>
      </c>
      <c r="D10">
        <v>32</v>
      </c>
      <c r="E10">
        <v>30</v>
      </c>
      <c r="F10">
        <v>25</v>
      </c>
      <c r="G10">
        <v>2109</v>
      </c>
      <c r="H10">
        <v>23.4</v>
      </c>
      <c r="I10">
        <v>2</v>
      </c>
      <c r="J10">
        <v>1</v>
      </c>
      <c r="K10">
        <v>3</v>
      </c>
      <c r="L10">
        <v>2</v>
      </c>
      <c r="M10">
        <v>0</v>
      </c>
      <c r="N10">
        <v>0</v>
      </c>
      <c r="O10">
        <v>6</v>
      </c>
      <c r="P10">
        <v>0</v>
      </c>
      <c r="Q10">
        <v>1</v>
      </c>
      <c r="R10">
        <v>1</v>
      </c>
      <c r="S10">
        <v>1.5</v>
      </c>
      <c r="T10">
        <v>2.6</v>
      </c>
      <c r="U10">
        <v>29</v>
      </c>
      <c r="V10">
        <v>79</v>
      </c>
      <c r="W10">
        <v>41</v>
      </c>
    </row>
    <row r="11" spans="1:35" x14ac:dyDescent="0.2">
      <c r="A11" t="s">
        <v>35</v>
      </c>
      <c r="C11" t="s">
        <v>33</v>
      </c>
      <c r="D11">
        <v>26</v>
      </c>
      <c r="E11">
        <v>35</v>
      </c>
      <c r="F11">
        <v>20</v>
      </c>
      <c r="G11">
        <v>1677</v>
      </c>
      <c r="H11">
        <v>18.600000000000001</v>
      </c>
      <c r="I11">
        <v>2</v>
      </c>
      <c r="J11">
        <v>7</v>
      </c>
      <c r="K11">
        <v>9</v>
      </c>
      <c r="L11">
        <v>2</v>
      </c>
      <c r="M11">
        <v>0</v>
      </c>
      <c r="N11">
        <v>0</v>
      </c>
      <c r="O11">
        <v>3</v>
      </c>
      <c r="P11">
        <v>0</v>
      </c>
      <c r="Q11">
        <v>1.5</v>
      </c>
      <c r="R11">
        <v>1.5</v>
      </c>
      <c r="S11">
        <v>3.8</v>
      </c>
      <c r="T11">
        <v>5.3</v>
      </c>
      <c r="U11">
        <v>52</v>
      </c>
      <c r="V11">
        <v>43</v>
      </c>
      <c r="W11">
        <v>89</v>
      </c>
      <c r="Y11" t="s">
        <v>88</v>
      </c>
      <c r="Z11">
        <v>0.27</v>
      </c>
      <c r="AA11">
        <v>0.28000000000000003</v>
      </c>
      <c r="AB11">
        <v>0.5</v>
      </c>
      <c r="AC11">
        <v>3.06</v>
      </c>
      <c r="AD11">
        <f>(U11+V11+W11)/H11</f>
        <v>9.89247311827957</v>
      </c>
      <c r="AE11">
        <v>0.75</v>
      </c>
      <c r="AF11">
        <v>2.58</v>
      </c>
      <c r="AG11">
        <v>2.09</v>
      </c>
      <c r="AH11">
        <v>0.54</v>
      </c>
      <c r="AI11">
        <v>0.54</v>
      </c>
    </row>
    <row r="12" spans="1:35" x14ac:dyDescent="0.2">
      <c r="A12" t="s">
        <v>36</v>
      </c>
      <c r="C12" t="s">
        <v>22</v>
      </c>
      <c r="D12">
        <v>25</v>
      </c>
      <c r="E12">
        <v>29</v>
      </c>
      <c r="F12">
        <v>18</v>
      </c>
      <c r="G12">
        <v>1687</v>
      </c>
      <c r="H12">
        <v>18.7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>
        <v>0.4</v>
      </c>
      <c r="R12">
        <v>0.4</v>
      </c>
      <c r="S12">
        <v>0</v>
      </c>
      <c r="T12">
        <v>0.4</v>
      </c>
      <c r="U12">
        <v>1</v>
      </c>
      <c r="V12">
        <v>28</v>
      </c>
      <c r="W12">
        <v>1</v>
      </c>
    </row>
    <row r="13" spans="1:35" x14ac:dyDescent="0.2">
      <c r="A13" t="s">
        <v>37</v>
      </c>
      <c r="C13" t="s">
        <v>22</v>
      </c>
      <c r="D13">
        <v>27</v>
      </c>
      <c r="E13">
        <v>16</v>
      </c>
      <c r="F13">
        <v>16</v>
      </c>
      <c r="G13">
        <v>1410</v>
      </c>
      <c r="H13">
        <v>15.7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3</v>
      </c>
      <c r="P13">
        <v>0</v>
      </c>
      <c r="Q13">
        <v>0.8</v>
      </c>
      <c r="R13">
        <v>0.8</v>
      </c>
      <c r="S13">
        <v>0.2</v>
      </c>
      <c r="T13">
        <v>1.1000000000000001</v>
      </c>
      <c r="U13">
        <v>6</v>
      </c>
      <c r="V13">
        <v>31</v>
      </c>
      <c r="W13">
        <v>2</v>
      </c>
    </row>
    <row r="14" spans="1:35" x14ac:dyDescent="0.2">
      <c r="A14" t="s">
        <v>38</v>
      </c>
      <c r="B14" t="s">
        <v>68</v>
      </c>
      <c r="C14" t="s">
        <v>39</v>
      </c>
      <c r="D14">
        <v>30</v>
      </c>
      <c r="E14">
        <v>17</v>
      </c>
      <c r="F14">
        <v>15</v>
      </c>
      <c r="G14">
        <v>1364</v>
      </c>
      <c r="H14">
        <v>15.2</v>
      </c>
      <c r="I14">
        <v>1</v>
      </c>
      <c r="J14">
        <v>3</v>
      </c>
      <c r="K14">
        <v>4</v>
      </c>
      <c r="L14">
        <v>1</v>
      </c>
      <c r="M14">
        <v>0</v>
      </c>
      <c r="N14">
        <v>0</v>
      </c>
      <c r="O14">
        <v>4</v>
      </c>
      <c r="P14">
        <v>0</v>
      </c>
      <c r="Q14">
        <v>1.4</v>
      </c>
      <c r="R14">
        <v>1.4</v>
      </c>
      <c r="S14">
        <v>1.1000000000000001</v>
      </c>
      <c r="T14">
        <v>2.5</v>
      </c>
      <c r="U14">
        <v>8</v>
      </c>
      <c r="V14">
        <v>48</v>
      </c>
      <c r="W14">
        <v>21</v>
      </c>
    </row>
    <row r="15" spans="1:35" x14ac:dyDescent="0.2">
      <c r="A15" t="s">
        <v>40</v>
      </c>
      <c r="C15" t="s">
        <v>33</v>
      </c>
      <c r="D15">
        <v>28</v>
      </c>
      <c r="E15">
        <v>14</v>
      </c>
      <c r="F15">
        <v>12</v>
      </c>
      <c r="G15">
        <v>1078</v>
      </c>
      <c r="H15">
        <v>12</v>
      </c>
      <c r="I15">
        <v>2</v>
      </c>
      <c r="J15">
        <v>1</v>
      </c>
      <c r="K15">
        <v>3</v>
      </c>
      <c r="L15">
        <v>2</v>
      </c>
      <c r="M15">
        <v>0</v>
      </c>
      <c r="N15">
        <v>0</v>
      </c>
      <c r="O15">
        <v>0</v>
      </c>
      <c r="P15">
        <v>0</v>
      </c>
      <c r="Q15">
        <v>3.3</v>
      </c>
      <c r="R15">
        <v>3.3</v>
      </c>
      <c r="S15">
        <v>1.8</v>
      </c>
      <c r="T15">
        <v>5.0999999999999996</v>
      </c>
      <c r="U15">
        <v>9</v>
      </c>
      <c r="V15">
        <v>10</v>
      </c>
      <c r="W15">
        <v>35</v>
      </c>
      <c r="Y15" t="s">
        <v>88</v>
      </c>
      <c r="Z15">
        <v>0.57999999999999996</v>
      </c>
      <c r="AA15">
        <v>0.36</v>
      </c>
      <c r="AB15">
        <v>-1.3</v>
      </c>
      <c r="AC15">
        <v>2.0099999999999998</v>
      </c>
      <c r="AD15">
        <f t="shared" ref="AD15:AD16" si="0">(U15+V15+W15)/H15</f>
        <v>4.5</v>
      </c>
      <c r="AE15">
        <v>0.28999999999999998</v>
      </c>
      <c r="AF15">
        <v>3.12</v>
      </c>
      <c r="AG15">
        <v>1.95</v>
      </c>
      <c r="AH15">
        <v>0.75</v>
      </c>
      <c r="AI15">
        <v>2.27</v>
      </c>
    </row>
    <row r="16" spans="1:35" x14ac:dyDescent="0.2">
      <c r="A16" t="s">
        <v>41</v>
      </c>
      <c r="B16" t="s">
        <v>68</v>
      </c>
      <c r="C16" t="s">
        <v>33</v>
      </c>
      <c r="D16">
        <v>27</v>
      </c>
      <c r="E16">
        <v>29</v>
      </c>
      <c r="F16">
        <v>10</v>
      </c>
      <c r="G16">
        <v>995</v>
      </c>
      <c r="H16">
        <v>11.1</v>
      </c>
      <c r="I16">
        <v>2</v>
      </c>
      <c r="J16">
        <v>4</v>
      </c>
      <c r="K16">
        <v>6</v>
      </c>
      <c r="L16">
        <v>2</v>
      </c>
      <c r="M16">
        <v>0</v>
      </c>
      <c r="N16">
        <v>0</v>
      </c>
      <c r="O16">
        <v>1</v>
      </c>
      <c r="P16">
        <v>0</v>
      </c>
      <c r="Q16">
        <v>3.2</v>
      </c>
      <c r="R16">
        <v>3.2</v>
      </c>
      <c r="S16">
        <v>1.3</v>
      </c>
      <c r="T16">
        <v>4.5</v>
      </c>
      <c r="U16">
        <v>41</v>
      </c>
      <c r="V16">
        <v>40</v>
      </c>
      <c r="W16">
        <v>79</v>
      </c>
      <c r="Y16" t="s">
        <v>88</v>
      </c>
      <c r="Z16">
        <v>0.72</v>
      </c>
      <c r="AA16">
        <v>0.41</v>
      </c>
      <c r="AB16">
        <v>-1.2</v>
      </c>
      <c r="AC16">
        <v>2.71</v>
      </c>
      <c r="AD16">
        <f t="shared" si="0"/>
        <v>14.414414414414415</v>
      </c>
      <c r="AE16">
        <v>0.81</v>
      </c>
      <c r="AF16">
        <v>3.62</v>
      </c>
      <c r="AG16">
        <v>1.45</v>
      </c>
      <c r="AH16">
        <v>0.45</v>
      </c>
      <c r="AI16">
        <v>0.45</v>
      </c>
    </row>
    <row r="17" spans="1:35" x14ac:dyDescent="0.2">
      <c r="A17" t="s">
        <v>42</v>
      </c>
      <c r="B17" t="s">
        <v>68</v>
      </c>
      <c r="C17" t="s">
        <v>22</v>
      </c>
      <c r="D17">
        <v>34</v>
      </c>
      <c r="E17">
        <v>15</v>
      </c>
      <c r="F17">
        <v>10</v>
      </c>
      <c r="G17">
        <v>971</v>
      </c>
      <c r="H17">
        <v>10.8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0.5</v>
      </c>
      <c r="R17">
        <v>0.5</v>
      </c>
      <c r="S17">
        <v>0</v>
      </c>
      <c r="T17">
        <v>0.5</v>
      </c>
      <c r="U17">
        <v>6</v>
      </c>
      <c r="V17">
        <v>20</v>
      </c>
      <c r="W17">
        <v>5</v>
      </c>
    </row>
    <row r="18" spans="1:35" x14ac:dyDescent="0.2">
      <c r="A18" t="s">
        <v>43</v>
      </c>
      <c r="B18" t="s">
        <v>68</v>
      </c>
      <c r="C18" t="s">
        <v>33</v>
      </c>
      <c r="D18">
        <v>32</v>
      </c>
      <c r="E18">
        <v>23</v>
      </c>
      <c r="F18">
        <v>7</v>
      </c>
      <c r="G18">
        <v>814</v>
      </c>
      <c r="H18">
        <v>9</v>
      </c>
      <c r="I18">
        <v>3</v>
      </c>
      <c r="J18">
        <v>2</v>
      </c>
      <c r="K18">
        <v>5</v>
      </c>
      <c r="L18">
        <v>3</v>
      </c>
      <c r="M18">
        <v>0</v>
      </c>
      <c r="N18">
        <v>0</v>
      </c>
      <c r="O18">
        <v>3</v>
      </c>
      <c r="P18">
        <v>0</v>
      </c>
      <c r="Q18">
        <v>2.9</v>
      </c>
      <c r="R18">
        <v>2.9</v>
      </c>
      <c r="S18">
        <v>1.8</v>
      </c>
      <c r="T18">
        <v>4.5999999999999996</v>
      </c>
      <c r="U18">
        <v>15</v>
      </c>
      <c r="V18">
        <v>60</v>
      </c>
      <c r="W18">
        <v>62</v>
      </c>
      <c r="Y18" t="s">
        <v>88</v>
      </c>
      <c r="Z18">
        <v>0.88</v>
      </c>
      <c r="AA18">
        <v>0.51</v>
      </c>
      <c r="AB18">
        <v>0.1</v>
      </c>
      <c r="AC18">
        <v>3.1</v>
      </c>
      <c r="AD18">
        <f>(U18+V18+W18)/H18</f>
        <v>15.222222222222221</v>
      </c>
      <c r="AE18">
        <v>0.66</v>
      </c>
      <c r="AF18">
        <v>2.65</v>
      </c>
      <c r="AG18">
        <v>1.77</v>
      </c>
      <c r="AH18">
        <v>0.44</v>
      </c>
      <c r="AI18">
        <v>0.55000000000000004</v>
      </c>
    </row>
    <row r="19" spans="1:35" x14ac:dyDescent="0.2">
      <c r="A19" t="s">
        <v>44</v>
      </c>
      <c r="C19" t="s">
        <v>45</v>
      </c>
      <c r="D19">
        <v>21</v>
      </c>
      <c r="E19">
        <v>25</v>
      </c>
      <c r="F19">
        <v>7</v>
      </c>
      <c r="G19">
        <v>810</v>
      </c>
      <c r="H19">
        <v>9</v>
      </c>
      <c r="I19">
        <v>2</v>
      </c>
      <c r="J19">
        <v>0</v>
      </c>
      <c r="K19">
        <v>2</v>
      </c>
      <c r="L19">
        <v>2</v>
      </c>
      <c r="M19">
        <v>0</v>
      </c>
      <c r="N19">
        <v>0</v>
      </c>
      <c r="O19">
        <v>0</v>
      </c>
      <c r="P19">
        <v>0</v>
      </c>
      <c r="Q19">
        <v>0.7</v>
      </c>
      <c r="R19">
        <v>0.7</v>
      </c>
      <c r="S19">
        <v>0.9</v>
      </c>
      <c r="T19">
        <v>1.6</v>
      </c>
      <c r="U19">
        <v>23</v>
      </c>
      <c r="V19">
        <v>27</v>
      </c>
      <c r="W19">
        <v>81</v>
      </c>
      <c r="Y19" s="4"/>
    </row>
    <row r="20" spans="1:35" x14ac:dyDescent="0.2">
      <c r="A20" t="s">
        <v>46</v>
      </c>
      <c r="C20" t="s">
        <v>31</v>
      </c>
      <c r="D20">
        <v>31</v>
      </c>
      <c r="E20">
        <v>7</v>
      </c>
      <c r="F20">
        <v>7</v>
      </c>
      <c r="G20">
        <v>630</v>
      </c>
      <c r="H20">
        <v>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35" x14ac:dyDescent="0.2">
      <c r="A21" t="s">
        <v>47</v>
      </c>
      <c r="C21" t="s">
        <v>33</v>
      </c>
      <c r="D21">
        <v>28</v>
      </c>
      <c r="E21">
        <v>21</v>
      </c>
      <c r="F21">
        <v>5</v>
      </c>
      <c r="G21">
        <v>661</v>
      </c>
      <c r="H21">
        <v>7.3</v>
      </c>
      <c r="I21">
        <v>2</v>
      </c>
      <c r="J21">
        <v>0</v>
      </c>
      <c r="K21">
        <v>2</v>
      </c>
      <c r="L21">
        <v>2</v>
      </c>
      <c r="M21">
        <v>0</v>
      </c>
      <c r="N21">
        <v>0</v>
      </c>
      <c r="O21">
        <v>0</v>
      </c>
      <c r="P21">
        <v>0</v>
      </c>
      <c r="Q21">
        <v>0.8</v>
      </c>
      <c r="R21">
        <v>0.8</v>
      </c>
      <c r="S21">
        <v>0.1</v>
      </c>
      <c r="T21">
        <v>0.9</v>
      </c>
      <c r="U21">
        <v>15</v>
      </c>
      <c r="V21">
        <v>12</v>
      </c>
      <c r="W21">
        <v>42</v>
      </c>
      <c r="Y21" t="s">
        <v>88</v>
      </c>
      <c r="Z21">
        <v>0.41</v>
      </c>
      <c r="AA21">
        <v>0.12</v>
      </c>
      <c r="AB21">
        <v>1.2</v>
      </c>
      <c r="AC21">
        <v>1.23</v>
      </c>
      <c r="AD21">
        <f>(U21+V21+W21)/H21</f>
        <v>9.4520547945205475</v>
      </c>
      <c r="AE21">
        <v>0.27</v>
      </c>
      <c r="AF21">
        <v>3.27</v>
      </c>
      <c r="AG21">
        <v>0.82</v>
      </c>
      <c r="AH21">
        <v>0.27</v>
      </c>
      <c r="AI21">
        <v>0.41</v>
      </c>
    </row>
    <row r="22" spans="1:35" x14ac:dyDescent="0.2">
      <c r="A22" t="s">
        <v>48</v>
      </c>
      <c r="C22" t="s">
        <v>22</v>
      </c>
      <c r="D22">
        <v>23</v>
      </c>
      <c r="E22">
        <v>5</v>
      </c>
      <c r="F22">
        <v>5</v>
      </c>
      <c r="G22">
        <v>441</v>
      </c>
      <c r="H22">
        <v>4.9000000000000004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</v>
      </c>
      <c r="P22">
        <v>0</v>
      </c>
      <c r="Q22">
        <v>0.3</v>
      </c>
      <c r="R22">
        <v>0.3</v>
      </c>
      <c r="S22">
        <v>0.1</v>
      </c>
      <c r="T22">
        <v>0.4</v>
      </c>
      <c r="U22">
        <v>0</v>
      </c>
      <c r="V22">
        <v>7</v>
      </c>
      <c r="W22">
        <v>0</v>
      </c>
    </row>
    <row r="23" spans="1:35" x14ac:dyDescent="0.2">
      <c r="A23" t="s">
        <v>49</v>
      </c>
      <c r="B23" t="s">
        <v>68</v>
      </c>
      <c r="C23" t="s">
        <v>24</v>
      </c>
      <c r="D23">
        <v>22</v>
      </c>
      <c r="E23">
        <v>24</v>
      </c>
      <c r="F23">
        <v>3</v>
      </c>
      <c r="G23">
        <v>488</v>
      </c>
      <c r="H23">
        <v>5.4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0.6</v>
      </c>
      <c r="R23">
        <v>0.6</v>
      </c>
      <c r="S23">
        <v>0.5</v>
      </c>
      <c r="T23">
        <v>1.1000000000000001</v>
      </c>
      <c r="U23">
        <v>6</v>
      </c>
      <c r="V23">
        <v>40</v>
      </c>
      <c r="W23">
        <v>4</v>
      </c>
    </row>
    <row r="24" spans="1:35" x14ac:dyDescent="0.2">
      <c r="A24" t="s">
        <v>50</v>
      </c>
      <c r="C24" t="s">
        <v>31</v>
      </c>
      <c r="D24">
        <v>31</v>
      </c>
      <c r="E24">
        <v>2</v>
      </c>
      <c r="F24">
        <v>2</v>
      </c>
      <c r="G24">
        <v>180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35" x14ac:dyDescent="0.2">
      <c r="A25" t="s">
        <v>51</v>
      </c>
      <c r="C25" t="s">
        <v>22</v>
      </c>
      <c r="D25">
        <v>18</v>
      </c>
      <c r="E25">
        <v>3</v>
      </c>
      <c r="F25">
        <v>1</v>
      </c>
      <c r="G25">
        <v>70</v>
      </c>
      <c r="H25">
        <v>0.8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0.1</v>
      </c>
      <c r="R25">
        <v>0.1</v>
      </c>
      <c r="S25">
        <v>0.1</v>
      </c>
      <c r="T25">
        <v>0.1</v>
      </c>
      <c r="U25">
        <v>4</v>
      </c>
      <c r="V25">
        <v>4</v>
      </c>
      <c r="W25">
        <v>11</v>
      </c>
      <c r="Y25" s="4"/>
    </row>
    <row r="28" spans="1:35" x14ac:dyDescent="0.2">
      <c r="A28" t="s">
        <v>54</v>
      </c>
      <c r="B28" t="s">
        <v>69</v>
      </c>
      <c r="C28" s="4" t="s">
        <v>22</v>
      </c>
      <c r="D28" s="4">
        <v>21</v>
      </c>
      <c r="E28" s="4">
        <v>20</v>
      </c>
      <c r="F28" s="4">
        <v>14</v>
      </c>
      <c r="G28" s="5">
        <v>1197</v>
      </c>
      <c r="H28" s="4">
        <v>13.3</v>
      </c>
      <c r="I28" s="4">
        <v>0</v>
      </c>
      <c r="J28" s="4">
        <v>3</v>
      </c>
      <c r="K28" s="4">
        <v>3</v>
      </c>
      <c r="L28" s="4">
        <v>0</v>
      </c>
      <c r="M28" s="4">
        <v>0</v>
      </c>
      <c r="N28" s="4">
        <v>0</v>
      </c>
      <c r="O28" s="4">
        <v>1</v>
      </c>
      <c r="P28" s="4">
        <v>0</v>
      </c>
      <c r="Q28" s="4">
        <v>0.5</v>
      </c>
      <c r="R28" s="4">
        <v>0.5</v>
      </c>
      <c r="S28" s="4">
        <v>2.5</v>
      </c>
      <c r="T28" s="4">
        <v>3</v>
      </c>
      <c r="U28" s="4">
        <v>61</v>
      </c>
      <c r="V28" s="4">
        <v>48</v>
      </c>
      <c r="W28" s="4">
        <v>79</v>
      </c>
    </row>
    <row r="29" spans="1:35" x14ac:dyDescent="0.2">
      <c r="A29" t="s">
        <v>55</v>
      </c>
      <c r="B29" t="s">
        <v>69</v>
      </c>
      <c r="C29" s="4" t="s">
        <v>22</v>
      </c>
      <c r="D29" s="4">
        <v>22</v>
      </c>
      <c r="E29" s="4">
        <v>30</v>
      </c>
      <c r="F29" s="4">
        <v>26</v>
      </c>
      <c r="G29" s="5">
        <v>2124</v>
      </c>
      <c r="H29" s="4">
        <v>23.6</v>
      </c>
      <c r="I29" s="4">
        <v>1</v>
      </c>
      <c r="J29" s="4">
        <v>2</v>
      </c>
      <c r="K29" s="4">
        <v>3</v>
      </c>
      <c r="L29" s="4">
        <v>1</v>
      </c>
      <c r="M29" s="4">
        <v>0</v>
      </c>
      <c r="N29" s="4">
        <v>0</v>
      </c>
      <c r="O29" s="4">
        <v>4</v>
      </c>
      <c r="P29" s="4">
        <v>1</v>
      </c>
      <c r="Q29" s="4">
        <v>0.5</v>
      </c>
      <c r="R29" s="4">
        <v>0.5</v>
      </c>
      <c r="S29" s="4">
        <v>2.7</v>
      </c>
      <c r="T29" s="4">
        <v>3.2</v>
      </c>
      <c r="U29" s="4">
        <v>59</v>
      </c>
      <c r="V29" s="4">
        <v>79</v>
      </c>
      <c r="W29" s="4">
        <v>128</v>
      </c>
      <c r="Y29" s="4"/>
    </row>
    <row r="30" spans="1:35" x14ac:dyDescent="0.2">
      <c r="A30" t="s">
        <v>56</v>
      </c>
      <c r="B30" t="s">
        <v>69</v>
      </c>
      <c r="C30" s="4" t="s">
        <v>29</v>
      </c>
      <c r="D30" s="4">
        <v>22</v>
      </c>
      <c r="E30" s="4">
        <v>24</v>
      </c>
      <c r="F30" s="4">
        <v>22</v>
      </c>
      <c r="G30" s="5">
        <v>1866</v>
      </c>
      <c r="H30" s="4">
        <v>20.7</v>
      </c>
      <c r="I30" s="4">
        <v>10</v>
      </c>
      <c r="J30" s="4">
        <v>3</v>
      </c>
      <c r="K30" s="4">
        <v>13</v>
      </c>
      <c r="L30" s="4">
        <v>8</v>
      </c>
      <c r="M30" s="4">
        <v>2</v>
      </c>
      <c r="N30" s="4">
        <v>3</v>
      </c>
      <c r="O30" s="4">
        <v>7</v>
      </c>
      <c r="P30" s="4">
        <v>0</v>
      </c>
      <c r="Q30" s="4">
        <v>8.8000000000000007</v>
      </c>
      <c r="R30" s="4">
        <v>6.4</v>
      </c>
      <c r="S30" s="4">
        <v>2</v>
      </c>
      <c r="T30" s="4">
        <v>8.4</v>
      </c>
      <c r="U30" s="4">
        <v>30</v>
      </c>
      <c r="V30" s="4">
        <v>26</v>
      </c>
      <c r="W30" s="4">
        <v>119</v>
      </c>
    </row>
    <row r="31" spans="1:35" x14ac:dyDescent="0.2">
      <c r="A31" t="s">
        <v>57</v>
      </c>
      <c r="B31" t="s">
        <v>69</v>
      </c>
      <c r="C31" s="4" t="s">
        <v>22</v>
      </c>
      <c r="D31" s="4">
        <v>22</v>
      </c>
      <c r="E31" s="4">
        <v>31</v>
      </c>
      <c r="F31" s="4">
        <v>30</v>
      </c>
      <c r="G31" s="5">
        <v>2500</v>
      </c>
      <c r="H31" s="4">
        <v>27.8</v>
      </c>
      <c r="I31" s="4">
        <v>2</v>
      </c>
      <c r="J31" s="4">
        <v>5</v>
      </c>
      <c r="K31" s="4">
        <v>7</v>
      </c>
      <c r="L31" s="4">
        <v>2</v>
      </c>
      <c r="M31" s="4">
        <v>0</v>
      </c>
      <c r="N31" s="4">
        <v>0</v>
      </c>
      <c r="O31" s="4">
        <v>5</v>
      </c>
      <c r="P31" s="4">
        <v>1</v>
      </c>
      <c r="Q31" s="4">
        <v>1.2</v>
      </c>
      <c r="R31" s="4">
        <v>1.2</v>
      </c>
      <c r="S31" s="4">
        <v>2.2999999999999998</v>
      </c>
      <c r="T31" s="4">
        <v>3.6</v>
      </c>
      <c r="U31" s="4">
        <v>85</v>
      </c>
      <c r="V31" s="4">
        <v>107</v>
      </c>
      <c r="W31" s="4">
        <v>149</v>
      </c>
    </row>
    <row r="32" spans="1:35" x14ac:dyDescent="0.2">
      <c r="A32" t="s">
        <v>59</v>
      </c>
      <c r="B32" t="s">
        <v>69</v>
      </c>
      <c r="C32" s="4" t="s">
        <v>29</v>
      </c>
      <c r="D32" s="4">
        <v>27</v>
      </c>
      <c r="E32" s="4">
        <v>12</v>
      </c>
      <c r="F32" s="4">
        <v>12</v>
      </c>
      <c r="G32" s="5">
        <v>1079</v>
      </c>
      <c r="H32" s="4">
        <v>12</v>
      </c>
      <c r="I32" s="4">
        <v>1</v>
      </c>
      <c r="J32" s="4">
        <v>4</v>
      </c>
      <c r="K32" s="4">
        <v>5</v>
      </c>
      <c r="L32" s="4">
        <v>0</v>
      </c>
      <c r="M32" s="4">
        <v>1</v>
      </c>
      <c r="N32" s="4">
        <v>1</v>
      </c>
      <c r="O32" s="4">
        <v>1</v>
      </c>
      <c r="P32" s="4">
        <v>0</v>
      </c>
      <c r="Q32" s="4">
        <v>2.2000000000000002</v>
      </c>
      <c r="R32" s="4">
        <v>1.4</v>
      </c>
      <c r="S32" s="4">
        <v>2.9</v>
      </c>
      <c r="T32" s="4">
        <v>4.3</v>
      </c>
      <c r="U32" s="4">
        <v>48</v>
      </c>
      <c r="V32" s="4">
        <v>55</v>
      </c>
      <c r="W32" s="4">
        <v>106</v>
      </c>
      <c r="Y32" t="s">
        <v>88</v>
      </c>
      <c r="Z32" s="4">
        <v>0.33</v>
      </c>
      <c r="AA32">
        <v>0.36</v>
      </c>
      <c r="AB32">
        <v>-1.4</v>
      </c>
      <c r="AC32">
        <v>4.87</v>
      </c>
      <c r="AD32">
        <f>(U32+V32+W32)/H32</f>
        <v>17.416666666666668</v>
      </c>
      <c r="AE32">
        <v>2.08</v>
      </c>
      <c r="AF32">
        <v>3.15</v>
      </c>
      <c r="AG32">
        <v>1.43</v>
      </c>
      <c r="AH32">
        <v>0.39</v>
      </c>
      <c r="AI32">
        <v>0.52</v>
      </c>
    </row>
    <row r="33" spans="1:35" x14ac:dyDescent="0.2">
      <c r="A33" t="s">
        <v>58</v>
      </c>
      <c r="B33" t="s">
        <v>69</v>
      </c>
      <c r="C33" s="4" t="s">
        <v>29</v>
      </c>
      <c r="D33" s="4">
        <v>21</v>
      </c>
      <c r="E33" s="4">
        <v>17</v>
      </c>
      <c r="F33" s="4">
        <v>7</v>
      </c>
      <c r="G33" s="4">
        <v>671</v>
      </c>
      <c r="H33" s="4">
        <v>7.5</v>
      </c>
      <c r="I33" s="4">
        <v>2</v>
      </c>
      <c r="J33" s="4">
        <v>0</v>
      </c>
      <c r="K33" s="4">
        <v>2</v>
      </c>
      <c r="L33" s="4">
        <v>2</v>
      </c>
      <c r="M33" s="4">
        <v>0</v>
      </c>
      <c r="N33" s="4">
        <v>0</v>
      </c>
      <c r="O33" s="4">
        <v>2</v>
      </c>
      <c r="P33" s="4">
        <v>0</v>
      </c>
      <c r="Q33" s="4">
        <v>2.7</v>
      </c>
      <c r="R33" s="4">
        <v>2.7</v>
      </c>
      <c r="S33" s="4">
        <v>1.9</v>
      </c>
      <c r="T33" s="4">
        <v>4.5999999999999996</v>
      </c>
      <c r="U33" s="4">
        <v>27</v>
      </c>
      <c r="V33" s="4">
        <v>43</v>
      </c>
      <c r="W33" s="4">
        <v>58</v>
      </c>
      <c r="Y33" t="s">
        <v>88</v>
      </c>
      <c r="Z33" s="4">
        <v>0.67</v>
      </c>
      <c r="AA33">
        <v>0.62</v>
      </c>
      <c r="AB33">
        <v>-0.7</v>
      </c>
      <c r="AC33">
        <v>4.0199999999999996</v>
      </c>
      <c r="AD33">
        <f>(U33+V33+W33)/H33</f>
        <v>17.066666666666666</v>
      </c>
      <c r="AE33">
        <v>2.41</v>
      </c>
      <c r="AF33">
        <v>4.29</v>
      </c>
      <c r="AG33">
        <v>1.21</v>
      </c>
      <c r="AH33">
        <v>0.27</v>
      </c>
      <c r="AI33">
        <v>0.27</v>
      </c>
    </row>
    <row r="36" spans="1:35" x14ac:dyDescent="0.2">
      <c r="C36" s="4"/>
      <c r="D36" s="4"/>
      <c r="E36" s="4"/>
      <c r="F36" s="4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35" x14ac:dyDescent="0.2">
      <c r="A37" t="s">
        <v>60</v>
      </c>
      <c r="B37" t="s">
        <v>70</v>
      </c>
      <c r="C37" s="4" t="s">
        <v>22</v>
      </c>
      <c r="D37" s="4">
        <v>20</v>
      </c>
      <c r="E37" s="4">
        <v>31</v>
      </c>
      <c r="F37" s="4">
        <v>30</v>
      </c>
      <c r="G37" s="5">
        <v>2710</v>
      </c>
      <c r="H37" s="4">
        <v>30.1</v>
      </c>
      <c r="I37" s="4">
        <v>0</v>
      </c>
      <c r="J37" s="4">
        <v>4</v>
      </c>
      <c r="K37" s="4">
        <v>4</v>
      </c>
      <c r="L37" s="4">
        <v>0</v>
      </c>
      <c r="M37" s="4">
        <v>0</v>
      </c>
      <c r="N37" s="4">
        <v>0</v>
      </c>
      <c r="O37" s="4">
        <v>7</v>
      </c>
      <c r="P37" s="4">
        <v>0</v>
      </c>
      <c r="Q37" s="4"/>
      <c r="R37" s="4"/>
      <c r="S37" s="4"/>
      <c r="T37" s="4"/>
      <c r="U37" s="4"/>
    </row>
    <row r="38" spans="1:35" x14ac:dyDescent="0.2">
      <c r="A38" t="s">
        <v>61</v>
      </c>
      <c r="B38" t="s">
        <v>70</v>
      </c>
      <c r="C38" s="4" t="s">
        <v>39</v>
      </c>
      <c r="D38" s="4">
        <v>20</v>
      </c>
      <c r="E38" s="4">
        <v>32</v>
      </c>
      <c r="F38" s="4">
        <v>18</v>
      </c>
      <c r="G38" s="5">
        <v>1722</v>
      </c>
      <c r="H38" s="4">
        <v>19.100000000000001</v>
      </c>
      <c r="I38" s="4">
        <v>4</v>
      </c>
      <c r="J38" s="4">
        <v>4</v>
      </c>
      <c r="K38" s="4">
        <v>8</v>
      </c>
      <c r="L38" s="4">
        <v>4</v>
      </c>
      <c r="M38" s="4">
        <v>0</v>
      </c>
      <c r="N38" s="4">
        <v>0</v>
      </c>
      <c r="O38" s="4">
        <v>6</v>
      </c>
      <c r="P38" s="4">
        <v>1</v>
      </c>
      <c r="Q38" s="4">
        <v>2.1</v>
      </c>
      <c r="R38" s="4">
        <v>2.1</v>
      </c>
      <c r="S38" s="4">
        <v>2.8</v>
      </c>
      <c r="T38" s="4">
        <v>5</v>
      </c>
      <c r="U38" s="4">
        <v>44</v>
      </c>
      <c r="V38" s="4">
        <v>68</v>
      </c>
      <c r="W38" s="4">
        <v>83</v>
      </c>
      <c r="Y38" s="4"/>
    </row>
    <row r="39" spans="1:35" x14ac:dyDescent="0.2">
      <c r="A39" t="s">
        <v>62</v>
      </c>
      <c r="B39" t="s">
        <v>70</v>
      </c>
      <c r="C39" s="4" t="s">
        <v>22</v>
      </c>
      <c r="D39" s="4">
        <v>26</v>
      </c>
      <c r="E39" s="4">
        <v>29</v>
      </c>
      <c r="F39" s="4">
        <v>27</v>
      </c>
      <c r="G39" s="5">
        <v>2259</v>
      </c>
      <c r="H39" s="4">
        <v>25.1</v>
      </c>
      <c r="I39" s="4">
        <v>2</v>
      </c>
      <c r="J39" s="4">
        <v>3</v>
      </c>
      <c r="K39" s="4">
        <v>5</v>
      </c>
      <c r="L39" s="4">
        <v>2</v>
      </c>
      <c r="M39" s="4">
        <v>0</v>
      </c>
      <c r="N39" s="4">
        <v>0</v>
      </c>
      <c r="O39" s="4">
        <v>6</v>
      </c>
      <c r="P39" s="4">
        <v>1</v>
      </c>
      <c r="Q39" s="4">
        <v>0.7</v>
      </c>
      <c r="R39" s="4">
        <v>0.7</v>
      </c>
      <c r="S39" s="4">
        <v>4.5</v>
      </c>
      <c r="T39" s="4">
        <v>5.2</v>
      </c>
      <c r="U39" s="4">
        <v>66</v>
      </c>
      <c r="V39" s="4">
        <v>92</v>
      </c>
      <c r="W39" s="4">
        <v>136</v>
      </c>
      <c r="Y39" s="4"/>
    </row>
    <row r="40" spans="1:35" x14ac:dyDescent="0.2">
      <c r="A40" t="s">
        <v>63</v>
      </c>
      <c r="B40" t="s">
        <v>70</v>
      </c>
      <c r="C40" s="4" t="s">
        <v>22</v>
      </c>
      <c r="D40" s="4">
        <v>21</v>
      </c>
      <c r="E40" s="4">
        <v>28</v>
      </c>
      <c r="F40" s="4">
        <v>19</v>
      </c>
      <c r="G40" s="5">
        <v>1724</v>
      </c>
      <c r="H40" s="4">
        <v>19.2</v>
      </c>
      <c r="I40" s="4">
        <v>2</v>
      </c>
      <c r="J40" s="4">
        <v>1</v>
      </c>
      <c r="K40" s="4">
        <v>3</v>
      </c>
      <c r="L40" s="4">
        <v>2</v>
      </c>
      <c r="M40" s="4">
        <v>0</v>
      </c>
      <c r="N40" s="4">
        <v>0</v>
      </c>
      <c r="O40" s="4">
        <v>5</v>
      </c>
      <c r="P40" s="4">
        <v>0</v>
      </c>
      <c r="Q40" s="4">
        <v>0.5</v>
      </c>
      <c r="R40" s="4">
        <v>0.5</v>
      </c>
      <c r="S40" s="4">
        <v>1.2</v>
      </c>
      <c r="T40" s="4">
        <v>1.7</v>
      </c>
      <c r="U40" s="4">
        <v>35</v>
      </c>
      <c r="V40" s="4">
        <v>59</v>
      </c>
      <c r="W40" s="4">
        <v>44</v>
      </c>
      <c r="Y40" s="4"/>
    </row>
    <row r="41" spans="1:35" x14ac:dyDescent="0.2">
      <c r="A41" t="s">
        <v>64</v>
      </c>
      <c r="B41" t="s">
        <v>70</v>
      </c>
      <c r="C41" s="4" t="s">
        <v>22</v>
      </c>
      <c r="D41" s="4">
        <v>31</v>
      </c>
      <c r="E41" s="4">
        <v>22</v>
      </c>
      <c r="F41" s="4">
        <v>11</v>
      </c>
      <c r="G41" s="5">
        <v>1067</v>
      </c>
      <c r="H41" s="4">
        <v>11.9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5</v>
      </c>
      <c r="P41" s="4">
        <v>0</v>
      </c>
      <c r="Q41" s="4">
        <v>0.3</v>
      </c>
      <c r="R41" s="4">
        <v>0.3</v>
      </c>
      <c r="S41" s="4">
        <v>0.7</v>
      </c>
      <c r="T41" s="4">
        <v>1</v>
      </c>
      <c r="U41" s="4">
        <v>26</v>
      </c>
      <c r="V41" s="4">
        <v>39</v>
      </c>
      <c r="W41" s="4">
        <v>33</v>
      </c>
      <c r="Y41" s="4"/>
    </row>
    <row r="42" spans="1:35" x14ac:dyDescent="0.2">
      <c r="A42" t="s">
        <v>65</v>
      </c>
      <c r="B42" t="s">
        <v>70</v>
      </c>
      <c r="C42" s="4" t="s">
        <v>29</v>
      </c>
      <c r="D42" s="4">
        <v>18</v>
      </c>
      <c r="E42" s="4">
        <v>24</v>
      </c>
      <c r="F42" s="4">
        <v>21</v>
      </c>
      <c r="G42" s="5">
        <v>1778</v>
      </c>
      <c r="H42" s="4">
        <v>19.8</v>
      </c>
      <c r="I42" s="4">
        <v>3</v>
      </c>
      <c r="J42" s="4">
        <v>7</v>
      </c>
      <c r="K42" s="4">
        <v>10</v>
      </c>
      <c r="L42" s="4">
        <v>3</v>
      </c>
      <c r="M42" s="4">
        <v>0</v>
      </c>
      <c r="N42" s="4">
        <v>0</v>
      </c>
      <c r="O42" s="4">
        <v>7</v>
      </c>
      <c r="P42" s="4">
        <v>0</v>
      </c>
      <c r="Q42" s="4">
        <v>4.4000000000000004</v>
      </c>
      <c r="R42" s="4">
        <v>4.4000000000000004</v>
      </c>
      <c r="S42" s="4">
        <v>4.5999999999999996</v>
      </c>
      <c r="T42" s="4">
        <v>9</v>
      </c>
      <c r="U42" s="4">
        <v>134</v>
      </c>
      <c r="V42" s="4">
        <v>56</v>
      </c>
      <c r="W42" s="4">
        <v>250</v>
      </c>
      <c r="Y42" t="s">
        <v>88</v>
      </c>
      <c r="Z42" s="4">
        <v>0.71</v>
      </c>
      <c r="AA42" s="4">
        <v>0.46</v>
      </c>
      <c r="AB42" s="4">
        <v>-1.4</v>
      </c>
      <c r="AC42" s="4">
        <v>4.1500000000000004</v>
      </c>
      <c r="AD42">
        <f>(U42+V42+W42)/H42</f>
        <v>22.222222222222221</v>
      </c>
      <c r="AE42">
        <v>1.77</v>
      </c>
      <c r="AF42">
        <v>6.12</v>
      </c>
      <c r="AG42">
        <v>1.32</v>
      </c>
      <c r="AH42">
        <v>0.25</v>
      </c>
      <c r="AI42">
        <v>0.2</v>
      </c>
    </row>
    <row r="43" spans="1:35" x14ac:dyDescent="0.2">
      <c r="A43" t="s">
        <v>66</v>
      </c>
      <c r="B43" t="s">
        <v>70</v>
      </c>
      <c r="C43" s="4" t="s">
        <v>67</v>
      </c>
      <c r="D43" s="4">
        <v>25</v>
      </c>
      <c r="E43" s="4">
        <v>30</v>
      </c>
      <c r="F43" s="4">
        <v>25</v>
      </c>
      <c r="G43" s="5">
        <v>2003</v>
      </c>
      <c r="H43" s="4">
        <v>22.3</v>
      </c>
      <c r="I43" s="4">
        <v>11</v>
      </c>
      <c r="J43" s="4">
        <v>9</v>
      </c>
      <c r="K43" s="4">
        <v>20</v>
      </c>
      <c r="L43" s="4">
        <v>11</v>
      </c>
      <c r="M43" s="4">
        <v>0</v>
      </c>
      <c r="N43" s="4">
        <v>0</v>
      </c>
      <c r="O43" s="4">
        <v>3</v>
      </c>
      <c r="P43" s="4">
        <v>0</v>
      </c>
      <c r="Q43" s="4">
        <v>9.6999999999999993</v>
      </c>
      <c r="R43" s="4">
        <v>9.6999999999999993</v>
      </c>
      <c r="S43" s="4">
        <v>7.4</v>
      </c>
      <c r="T43" s="4">
        <v>17</v>
      </c>
      <c r="U43" s="4">
        <v>62</v>
      </c>
      <c r="V43" s="4">
        <v>68</v>
      </c>
      <c r="W43" s="4">
        <v>202</v>
      </c>
      <c r="Y43" t="s">
        <v>88</v>
      </c>
      <c r="Z43" s="4">
        <v>1.3</v>
      </c>
      <c r="AA43">
        <v>0.76</v>
      </c>
      <c r="AB43">
        <v>1.3</v>
      </c>
      <c r="AC43">
        <v>3.46</v>
      </c>
      <c r="AD43">
        <f>(U43+V43+W43)/H43</f>
        <v>14.887892376681615</v>
      </c>
      <c r="AE43">
        <v>1.1200000000000001</v>
      </c>
      <c r="AF43">
        <v>6.02</v>
      </c>
      <c r="AG43">
        <v>0.99</v>
      </c>
      <c r="AH43">
        <v>0.76</v>
      </c>
      <c r="AI43">
        <v>0.9</v>
      </c>
    </row>
    <row r="44" spans="1:35" x14ac:dyDescent="0.2">
      <c r="A44" t="s">
        <v>53</v>
      </c>
      <c r="B44" t="s">
        <v>70</v>
      </c>
      <c r="C44" s="4" t="s">
        <v>33</v>
      </c>
      <c r="D44" s="4">
        <v>24</v>
      </c>
      <c r="E44" s="4">
        <v>20</v>
      </c>
      <c r="F44" s="4">
        <v>6</v>
      </c>
      <c r="G44" s="4">
        <v>766</v>
      </c>
      <c r="H44" s="4">
        <v>8.5</v>
      </c>
      <c r="I44" s="4">
        <v>2</v>
      </c>
      <c r="J44" s="4">
        <v>0</v>
      </c>
      <c r="K44" s="4">
        <v>2</v>
      </c>
      <c r="L44" s="4">
        <v>2</v>
      </c>
      <c r="M44" s="4">
        <v>0</v>
      </c>
      <c r="N44" s="4">
        <v>0</v>
      </c>
      <c r="O44" s="4">
        <v>3</v>
      </c>
      <c r="P44" s="4">
        <v>0</v>
      </c>
      <c r="Q44" s="4">
        <v>2.7</v>
      </c>
      <c r="R44" s="4">
        <v>2.7</v>
      </c>
      <c r="S44" s="4">
        <v>0.7</v>
      </c>
      <c r="T44" s="4">
        <v>3.4</v>
      </c>
      <c r="U44" s="4">
        <v>37</v>
      </c>
      <c r="V44" s="4">
        <v>24</v>
      </c>
      <c r="W44" s="4">
        <v>100</v>
      </c>
      <c r="Y44" t="s">
        <v>88</v>
      </c>
      <c r="Z44" s="4">
        <v>0.82</v>
      </c>
      <c r="AA44">
        <v>0.34</v>
      </c>
      <c r="AB44">
        <v>-0.7</v>
      </c>
      <c r="AC44">
        <v>3.14</v>
      </c>
      <c r="AD44">
        <f>(U44+V44+W44)/H44</f>
        <v>18.941176470588236</v>
      </c>
      <c r="AE44">
        <v>1.57</v>
      </c>
      <c r="AF44">
        <v>5.53</v>
      </c>
      <c r="AG44">
        <v>1.66</v>
      </c>
      <c r="AH44">
        <v>0</v>
      </c>
      <c r="AI44">
        <v>2.77</v>
      </c>
    </row>
    <row r="45" spans="1:35" x14ac:dyDescent="0.2">
      <c r="A45" t="s">
        <v>72</v>
      </c>
      <c r="B45" t="s">
        <v>70</v>
      </c>
      <c r="C45" s="4" t="s">
        <v>67</v>
      </c>
      <c r="D45" s="4">
        <v>19</v>
      </c>
      <c r="E45" s="4">
        <v>37</v>
      </c>
      <c r="F45" s="4">
        <v>23</v>
      </c>
      <c r="G45" s="5">
        <v>2176</v>
      </c>
      <c r="H45" s="4">
        <v>24.2</v>
      </c>
      <c r="I45" s="4">
        <v>12</v>
      </c>
      <c r="J45" s="4">
        <v>0</v>
      </c>
      <c r="K45" s="4">
        <v>12</v>
      </c>
      <c r="L45" s="4">
        <v>11</v>
      </c>
      <c r="M45" s="4">
        <v>1</v>
      </c>
      <c r="N45" s="4">
        <v>1</v>
      </c>
      <c r="O45" s="4">
        <v>2</v>
      </c>
      <c r="P45" s="4">
        <v>0</v>
      </c>
      <c r="Q45" s="4">
        <v>8.5</v>
      </c>
      <c r="R45" s="4">
        <v>7.7</v>
      </c>
      <c r="S45" s="4">
        <v>1.3</v>
      </c>
      <c r="T45" s="4">
        <v>9</v>
      </c>
      <c r="U45" s="4">
        <v>10</v>
      </c>
      <c r="V45" s="4">
        <v>40</v>
      </c>
      <c r="W45" s="4">
        <v>107</v>
      </c>
    </row>
    <row r="46" spans="1:35" x14ac:dyDescent="0.2">
      <c r="A46" t="s">
        <v>73</v>
      </c>
      <c r="B46" t="s">
        <v>70</v>
      </c>
      <c r="C46" s="4" t="s">
        <v>29</v>
      </c>
      <c r="D46" s="4">
        <v>17</v>
      </c>
      <c r="E46" s="4">
        <v>17</v>
      </c>
      <c r="F46" s="4">
        <v>13</v>
      </c>
      <c r="G46" s="5">
        <v>1102</v>
      </c>
      <c r="H46" s="4">
        <v>12.2</v>
      </c>
      <c r="I46" s="4">
        <v>5</v>
      </c>
      <c r="J46" s="4">
        <v>1</v>
      </c>
      <c r="K46" s="4">
        <v>6</v>
      </c>
      <c r="L46" s="4">
        <v>5</v>
      </c>
      <c r="M46" s="4">
        <v>0</v>
      </c>
      <c r="N46" s="4">
        <v>0</v>
      </c>
      <c r="O46" s="4">
        <v>2</v>
      </c>
      <c r="P46" s="4">
        <v>0</v>
      </c>
    </row>
    <row r="47" spans="1:35" x14ac:dyDescent="0.2">
      <c r="A47" t="s">
        <v>76</v>
      </c>
      <c r="B47" t="s">
        <v>70</v>
      </c>
      <c r="C47" s="4" t="s">
        <v>29</v>
      </c>
      <c r="D47" s="4">
        <v>21</v>
      </c>
      <c r="E47" s="4">
        <v>9</v>
      </c>
      <c r="F47" s="4">
        <v>3</v>
      </c>
      <c r="G47" s="4">
        <v>284</v>
      </c>
      <c r="H47" s="4">
        <v>3.2</v>
      </c>
      <c r="I47" s="4">
        <v>2</v>
      </c>
      <c r="J47" s="4">
        <v>0</v>
      </c>
      <c r="K47" s="4">
        <v>2</v>
      </c>
      <c r="L47" s="4">
        <v>2</v>
      </c>
      <c r="M47" s="4">
        <v>0</v>
      </c>
      <c r="N47" s="4">
        <v>0</v>
      </c>
      <c r="O47" s="4">
        <v>1</v>
      </c>
      <c r="P47" s="4">
        <v>0</v>
      </c>
      <c r="Q47" s="4"/>
      <c r="R47" s="4"/>
      <c r="S47" s="4"/>
      <c r="T47" s="4"/>
      <c r="U47" s="4"/>
      <c r="X47" s="4"/>
    </row>
    <row r="48" spans="1:35" x14ac:dyDescent="0.2">
      <c r="A48" t="s">
        <v>84</v>
      </c>
      <c r="B48" t="s">
        <v>70</v>
      </c>
      <c r="C48" s="4" t="s">
        <v>29</v>
      </c>
      <c r="D48" s="4">
        <v>21</v>
      </c>
      <c r="E48" s="4">
        <v>34</v>
      </c>
      <c r="F48" s="4">
        <v>33</v>
      </c>
      <c r="G48" s="5">
        <v>2768</v>
      </c>
      <c r="H48" s="4">
        <v>30.8</v>
      </c>
      <c r="I48" s="4">
        <v>9</v>
      </c>
      <c r="J48" s="4">
        <v>2</v>
      </c>
      <c r="K48" s="4">
        <v>11</v>
      </c>
      <c r="L48" s="4">
        <v>8</v>
      </c>
      <c r="M48" s="4">
        <v>1</v>
      </c>
      <c r="N48" s="4">
        <v>1</v>
      </c>
      <c r="O48" s="4">
        <v>3</v>
      </c>
      <c r="P48" s="4">
        <v>0</v>
      </c>
      <c r="Q48" s="4">
        <v>8.5</v>
      </c>
      <c r="R48" s="4">
        <v>7.7</v>
      </c>
      <c r="S48" s="4">
        <v>3.8</v>
      </c>
      <c r="T48" s="4">
        <v>11.5</v>
      </c>
      <c r="U48" s="4">
        <v>75</v>
      </c>
      <c r="V48" s="4">
        <v>48</v>
      </c>
      <c r="W48" s="4">
        <v>169</v>
      </c>
      <c r="X48" s="4"/>
      <c r="Y48" s="4" t="s">
        <v>88</v>
      </c>
      <c r="Z48" s="4">
        <v>0.85</v>
      </c>
      <c r="AA48" s="4">
        <v>0.37</v>
      </c>
      <c r="AB48" s="4">
        <v>0.3</v>
      </c>
      <c r="AC48" s="4">
        <v>1.98</v>
      </c>
      <c r="AD48">
        <f>(U48+V48+W48)/H48</f>
        <v>9.4805194805194795</v>
      </c>
      <c r="AE48" s="4">
        <v>1.1399999999999999</v>
      </c>
      <c r="AF48" s="4">
        <v>4.62</v>
      </c>
      <c r="AG48" s="4">
        <v>0.36</v>
      </c>
      <c r="AH48" s="4">
        <v>0.13</v>
      </c>
      <c r="AI48" s="4">
        <v>2.08</v>
      </c>
    </row>
    <row r="49" spans="1:35" x14ac:dyDescent="0.2">
      <c r="A49" t="s">
        <v>85</v>
      </c>
      <c r="B49" t="s">
        <v>70</v>
      </c>
      <c r="C49" s="4" t="s">
        <v>22</v>
      </c>
      <c r="D49" s="4">
        <v>26</v>
      </c>
      <c r="E49" s="4">
        <v>35</v>
      </c>
      <c r="F49" s="4">
        <v>34</v>
      </c>
      <c r="G49" s="5">
        <v>3065</v>
      </c>
      <c r="H49" s="4">
        <v>34.1</v>
      </c>
      <c r="I49" s="4">
        <v>2</v>
      </c>
      <c r="J49" s="4">
        <v>3</v>
      </c>
      <c r="K49" s="4">
        <v>5</v>
      </c>
      <c r="L49" s="4">
        <v>2</v>
      </c>
      <c r="M49" s="4">
        <v>0</v>
      </c>
      <c r="N49" s="4">
        <v>0</v>
      </c>
      <c r="O49" s="4">
        <v>5</v>
      </c>
      <c r="P49" s="4">
        <v>0</v>
      </c>
      <c r="Q49" s="4">
        <v>1.8</v>
      </c>
      <c r="R49" s="4">
        <v>1.8</v>
      </c>
      <c r="S49" s="4">
        <v>5.7</v>
      </c>
      <c r="T49" s="4">
        <v>7.5</v>
      </c>
      <c r="U49" s="4">
        <v>122</v>
      </c>
      <c r="V49" s="4">
        <v>145</v>
      </c>
      <c r="W49" s="4">
        <v>167</v>
      </c>
      <c r="X49" s="4"/>
      <c r="Y49" s="4"/>
      <c r="AA49" s="4"/>
      <c r="AC49" s="4"/>
      <c r="AD49" s="4"/>
      <c r="AE49" s="4"/>
      <c r="AF49" s="4"/>
      <c r="AG49" s="4"/>
      <c r="AH49" s="4"/>
      <c r="AI49" s="4"/>
    </row>
    <row r="50" spans="1:35" x14ac:dyDescent="0.2">
      <c r="A50" t="s">
        <v>86</v>
      </c>
      <c r="B50" t="s">
        <v>70</v>
      </c>
      <c r="C50" s="4" t="s">
        <v>22</v>
      </c>
      <c r="D50" s="4">
        <v>23</v>
      </c>
      <c r="E50" s="4">
        <v>45</v>
      </c>
      <c r="F50" s="4">
        <v>45</v>
      </c>
      <c r="G50" s="5">
        <v>4010</v>
      </c>
      <c r="H50" s="4">
        <v>44.6</v>
      </c>
      <c r="I50" s="4">
        <v>2</v>
      </c>
      <c r="J50" s="4">
        <v>2</v>
      </c>
      <c r="K50" s="4">
        <v>4</v>
      </c>
      <c r="L50" s="4">
        <v>2</v>
      </c>
      <c r="M50" s="4">
        <v>0</v>
      </c>
      <c r="N50" s="4">
        <v>0</v>
      </c>
      <c r="O50" s="4">
        <v>1</v>
      </c>
      <c r="P50" s="4">
        <v>0</v>
      </c>
      <c r="Q50" s="4">
        <v>2.1</v>
      </c>
      <c r="R50" s="4">
        <v>2.1</v>
      </c>
      <c r="S50" s="4">
        <v>5.8</v>
      </c>
      <c r="T50" s="4">
        <v>8</v>
      </c>
      <c r="U50" s="4">
        <v>99</v>
      </c>
      <c r="V50" s="4">
        <v>151</v>
      </c>
      <c r="W50" s="4">
        <v>207</v>
      </c>
      <c r="X50" s="4"/>
      <c r="Y50" s="4"/>
      <c r="AA50" s="4"/>
      <c r="AC50" s="4"/>
      <c r="AD50" s="4"/>
      <c r="AE50" s="4"/>
      <c r="AF50" s="4"/>
      <c r="AG50" s="4"/>
      <c r="AH50" s="4"/>
      <c r="AI50" s="4"/>
    </row>
    <row r="51" spans="1:35" x14ac:dyDescent="0.2">
      <c r="A51" t="s">
        <v>87</v>
      </c>
      <c r="B51" t="s">
        <v>70</v>
      </c>
      <c r="C51" s="4" t="s">
        <v>22</v>
      </c>
      <c r="D51" s="4">
        <v>26</v>
      </c>
      <c r="E51" s="4">
        <v>7</v>
      </c>
      <c r="F51" s="4">
        <v>5</v>
      </c>
      <c r="G51" s="4">
        <v>490</v>
      </c>
      <c r="H51" s="4">
        <v>5.4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2</v>
      </c>
      <c r="P51" s="4">
        <v>0</v>
      </c>
      <c r="Q51" s="4">
        <v>0.1</v>
      </c>
      <c r="R51" s="4">
        <v>0.1</v>
      </c>
      <c r="S51" s="4">
        <v>0.4</v>
      </c>
      <c r="T51" s="4">
        <v>0.5</v>
      </c>
      <c r="U51" s="4">
        <v>10</v>
      </c>
      <c r="V51" s="4">
        <v>16</v>
      </c>
      <c r="W51" s="4">
        <v>5</v>
      </c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5" x14ac:dyDescent="0.2">
      <c r="Y52" s="4"/>
      <c r="Z52" s="4"/>
      <c r="AA52" s="4"/>
      <c r="AB52" s="4"/>
      <c r="AC52" s="4"/>
      <c r="AD52" s="4"/>
      <c r="AE52" s="4"/>
      <c r="AF52" s="4"/>
      <c r="AG52" s="4"/>
    </row>
    <row r="53" spans="1:35" x14ac:dyDescent="0.2">
      <c r="Y53" s="4"/>
      <c r="Z53" s="4"/>
      <c r="AA53" s="4"/>
      <c r="AB53" s="4"/>
      <c r="AC53" s="4"/>
      <c r="AD53" s="4"/>
      <c r="AE53" s="4"/>
      <c r="AF53" s="4"/>
      <c r="AG53" s="4"/>
    </row>
    <row r="55" spans="1:35" x14ac:dyDescent="0.2">
      <c r="A55" s="6"/>
      <c r="B55" s="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35" x14ac:dyDescent="0.2">
      <c r="A56" s="6"/>
      <c r="B56" s="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35" x14ac:dyDescent="0.2">
      <c r="A57" s="6"/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6"/>
    </row>
    <row r="58" spans="1:35" x14ac:dyDescent="0.2">
      <c r="A58" s="6"/>
      <c r="B58" s="6"/>
      <c r="C58" s="4"/>
      <c r="D58" s="4"/>
      <c r="E58" s="4"/>
      <c r="F58" s="4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6"/>
    </row>
    <row r="59" spans="1:35" x14ac:dyDescent="0.2">
      <c r="A59" s="6"/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6"/>
    </row>
    <row r="60" spans="1:35" x14ac:dyDescent="0.2">
      <c r="A60" s="6"/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6"/>
    </row>
    <row r="61" spans="1:35" x14ac:dyDescent="0.2">
      <c r="A61" s="6"/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5" x14ac:dyDescent="0.2">
      <c r="A62" s="6"/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6"/>
    </row>
    <row r="63" spans="1:35" x14ac:dyDescent="0.2">
      <c r="A63" s="6"/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6"/>
    </row>
    <row r="64" spans="1:35" x14ac:dyDescent="0.2">
      <c r="A64" s="6"/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6"/>
    </row>
    <row r="65" spans="1:34" x14ac:dyDescent="0.2">
      <c r="A65" s="6"/>
      <c r="B65" s="6"/>
      <c r="C65" s="4"/>
      <c r="D65" s="4"/>
      <c r="E65" s="4"/>
      <c r="F65" s="4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6"/>
    </row>
    <row r="66" spans="1:34" x14ac:dyDescent="0.2">
      <c r="A66" s="6"/>
      <c r="B66" s="6"/>
      <c r="C66" s="4"/>
      <c r="D66" s="4"/>
      <c r="E66" s="4"/>
      <c r="F66" s="4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6"/>
    </row>
    <row r="67" spans="1:34" x14ac:dyDescent="0.2">
      <c r="A67" s="6"/>
      <c r="B67" s="6"/>
      <c r="C67" s="4"/>
      <c r="D67" s="4"/>
      <c r="E67" s="4"/>
      <c r="F67" s="4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6"/>
    </row>
    <row r="68" spans="1:34" x14ac:dyDescent="0.2">
      <c r="A68" s="6"/>
      <c r="B68" s="6"/>
      <c r="C68" s="4"/>
      <c r="D68" s="4"/>
      <c r="E68" s="4"/>
      <c r="F68" s="4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6"/>
    </row>
    <row r="69" spans="1:34" x14ac:dyDescent="0.2">
      <c r="A69" s="6"/>
      <c r="B69" s="6"/>
      <c r="C69" s="4"/>
      <c r="D69" s="4"/>
      <c r="E69" s="4"/>
      <c r="F69" s="4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6"/>
    </row>
    <row r="70" spans="1:34" x14ac:dyDescent="0.2">
      <c r="A70" s="6"/>
      <c r="B70" s="6"/>
      <c r="C70" s="4"/>
      <c r="D70" s="4"/>
      <c r="E70" s="4"/>
      <c r="F70" s="4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6"/>
    </row>
    <row r="71" spans="1:34" x14ac:dyDescent="0.2">
      <c r="A71" s="6"/>
      <c r="B71" s="6"/>
      <c r="C71" s="4"/>
      <c r="D71" s="4"/>
      <c r="E71" s="4"/>
      <c r="F71" s="4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6"/>
    </row>
    <row r="72" spans="1:34" x14ac:dyDescent="0.2">
      <c r="A72" s="6"/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6"/>
    </row>
    <row r="73" spans="1:34" x14ac:dyDescent="0.2">
      <c r="A73" s="6"/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6"/>
    </row>
    <row r="74" spans="1:34" x14ac:dyDescent="0.2">
      <c r="A74" s="6"/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6"/>
    </row>
    <row r="75" spans="1:34" x14ac:dyDescent="0.2">
      <c r="A75" s="6"/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x14ac:dyDescent="0.2">
      <c r="A76" s="6"/>
      <c r="B76" s="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x14ac:dyDescent="0.2">
      <c r="A77" s="6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x14ac:dyDescent="0.2">
      <c r="A78" s="6"/>
      <c r="B78" s="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6"/>
    </row>
    <row r="79" spans="1:34" x14ac:dyDescent="0.2">
      <c r="A79" s="6"/>
      <c r="B79" s="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6"/>
    </row>
    <row r="80" spans="1:34" x14ac:dyDescent="0.2">
      <c r="A80" s="6"/>
      <c r="B80" s="6"/>
      <c r="C80" s="4"/>
      <c r="D80" s="4"/>
      <c r="E80" s="4"/>
      <c r="F80" s="4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6"/>
    </row>
    <row r="81" spans="1:34" x14ac:dyDescent="0.2">
      <c r="A81" s="6"/>
      <c r="B81" s="6"/>
      <c r="C81" s="4"/>
      <c r="D81" s="4"/>
      <c r="E81" s="4"/>
      <c r="F81" s="4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6"/>
    </row>
    <row r="82" spans="1:34" x14ac:dyDescent="0.2">
      <c r="A82" s="6"/>
      <c r="B82" s="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6"/>
    </row>
    <row r="83" spans="1:34" x14ac:dyDescent="0.2">
      <c r="A83" s="6"/>
      <c r="B83" s="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6"/>
    </row>
    <row r="84" spans="1:34" x14ac:dyDescent="0.2">
      <c r="A84" s="6"/>
      <c r="B84" s="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6"/>
    </row>
    <row r="85" spans="1:34" x14ac:dyDescent="0.2">
      <c r="A85" s="6"/>
      <c r="B85" s="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6"/>
    </row>
    <row r="86" spans="1:34" x14ac:dyDescent="0.2">
      <c r="A86" s="6"/>
      <c r="B86" s="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6"/>
    </row>
    <row r="87" spans="1:34" x14ac:dyDescent="0.2">
      <c r="A87" s="6"/>
      <c r="B87" s="6"/>
      <c r="C87" s="4"/>
      <c r="D87" s="4"/>
      <c r="E87" s="4"/>
      <c r="F87" s="4"/>
      <c r="G87" s="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6"/>
    </row>
    <row r="88" spans="1:34" x14ac:dyDescent="0.2">
      <c r="A88" s="6"/>
      <c r="B88" s="6"/>
      <c r="C88" s="4"/>
      <c r="D88" s="4"/>
      <c r="E88" s="4"/>
      <c r="F88" s="4"/>
      <c r="G88" s="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6"/>
    </row>
    <row r="89" spans="1:34" x14ac:dyDescent="0.2">
      <c r="A89" s="6"/>
      <c r="B89" s="6"/>
      <c r="C89" s="4"/>
      <c r="D89" s="4"/>
      <c r="E89" s="4"/>
      <c r="F89" s="4"/>
      <c r="G89" s="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6"/>
    </row>
    <row r="90" spans="1:34" x14ac:dyDescent="0.2">
      <c r="A90" s="6"/>
      <c r="B90" s="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6"/>
    </row>
    <row r="91" spans="1:34" x14ac:dyDescent="0.2">
      <c r="A91" s="6"/>
      <c r="B91" s="6"/>
      <c r="C91" s="4"/>
      <c r="D91" s="4"/>
      <c r="E91" s="4"/>
      <c r="F91" s="4"/>
      <c r="G91" s="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Y91" s="4"/>
      <c r="Z91" s="4"/>
      <c r="AA91" s="4"/>
      <c r="AB91" s="4"/>
      <c r="AC91" s="4"/>
      <c r="AD91" s="4"/>
      <c r="AE91" s="4"/>
      <c r="AF91" s="4"/>
      <c r="AG91" s="4"/>
      <c r="AH91" s="6"/>
    </row>
    <row r="92" spans="1:34" x14ac:dyDescent="0.2">
      <c r="Y92" s="4"/>
      <c r="Z92" s="4"/>
      <c r="AA92" s="4"/>
      <c r="AB92" s="4"/>
      <c r="AC92" s="4"/>
      <c r="AD92" s="4"/>
      <c r="AE92" s="4"/>
      <c r="AF92" s="4"/>
      <c r="AG92" s="4"/>
      <c r="AH92" s="4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Derek Chui</cp:lastModifiedBy>
  <dcterms:created xsi:type="dcterms:W3CDTF">2025-07-27T00:36:23Z</dcterms:created>
  <dcterms:modified xsi:type="dcterms:W3CDTF">2025-08-12T21:48:22Z</dcterms:modified>
</cp:coreProperties>
</file>