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paec-my.sharepoint.com/personal/dgardner_pagethink_com/Documents/HomeFolder/Dynamo/Imperial/"/>
    </mc:Choice>
  </mc:AlternateContent>
  <xr:revisionPtr revIDLastSave="0" documentId="13_ncr:1_{7A81DEF6-A33D-494A-BF22-012D21364124}" xr6:coauthVersionLast="46" xr6:coauthVersionMax="46" xr10:uidLastSave="{00000000-0000-0000-0000-000000000000}"/>
  <bookViews>
    <workbookView xWindow="-108" yWindow="-108" windowWidth="30936" windowHeight="16896" xr2:uid="{5798CE28-27C5-41E4-882E-EAF1217DD321}"/>
  </bookViews>
  <sheets>
    <sheet name="DCWCalcs" sheetId="2" r:id="rId1"/>
    <sheet name="Sizing 6-4.0" sheetId="6" r:id="rId2"/>
    <sheet name="Sizing 8-5.0" sheetId="9" r:id="rId3"/>
    <sheet name="Sizing 8-4.5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41" i="2" l="1" a="1"/>
  <c r="F2741" i="2" s="1"/>
  <c r="F2740" i="2" a="1"/>
  <c r="F2740" i="2" s="1"/>
  <c r="F2739" i="2" a="1"/>
  <c r="F2739" i="2" s="1"/>
  <c r="F2738" i="2" a="1"/>
  <c r="F2738" i="2" s="1"/>
  <c r="F2737" i="2" a="1"/>
  <c r="F2737" i="2" s="1"/>
  <c r="F2736" i="2" a="1"/>
  <c r="F2736" i="2" s="1"/>
  <c r="F2735" i="2" a="1"/>
  <c r="F2735" i="2" s="1"/>
  <c r="F2734" i="2" a="1"/>
  <c r="F2734" i="2" s="1"/>
  <c r="F2733" i="2" a="1"/>
  <c r="F2733" i="2" s="1"/>
  <c r="F2732" i="2" a="1"/>
  <c r="F2732" i="2" s="1"/>
  <c r="F2731" i="2" a="1"/>
  <c r="F2731" i="2" s="1"/>
  <c r="F2730" i="2" a="1"/>
  <c r="F2730" i="2" s="1"/>
  <c r="F2729" i="2" a="1"/>
  <c r="F2729" i="2" s="1"/>
  <c r="F2728" i="2" a="1"/>
  <c r="F2728" i="2" s="1"/>
  <c r="F2727" i="2" a="1"/>
  <c r="F2727" i="2" s="1"/>
  <c r="F2726" i="2" a="1"/>
  <c r="F2726" i="2" s="1"/>
  <c r="F2725" i="2" a="1"/>
  <c r="F2725" i="2" s="1"/>
  <c r="F2724" i="2" a="1"/>
  <c r="F2724" i="2" s="1"/>
  <c r="F2723" i="2" a="1"/>
  <c r="F2723" i="2" s="1"/>
  <c r="F2722" i="2" a="1"/>
  <c r="F2722" i="2" s="1"/>
  <c r="F2721" i="2" a="1"/>
  <c r="F2721" i="2" s="1"/>
  <c r="F2720" i="2" a="1"/>
  <c r="F2720" i="2" s="1"/>
  <c r="F2719" i="2" a="1"/>
  <c r="F2719" i="2" s="1"/>
  <c r="F2718" i="2" a="1"/>
  <c r="F2718" i="2" s="1"/>
  <c r="F2717" i="2" a="1"/>
  <c r="F2717" i="2" s="1"/>
  <c r="F2716" i="2" a="1"/>
  <c r="F2716" i="2" s="1"/>
  <c r="F2715" i="2" a="1"/>
  <c r="F2715" i="2" s="1"/>
  <c r="F2714" i="2" a="1"/>
  <c r="F2714" i="2" s="1"/>
  <c r="F2713" i="2" a="1"/>
  <c r="F2713" i="2" s="1"/>
  <c r="F2712" i="2" a="1"/>
  <c r="F2712" i="2" s="1"/>
  <c r="F2711" i="2" a="1"/>
  <c r="F2711" i="2" s="1"/>
  <c r="F2710" i="2" a="1"/>
  <c r="F2710" i="2" s="1"/>
  <c r="F2709" i="2" a="1"/>
  <c r="F2709" i="2" s="1"/>
  <c r="F2708" i="2" a="1"/>
  <c r="F2708" i="2" s="1"/>
  <c r="F2707" i="2" a="1"/>
  <c r="F2707" i="2" s="1"/>
  <c r="F2706" i="2" a="1"/>
  <c r="F2706" i="2" s="1"/>
  <c r="F2705" i="2" a="1"/>
  <c r="F2705" i="2" s="1"/>
  <c r="F2704" i="2" a="1"/>
  <c r="F2704" i="2" s="1"/>
  <c r="F2703" i="2" a="1"/>
  <c r="F2703" i="2" s="1"/>
  <c r="F2702" i="2" a="1"/>
  <c r="F2702" i="2" s="1"/>
  <c r="F2701" i="2" a="1"/>
  <c r="F2701" i="2" s="1"/>
  <c r="F2700" i="2" a="1"/>
  <c r="F2700" i="2" s="1"/>
  <c r="F2699" i="2" a="1"/>
  <c r="F2699" i="2" s="1"/>
  <c r="F2698" i="2" a="1"/>
  <c r="F2698" i="2" s="1"/>
  <c r="F2697" i="2" a="1"/>
  <c r="F2697" i="2" s="1"/>
  <c r="F2696" i="2" a="1"/>
  <c r="F2696" i="2" s="1"/>
  <c r="F2695" i="2" a="1"/>
  <c r="F2695" i="2" s="1"/>
  <c r="F2694" i="2" a="1"/>
  <c r="F2694" i="2" s="1"/>
  <c r="F2693" i="2" a="1"/>
  <c r="F2693" i="2" s="1"/>
  <c r="F2692" i="2" a="1"/>
  <c r="F2692" i="2" s="1"/>
  <c r="F2691" i="2" a="1"/>
  <c r="F2691" i="2" s="1"/>
  <c r="F2690" i="2" a="1"/>
  <c r="F2690" i="2" s="1"/>
  <c r="F2689" i="2" a="1"/>
  <c r="F2689" i="2" s="1"/>
  <c r="F2688" i="2" a="1"/>
  <c r="F2688" i="2" s="1"/>
  <c r="F2687" i="2" a="1"/>
  <c r="F2687" i="2" s="1"/>
  <c r="F2686" i="2" a="1"/>
  <c r="F2686" i="2" s="1"/>
  <c r="F2685" i="2" a="1"/>
  <c r="F2685" i="2" s="1"/>
  <c r="F2684" i="2" a="1"/>
  <c r="F2684" i="2" s="1"/>
  <c r="F2683" i="2" a="1"/>
  <c r="F2683" i="2" s="1"/>
  <c r="F2682" i="2" a="1"/>
  <c r="F2682" i="2" s="1"/>
  <c r="F2681" i="2" a="1"/>
  <c r="F2681" i="2" s="1"/>
  <c r="F2680" i="2" a="1"/>
  <c r="F2680" i="2" s="1"/>
  <c r="F2679" i="2" a="1"/>
  <c r="F2679" i="2" s="1"/>
  <c r="F2678" i="2" a="1"/>
  <c r="F2678" i="2" s="1"/>
  <c r="F2677" i="2" a="1"/>
  <c r="F2677" i="2" s="1"/>
  <c r="F2676" i="2" a="1"/>
  <c r="F2676" i="2" s="1"/>
  <c r="F2675" i="2" a="1"/>
  <c r="F2675" i="2" s="1"/>
  <c r="F2674" i="2" a="1"/>
  <c r="F2674" i="2" s="1"/>
  <c r="F2673" i="2" a="1"/>
  <c r="F2673" i="2" s="1"/>
  <c r="F2672" i="2" a="1"/>
  <c r="F2672" i="2" s="1"/>
  <c r="F2671" i="2" a="1"/>
  <c r="F2671" i="2"/>
  <c r="F2670" i="2" a="1"/>
  <c r="F2670" i="2" s="1"/>
  <c r="F2669" i="2" a="1"/>
  <c r="F2669" i="2" s="1"/>
  <c r="F2668" i="2" a="1"/>
  <c r="F2668" i="2" s="1"/>
  <c r="F2667" i="2" a="1"/>
  <c r="F2667" i="2" s="1"/>
  <c r="F2666" i="2" a="1"/>
  <c r="F2666" i="2" s="1"/>
  <c r="F2665" i="2" a="1"/>
  <c r="F2665" i="2"/>
  <c r="F2664" i="2" a="1"/>
  <c r="F2664" i="2" s="1"/>
  <c r="F2663" i="2" a="1"/>
  <c r="F2663" i="2" s="1"/>
  <c r="F2662" i="2" a="1"/>
  <c r="F2662" i="2" s="1"/>
  <c r="F2661" i="2" a="1"/>
  <c r="F2661" i="2" s="1"/>
  <c r="F2660" i="2" a="1"/>
  <c r="F2660" i="2" s="1"/>
  <c r="F2659" i="2" a="1"/>
  <c r="F2659" i="2" s="1"/>
  <c r="F2658" i="2" a="1"/>
  <c r="F2658" i="2" s="1"/>
  <c r="F2657" i="2" a="1"/>
  <c r="F2657" i="2" s="1"/>
  <c r="F2656" i="2" a="1"/>
  <c r="F2656" i="2" s="1"/>
  <c r="F2655" i="2" a="1"/>
  <c r="F2655" i="2" s="1"/>
  <c r="F2654" i="2" a="1"/>
  <c r="F2654" i="2" s="1"/>
  <c r="F2653" i="2" a="1"/>
  <c r="F2653" i="2"/>
  <c r="F2652" i="2" a="1"/>
  <c r="F2652" i="2" s="1"/>
  <c r="F2651" i="2" a="1"/>
  <c r="F2651" i="2" s="1"/>
  <c r="F2650" i="2" a="1"/>
  <c r="F2650" i="2" s="1"/>
  <c r="F2649" i="2" a="1"/>
  <c r="F2649" i="2" s="1"/>
  <c r="F2648" i="2" a="1"/>
  <c r="F2648" i="2" s="1"/>
  <c r="F2647" i="2" a="1"/>
  <c r="F2647" i="2" s="1"/>
  <c r="F2646" i="2" a="1"/>
  <c r="F2646" i="2" s="1"/>
  <c r="F2645" i="2" a="1"/>
  <c r="F2645" i="2" s="1"/>
  <c r="F2644" i="2" a="1"/>
  <c r="F2644" i="2" s="1"/>
  <c r="F2643" i="2" a="1"/>
  <c r="F2643" i="2" s="1"/>
  <c r="F2642" i="2" a="1"/>
  <c r="F2642" i="2" s="1"/>
  <c r="F2641" i="2" a="1"/>
  <c r="F2641" i="2" s="1"/>
  <c r="F2640" i="2" a="1"/>
  <c r="F2640" i="2" s="1"/>
  <c r="F2639" i="2" a="1"/>
  <c r="F2639" i="2" s="1"/>
  <c r="F2638" i="2" a="1"/>
  <c r="F2638" i="2" s="1"/>
  <c r="F2637" i="2" a="1"/>
  <c r="F2637" i="2" s="1"/>
  <c r="F2636" i="2" a="1"/>
  <c r="F2636" i="2" s="1"/>
  <c r="F2635" i="2" a="1"/>
  <c r="F2635" i="2" s="1"/>
  <c r="F2634" i="2" a="1"/>
  <c r="F2634" i="2" s="1"/>
  <c r="F2633" i="2" a="1"/>
  <c r="F2633" i="2" s="1"/>
  <c r="F2632" i="2" a="1"/>
  <c r="F2632" i="2" s="1"/>
  <c r="F2631" i="2" a="1"/>
  <c r="F2631" i="2" s="1"/>
  <c r="F2630" i="2" a="1"/>
  <c r="F2630" i="2" s="1"/>
  <c r="F2629" i="2" a="1"/>
  <c r="F2629" i="2" s="1"/>
  <c r="F2628" i="2" a="1"/>
  <c r="F2628" i="2" s="1"/>
  <c r="F2627" i="2" a="1"/>
  <c r="F2627" i="2" s="1"/>
  <c r="F2626" i="2" a="1"/>
  <c r="F2626" i="2" s="1"/>
  <c r="F2625" i="2" a="1"/>
  <c r="F2625" i="2" s="1"/>
  <c r="F2624" i="2" a="1"/>
  <c r="F2624" i="2" s="1"/>
  <c r="F2623" i="2" a="1"/>
  <c r="F2623" i="2" s="1"/>
  <c r="F2622" i="2" a="1"/>
  <c r="F2622" i="2" s="1"/>
  <c r="F2621" i="2" a="1"/>
  <c r="F2621" i="2" s="1"/>
  <c r="F2620" i="2" a="1"/>
  <c r="F2620" i="2" s="1"/>
  <c r="F2619" i="2" a="1"/>
  <c r="F2619" i="2" s="1"/>
  <c r="F2618" i="2" a="1"/>
  <c r="F2618" i="2" s="1"/>
  <c r="F2617" i="2" a="1"/>
  <c r="F2617" i="2" s="1"/>
  <c r="F2616" i="2" a="1"/>
  <c r="F2616" i="2" s="1"/>
  <c r="F2615" i="2" a="1"/>
  <c r="F2615" i="2" s="1"/>
  <c r="F2614" i="2" a="1"/>
  <c r="F2614" i="2" s="1"/>
  <c r="F2613" i="2" a="1"/>
  <c r="F2613" i="2" s="1"/>
  <c r="F2612" i="2" a="1"/>
  <c r="F2612" i="2" s="1"/>
  <c r="F2611" i="2" a="1"/>
  <c r="F2611" i="2" s="1"/>
  <c r="F2610" i="2" a="1"/>
  <c r="F2610" i="2" s="1"/>
  <c r="F2609" i="2" a="1"/>
  <c r="F2609" i="2" s="1"/>
  <c r="F2608" i="2" a="1"/>
  <c r="F2608" i="2" s="1"/>
  <c r="F2607" i="2" a="1"/>
  <c r="F2607" i="2" s="1"/>
  <c r="F2606" i="2" a="1"/>
  <c r="F2606" i="2" s="1"/>
  <c r="F2605" i="2" a="1"/>
  <c r="F2605" i="2" s="1"/>
  <c r="F2604" i="2" a="1"/>
  <c r="F2604" i="2" s="1"/>
  <c r="F2603" i="2" a="1"/>
  <c r="F2603" i="2" s="1"/>
  <c r="F2602" i="2" a="1"/>
  <c r="F2602" i="2" s="1"/>
  <c r="F2601" i="2" a="1"/>
  <c r="F2601" i="2" s="1"/>
  <c r="F2600" i="2" a="1"/>
  <c r="F2600" i="2" s="1"/>
  <c r="F2599" i="2" a="1"/>
  <c r="F2599" i="2"/>
  <c r="F2598" i="2" a="1"/>
  <c r="F2598" i="2" s="1"/>
  <c r="F2597" i="2" a="1"/>
  <c r="F2597" i="2" s="1"/>
  <c r="F2596" i="2" a="1"/>
  <c r="F2596" i="2" s="1"/>
  <c r="F2595" i="2" a="1"/>
  <c r="F2595" i="2" s="1"/>
  <c r="F2594" i="2" a="1"/>
  <c r="F2594" i="2" s="1"/>
  <c r="F2593" i="2" a="1"/>
  <c r="F2593" i="2" s="1"/>
  <c r="F2592" i="2" a="1"/>
  <c r="F2592" i="2" s="1"/>
  <c r="F2591" i="2" a="1"/>
  <c r="F2591" i="2" s="1"/>
  <c r="F2590" i="2" a="1"/>
  <c r="F2590" i="2" s="1"/>
  <c r="F2589" i="2" a="1"/>
  <c r="F2589" i="2" s="1"/>
  <c r="F2588" i="2" a="1"/>
  <c r="F2588" i="2" s="1"/>
  <c r="F2587" i="2" a="1"/>
  <c r="F2587" i="2" s="1"/>
  <c r="F2586" i="2" a="1"/>
  <c r="F2586" i="2" s="1"/>
  <c r="F2585" i="2" a="1"/>
  <c r="F2585" i="2" s="1"/>
  <c r="F2584" i="2" a="1"/>
  <c r="F2584" i="2" s="1"/>
  <c r="F2583" i="2" a="1"/>
  <c r="F2583" i="2" s="1"/>
  <c r="F2582" i="2" a="1"/>
  <c r="F2582" i="2" s="1"/>
  <c r="F2581" i="2" a="1"/>
  <c r="F2581" i="2" s="1"/>
  <c r="F2580" i="2" a="1"/>
  <c r="F2580" i="2" s="1"/>
  <c r="F2579" i="2" a="1"/>
  <c r="F2579" i="2" s="1"/>
  <c r="F2578" i="2" a="1"/>
  <c r="F2578" i="2" s="1"/>
  <c r="F2577" i="2" a="1"/>
  <c r="F2577" i="2" s="1"/>
  <c r="F2576" i="2" a="1"/>
  <c r="F2576" i="2" s="1"/>
  <c r="F2575" i="2" a="1"/>
  <c r="F2575" i="2" s="1"/>
  <c r="F2574" i="2" a="1"/>
  <c r="F2574" i="2" s="1"/>
  <c r="F2573" i="2" a="1"/>
  <c r="F2573" i="2" s="1"/>
  <c r="F2572" i="2" a="1"/>
  <c r="F2572" i="2" s="1"/>
  <c r="F2571" i="2" a="1"/>
  <c r="F2571" i="2" s="1"/>
  <c r="F2570" i="2" a="1"/>
  <c r="F2570" i="2" s="1"/>
  <c r="F2569" i="2" a="1"/>
  <c r="F2569" i="2" s="1"/>
  <c r="F2568" i="2" a="1"/>
  <c r="F2568" i="2" s="1"/>
  <c r="F2567" i="2" a="1"/>
  <c r="F2567" i="2" s="1"/>
  <c r="F2566" i="2" a="1"/>
  <c r="F2566" i="2" s="1"/>
  <c r="F2565" i="2" a="1"/>
  <c r="F2565" i="2" s="1"/>
  <c r="F2564" i="2" a="1"/>
  <c r="F2564" i="2" s="1"/>
  <c r="F2563" i="2" a="1"/>
  <c r="F2563" i="2" s="1"/>
  <c r="F2562" i="2" a="1"/>
  <c r="F2562" i="2" s="1"/>
  <c r="F2561" i="2" a="1"/>
  <c r="F2561" i="2" s="1"/>
  <c r="F2560" i="2" a="1"/>
  <c r="F2560" i="2" s="1"/>
  <c r="F2559" i="2" a="1"/>
  <c r="F2559" i="2" s="1"/>
  <c r="F2558" i="2" a="1"/>
  <c r="F2558" i="2" s="1"/>
  <c r="F2557" i="2" a="1"/>
  <c r="F2557" i="2" s="1"/>
  <c r="F2556" i="2" a="1"/>
  <c r="F2556" i="2" s="1"/>
  <c r="F2555" i="2" a="1"/>
  <c r="F2555" i="2" s="1"/>
  <c r="F2554" i="2" a="1"/>
  <c r="F2554" i="2" s="1"/>
  <c r="F2553" i="2" a="1"/>
  <c r="F2553" i="2" s="1"/>
  <c r="F2552" i="2" a="1"/>
  <c r="F2552" i="2" s="1"/>
  <c r="F2551" i="2" a="1"/>
  <c r="F2551" i="2" s="1"/>
  <c r="F2550" i="2" a="1"/>
  <c r="F2550" i="2" s="1"/>
  <c r="F2549" i="2" a="1"/>
  <c r="F2549" i="2" s="1"/>
  <c r="F2548" i="2" a="1"/>
  <c r="F2548" i="2" s="1"/>
  <c r="F2547" i="2" a="1"/>
  <c r="F2547" i="2" s="1"/>
  <c r="F2546" i="2" a="1"/>
  <c r="F2546" i="2" s="1"/>
  <c r="F2545" i="2" a="1"/>
  <c r="F2545" i="2" s="1"/>
  <c r="F2544" i="2" a="1"/>
  <c r="F2544" i="2" s="1"/>
  <c r="F2543" i="2" a="1"/>
  <c r="F2543" i="2" s="1"/>
  <c r="F2542" i="2" a="1"/>
  <c r="F2542" i="2" s="1"/>
  <c r="F2541" i="2" a="1"/>
  <c r="F2541" i="2" s="1"/>
  <c r="F2540" i="2" a="1"/>
  <c r="F2540" i="2" s="1"/>
  <c r="F2539" i="2" a="1"/>
  <c r="F2539" i="2" s="1"/>
  <c r="F2538" i="2" a="1"/>
  <c r="F2538" i="2" s="1"/>
  <c r="F2537" i="2" a="1"/>
  <c r="F2537" i="2" s="1"/>
  <c r="F2536" i="2" a="1"/>
  <c r="F2536" i="2" s="1"/>
  <c r="F2535" i="2" a="1"/>
  <c r="F2535" i="2" s="1"/>
  <c r="F2534" i="2" a="1"/>
  <c r="F2534" i="2" s="1"/>
  <c r="F2533" i="2" a="1"/>
  <c r="F2533" i="2" s="1"/>
  <c r="F2532" i="2" a="1"/>
  <c r="F2532" i="2" s="1"/>
  <c r="F2531" i="2" a="1"/>
  <c r="F2531" i="2" s="1"/>
  <c r="F2530" i="2" a="1"/>
  <c r="F2530" i="2" s="1"/>
  <c r="F2529" i="2" a="1"/>
  <c r="F2529" i="2" s="1"/>
  <c r="F2528" i="2" a="1"/>
  <c r="F2528" i="2" s="1"/>
  <c r="F2527" i="2" a="1"/>
  <c r="F2527" i="2"/>
  <c r="F2526" i="2" a="1"/>
  <c r="F2526" i="2" s="1"/>
  <c r="F2525" i="2" a="1"/>
  <c r="F2525" i="2" s="1"/>
  <c r="F2524" i="2" a="1"/>
  <c r="F2524" i="2" s="1"/>
  <c r="F2523" i="2" a="1"/>
  <c r="F2523" i="2" s="1"/>
  <c r="F2522" i="2" a="1"/>
  <c r="F2522" i="2" s="1"/>
  <c r="F2521" i="2" a="1"/>
  <c r="F2521" i="2" s="1"/>
  <c r="F2520" i="2" a="1"/>
  <c r="F2520" i="2" s="1"/>
  <c r="F2519" i="2" a="1"/>
  <c r="F2519" i="2" s="1"/>
  <c r="F2518" i="2" a="1"/>
  <c r="F2518" i="2" s="1"/>
  <c r="F2517" i="2" a="1"/>
  <c r="F2517" i="2" s="1"/>
  <c r="F2516" i="2" a="1"/>
  <c r="F2516" i="2" s="1"/>
  <c r="F2515" i="2" a="1"/>
  <c r="F2515" i="2" s="1"/>
  <c r="F2514" i="2" a="1"/>
  <c r="F2514" i="2" s="1"/>
  <c r="F2513" i="2" a="1"/>
  <c r="F2513" i="2" s="1"/>
  <c r="F2512" i="2" a="1"/>
  <c r="F2512" i="2" s="1"/>
  <c r="F2511" i="2" a="1"/>
  <c r="F2511" i="2" s="1"/>
  <c r="F2510" i="2" a="1"/>
  <c r="F2510" i="2" s="1"/>
  <c r="F2509" i="2" a="1"/>
  <c r="F2509" i="2" s="1"/>
  <c r="F2508" i="2" a="1"/>
  <c r="F2508" i="2" s="1"/>
  <c r="F2507" i="2" a="1"/>
  <c r="F2507" i="2" s="1"/>
  <c r="F2506" i="2" a="1"/>
  <c r="F2506" i="2" s="1"/>
  <c r="F2505" i="2" a="1"/>
  <c r="F2505" i="2" s="1"/>
  <c r="F2504" i="2" a="1"/>
  <c r="F2504" i="2" s="1"/>
  <c r="F2503" i="2" a="1"/>
  <c r="F2503" i="2" s="1"/>
  <c r="F2502" i="2" a="1"/>
  <c r="F2502" i="2" s="1"/>
  <c r="F2501" i="2" a="1"/>
  <c r="F2501" i="2" s="1"/>
  <c r="F2500" i="2" a="1"/>
  <c r="F2500" i="2" s="1"/>
  <c r="F2499" i="2" a="1"/>
  <c r="F2499" i="2" s="1"/>
  <c r="F2498" i="2" a="1"/>
  <c r="F2498" i="2" s="1"/>
  <c r="F2497" i="2" a="1"/>
  <c r="F2497" i="2" s="1"/>
  <c r="F2496" i="2" a="1"/>
  <c r="F2496" i="2" s="1"/>
  <c r="F2495" i="2" a="1"/>
  <c r="F2495" i="2" s="1"/>
  <c r="F2494" i="2" a="1"/>
  <c r="F2494" i="2" s="1"/>
  <c r="F2493" i="2" a="1"/>
  <c r="F2493" i="2" s="1"/>
  <c r="F2492" i="2" a="1"/>
  <c r="F2492" i="2" s="1"/>
  <c r="F2491" i="2" a="1"/>
  <c r="F2491" i="2" s="1"/>
  <c r="F2490" i="2" a="1"/>
  <c r="F2490" i="2" s="1"/>
  <c r="F2489" i="2" a="1"/>
  <c r="F2489" i="2" s="1"/>
  <c r="F2488" i="2" a="1"/>
  <c r="F2488" i="2" s="1"/>
  <c r="F2487" i="2" a="1"/>
  <c r="F2487" i="2" s="1"/>
  <c r="F2486" i="2" a="1"/>
  <c r="F2486" i="2" s="1"/>
  <c r="F2485" i="2" a="1"/>
  <c r="F2485" i="2" s="1"/>
  <c r="F2484" i="2" a="1"/>
  <c r="F2484" i="2" s="1"/>
  <c r="F2483" i="2" a="1"/>
  <c r="F2483" i="2" s="1"/>
  <c r="F2482" i="2" a="1"/>
  <c r="F2482" i="2" s="1"/>
  <c r="F2481" i="2" a="1"/>
  <c r="F2481" i="2" s="1"/>
  <c r="F2480" i="2" a="1"/>
  <c r="F2480" i="2" s="1"/>
  <c r="F2479" i="2" a="1"/>
  <c r="F2479" i="2" s="1"/>
  <c r="F2478" i="2" a="1"/>
  <c r="F2478" i="2" s="1"/>
  <c r="F2477" i="2" a="1"/>
  <c r="F2477" i="2" s="1"/>
  <c r="F2476" i="2" a="1"/>
  <c r="F2476" i="2" s="1"/>
  <c r="F2475" i="2" a="1"/>
  <c r="F2475" i="2" s="1"/>
  <c r="F2474" i="2" a="1"/>
  <c r="F2474" i="2" s="1"/>
  <c r="F2473" i="2" a="1"/>
  <c r="F2473" i="2" s="1"/>
  <c r="F2472" i="2" a="1"/>
  <c r="F2472" i="2" s="1"/>
  <c r="F2471" i="2" a="1"/>
  <c r="F2471" i="2" s="1"/>
  <c r="F2470" i="2" a="1"/>
  <c r="F2470" i="2" s="1"/>
  <c r="F2469" i="2" a="1"/>
  <c r="F2469" i="2" s="1"/>
  <c r="F2468" i="2" a="1"/>
  <c r="F2468" i="2" s="1"/>
  <c r="F2467" i="2" a="1"/>
  <c r="F2467" i="2" s="1"/>
  <c r="F2466" i="2" a="1"/>
  <c r="F2466" i="2" s="1"/>
  <c r="F2465" i="2" a="1"/>
  <c r="F2465" i="2" s="1"/>
  <c r="F2464" i="2" a="1"/>
  <c r="F2464" i="2" s="1"/>
  <c r="F2463" i="2" a="1"/>
  <c r="F2463" i="2" s="1"/>
  <c r="F2462" i="2" a="1"/>
  <c r="F2462" i="2" s="1"/>
  <c r="F2461" i="2" a="1"/>
  <c r="F2461" i="2" s="1"/>
  <c r="F2460" i="2" a="1"/>
  <c r="F2460" i="2" s="1"/>
  <c r="F2459" i="2" a="1"/>
  <c r="F2459" i="2" s="1"/>
  <c r="F2458" i="2" a="1"/>
  <c r="F2458" i="2" s="1"/>
  <c r="F2457" i="2" a="1"/>
  <c r="F2457" i="2" s="1"/>
  <c r="F2456" i="2" a="1"/>
  <c r="F2456" i="2" s="1"/>
  <c r="F2455" i="2" a="1"/>
  <c r="F2455" i="2" s="1"/>
  <c r="F2454" i="2" a="1"/>
  <c r="F2454" i="2" s="1"/>
  <c r="F2453" i="2" a="1"/>
  <c r="F2453" i="2" s="1"/>
  <c r="F2452" i="2" a="1"/>
  <c r="F2452" i="2" s="1"/>
  <c r="F2451" i="2" a="1"/>
  <c r="F2451" i="2" s="1"/>
  <c r="F2450" i="2" a="1"/>
  <c r="F2450" i="2"/>
  <c r="F2449" i="2" a="1"/>
  <c r="F2449" i="2"/>
  <c r="F2448" i="2" a="1"/>
  <c r="F2448" i="2" s="1"/>
  <c r="F2447" i="2" a="1"/>
  <c r="F2447" i="2" s="1"/>
  <c r="F2446" i="2" a="1"/>
  <c r="F2446" i="2" s="1"/>
  <c r="F2445" i="2" a="1"/>
  <c r="F2445" i="2" s="1"/>
  <c r="F2444" i="2" a="1"/>
  <c r="F2444" i="2"/>
  <c r="F2443" i="2" a="1"/>
  <c r="F2443" i="2" s="1"/>
  <c r="F2442" i="2" a="1"/>
  <c r="F2442" i="2" s="1"/>
  <c r="F2441" i="2" a="1"/>
  <c r="F2441" i="2" s="1"/>
  <c r="F2440" i="2" a="1"/>
  <c r="F2440" i="2" s="1"/>
  <c r="F2439" i="2" a="1"/>
  <c r="F2439" i="2" s="1"/>
  <c r="F2438" i="2" a="1"/>
  <c r="F2438" i="2" s="1"/>
  <c r="F2437" i="2" a="1"/>
  <c r="F2437" i="2" s="1"/>
  <c r="F2436" i="2" a="1"/>
  <c r="F2436" i="2" s="1"/>
  <c r="F2435" i="2" a="1"/>
  <c r="F2435" i="2" s="1"/>
  <c r="F2434" i="2" a="1"/>
  <c r="F2434" i="2" s="1"/>
  <c r="F2433" i="2" a="1"/>
  <c r="F2433" i="2" s="1"/>
  <c r="F2432" i="2" a="1"/>
  <c r="F2432" i="2" s="1"/>
  <c r="F2431" i="2" a="1"/>
  <c r="F2431" i="2" s="1"/>
  <c r="F2430" i="2" a="1"/>
  <c r="F2430" i="2"/>
  <c r="F2429" i="2" a="1"/>
  <c r="F2429" i="2" s="1"/>
  <c r="F2428" i="2" a="1"/>
  <c r="F2428" i="2" s="1"/>
  <c r="F2427" i="2" a="1"/>
  <c r="F2427" i="2" s="1"/>
  <c r="F2426" i="2" a="1"/>
  <c r="F2426" i="2"/>
  <c r="F2425" i="2" a="1"/>
  <c r="F2425" i="2" s="1"/>
  <c r="F2424" i="2" a="1"/>
  <c r="F2424" i="2" s="1"/>
  <c r="F2423" i="2" a="1"/>
  <c r="F2423" i="2" s="1"/>
  <c r="F2422" i="2" a="1"/>
  <c r="F2422" i="2" s="1"/>
  <c r="F2421" i="2" a="1"/>
  <c r="F2421" i="2" s="1"/>
  <c r="F2420" i="2" a="1"/>
  <c r="F2420" i="2" s="1"/>
  <c r="F2419" i="2" a="1"/>
  <c r="F2419" i="2" s="1"/>
  <c r="F2418" i="2" a="1"/>
  <c r="F2418" i="2" s="1"/>
  <c r="F2417" i="2" a="1"/>
  <c r="F2417" i="2" s="1"/>
  <c r="F2416" i="2" a="1"/>
  <c r="F2416" i="2" s="1"/>
  <c r="F2415" i="2" a="1"/>
  <c r="F2415" i="2" s="1"/>
  <c r="F2414" i="2" a="1"/>
  <c r="F2414" i="2" s="1"/>
  <c r="F2413" i="2" a="1"/>
  <c r="F2413" i="2" s="1"/>
  <c r="F2412" i="2" a="1"/>
  <c r="F2412" i="2" s="1"/>
  <c r="F2411" i="2" a="1"/>
  <c r="F2411" i="2" s="1"/>
  <c r="F2410" i="2" a="1"/>
  <c r="F2410" i="2" s="1"/>
  <c r="F2409" i="2" a="1"/>
  <c r="F2409" i="2" s="1"/>
  <c r="F2408" i="2" a="1"/>
  <c r="F2408" i="2" s="1"/>
  <c r="F2407" i="2" a="1"/>
  <c r="F2407" i="2" s="1"/>
  <c r="F2406" i="2" a="1"/>
  <c r="F2406" i="2"/>
  <c r="F2405" i="2" a="1"/>
  <c r="F2405" i="2" s="1"/>
  <c r="F2404" i="2" a="1"/>
  <c r="F2404" i="2" s="1"/>
  <c r="F2403" i="2" a="1"/>
  <c r="F2403" i="2" s="1"/>
  <c r="F2402" i="2" a="1"/>
  <c r="F2402" i="2" s="1"/>
  <c r="F2401" i="2" a="1"/>
  <c r="F2401" i="2"/>
  <c r="F2400" i="2" a="1"/>
  <c r="F2400" i="2" s="1"/>
  <c r="F2399" i="2" a="1"/>
  <c r="F2399" i="2" s="1"/>
  <c r="F2398" i="2" a="1"/>
  <c r="F2398" i="2" s="1"/>
  <c r="F2397" i="2" a="1"/>
  <c r="F2397" i="2" s="1"/>
  <c r="F2396" i="2" a="1"/>
  <c r="F2396" i="2" s="1"/>
  <c r="F2395" i="2" a="1"/>
  <c r="F2395" i="2" s="1"/>
  <c r="F2394" i="2" a="1"/>
  <c r="F2394" i="2" s="1"/>
  <c r="F2393" i="2" a="1"/>
  <c r="F2393" i="2" s="1"/>
  <c r="F2392" i="2" a="1"/>
  <c r="F2392" i="2" s="1"/>
  <c r="F2391" i="2" a="1"/>
  <c r="F2391" i="2" s="1"/>
  <c r="F2390" i="2" a="1"/>
  <c r="F2390" i="2" s="1"/>
  <c r="F2389" i="2" a="1"/>
  <c r="F2389" i="2" s="1"/>
  <c r="F2388" i="2" a="1"/>
  <c r="F2388" i="2" s="1"/>
  <c r="F2387" i="2" a="1"/>
  <c r="F2387" i="2" s="1"/>
  <c r="F2386" i="2" a="1"/>
  <c r="F2386" i="2" s="1"/>
  <c r="F2385" i="2" a="1"/>
  <c r="F2385" i="2" s="1"/>
  <c r="F2384" i="2" a="1"/>
  <c r="F2384" i="2" s="1"/>
  <c r="F2383" i="2" a="1"/>
  <c r="F2383" i="2"/>
  <c r="F2382" i="2" a="1"/>
  <c r="F2382" i="2" s="1"/>
  <c r="F2381" i="2" a="1"/>
  <c r="F2381" i="2" s="1"/>
  <c r="F2380" i="2" a="1"/>
  <c r="F2380" i="2" s="1"/>
  <c r="F2379" i="2" a="1"/>
  <c r="F2379" i="2" s="1"/>
  <c r="F2378" i="2" a="1"/>
  <c r="F2378" i="2" s="1"/>
  <c r="F2377" i="2" a="1"/>
  <c r="F2377" i="2"/>
  <c r="F2376" i="2" a="1"/>
  <c r="F2376" i="2" s="1"/>
  <c r="F2375" i="2" a="1"/>
  <c r="F2375" i="2" s="1"/>
  <c r="F2374" i="2" a="1"/>
  <c r="F2374" i="2" s="1"/>
  <c r="F2373" i="2" a="1"/>
  <c r="F2373" i="2" s="1"/>
  <c r="F2372" i="2" a="1"/>
  <c r="F2372" i="2"/>
  <c r="F2371" i="2" a="1"/>
  <c r="F2371" i="2" s="1"/>
  <c r="F2370" i="2" a="1"/>
  <c r="F2370" i="2" s="1"/>
  <c r="F2369" i="2" a="1"/>
  <c r="F2369" i="2" s="1"/>
  <c r="F2368" i="2" a="1"/>
  <c r="F2368" i="2" s="1"/>
  <c r="F2367" i="2" a="1"/>
  <c r="F2367" i="2" s="1"/>
  <c r="F2366" i="2" a="1"/>
  <c r="F2366" i="2" s="1"/>
  <c r="F2365" i="2" a="1"/>
  <c r="F2365" i="2" s="1"/>
  <c r="F2364" i="2" a="1"/>
  <c r="F2364" i="2" s="1"/>
  <c r="F2363" i="2" a="1"/>
  <c r="F2363" i="2" s="1"/>
  <c r="F2362" i="2" a="1"/>
  <c r="F2362" i="2" s="1"/>
  <c r="F2361" i="2" a="1"/>
  <c r="F2361" i="2" s="1"/>
  <c r="F2360" i="2" a="1"/>
  <c r="F2360" i="2" s="1"/>
  <c r="F2359" i="2" a="1"/>
  <c r="F2359" i="2" s="1"/>
  <c r="F2358" i="2" a="1"/>
  <c r="F2358" i="2" s="1"/>
  <c r="F2357" i="2" a="1"/>
  <c r="F2357" i="2" s="1"/>
  <c r="F2356" i="2" a="1"/>
  <c r="F2356" i="2" s="1"/>
  <c r="F2355" i="2" a="1"/>
  <c r="F2355" i="2" s="1"/>
  <c r="F2354" i="2" a="1"/>
  <c r="F2354" i="2"/>
  <c r="F2353" i="2" a="1"/>
  <c r="F2353" i="2" s="1"/>
  <c r="F2352" i="2" a="1"/>
  <c r="F2352" i="2" s="1"/>
  <c r="F2351" i="2" a="1"/>
  <c r="F2351" i="2" s="1"/>
  <c r="F2350" i="2" a="1"/>
  <c r="F2350" i="2" s="1"/>
  <c r="F2349" i="2" a="1"/>
  <c r="F2349" i="2" s="1"/>
  <c r="F2348" i="2" a="1"/>
  <c r="F2348" i="2" s="1"/>
  <c r="F2347" i="2" a="1"/>
  <c r="F2347" i="2" s="1"/>
  <c r="F2346" i="2" a="1"/>
  <c r="F2346" i="2" s="1"/>
  <c r="F2345" i="2" a="1"/>
  <c r="F2345" i="2" s="1"/>
  <c r="F2344" i="2" a="1"/>
  <c r="F2344" i="2" s="1"/>
  <c r="F2343" i="2" a="1"/>
  <c r="F2343" i="2" s="1"/>
  <c r="F2342" i="2" a="1"/>
  <c r="F2342" i="2" s="1"/>
  <c r="F2341" i="2" a="1"/>
  <c r="F2341" i="2" s="1"/>
  <c r="F2340" i="2" a="1"/>
  <c r="F2340" i="2" s="1"/>
  <c r="F2339" i="2" a="1"/>
  <c r="F2339" i="2" s="1"/>
  <c r="F2338" i="2" a="1"/>
  <c r="F2338" i="2" s="1"/>
  <c r="F2337" i="2" a="1"/>
  <c r="F2337" i="2" s="1"/>
  <c r="F2336" i="2" a="1"/>
  <c r="F2336" i="2" s="1"/>
  <c r="F2335" i="2" a="1"/>
  <c r="F2335" i="2" s="1"/>
  <c r="F2334" i="2" a="1"/>
  <c r="F2334" i="2"/>
  <c r="F2333" i="2" a="1"/>
  <c r="F2333" i="2" s="1"/>
  <c r="F2332" i="2" a="1"/>
  <c r="F2332" i="2" s="1"/>
  <c r="F2331" i="2" a="1"/>
  <c r="F2331" i="2" s="1"/>
  <c r="F2330" i="2" a="1"/>
  <c r="F2330" i="2" s="1"/>
  <c r="F2329" i="2" a="1"/>
  <c r="F2329" i="2" s="1"/>
  <c r="F2328" i="2" a="1"/>
  <c r="F2328" i="2" s="1"/>
  <c r="F2327" i="2" a="1"/>
  <c r="F2327" i="2" s="1"/>
  <c r="F2326" i="2" a="1"/>
  <c r="F2326" i="2" s="1"/>
  <c r="F2325" i="2" a="1"/>
  <c r="F2325" i="2" s="1"/>
  <c r="F2324" i="2" a="1"/>
  <c r="F2324" i="2" s="1"/>
  <c r="F2323" i="2" a="1"/>
  <c r="F2323" i="2" s="1"/>
  <c r="F2322" i="2" a="1"/>
  <c r="F2322" i="2" s="1"/>
  <c r="F2321" i="2" a="1"/>
  <c r="F2321" i="2" s="1"/>
  <c r="F2320" i="2" a="1"/>
  <c r="F2320" i="2" s="1"/>
  <c r="F2319" i="2" a="1"/>
  <c r="F2319" i="2" s="1"/>
  <c r="F2318" i="2" a="1"/>
  <c r="F2318" i="2" s="1"/>
  <c r="F2317" i="2" a="1"/>
  <c r="F2317" i="2" s="1"/>
  <c r="F2316" i="2" a="1"/>
  <c r="F2316" i="2" s="1"/>
  <c r="F2315" i="2" a="1"/>
  <c r="F2315" i="2" s="1"/>
  <c r="F2314" i="2" a="1"/>
  <c r="F2314" i="2" s="1"/>
  <c r="F2313" i="2" a="1"/>
  <c r="F2313" i="2" s="1"/>
  <c r="F2312" i="2" a="1"/>
  <c r="F2312" i="2" s="1"/>
  <c r="F2311" i="2" a="1"/>
  <c r="F2311" i="2"/>
  <c r="F2310" i="2" a="1"/>
  <c r="F2310" i="2" s="1"/>
  <c r="F2309" i="2" a="1"/>
  <c r="F2309" i="2" s="1"/>
  <c r="F2308" i="2" a="1"/>
  <c r="F2308" i="2" s="1"/>
  <c r="F2307" i="2" a="1"/>
  <c r="F2307" i="2" s="1"/>
  <c r="F2306" i="2" a="1"/>
  <c r="F2306" i="2" s="1"/>
  <c r="F2305" i="2" a="1"/>
  <c r="F2305" i="2"/>
  <c r="F2304" i="2" a="1"/>
  <c r="F2304" i="2" s="1"/>
  <c r="F2303" i="2" a="1"/>
  <c r="F2303" i="2" s="1"/>
  <c r="F2302" i="2" a="1"/>
  <c r="F2302" i="2" s="1"/>
  <c r="F2301" i="2" a="1"/>
  <c r="F2301" i="2" s="1"/>
  <c r="F2300" i="2" a="1"/>
  <c r="F2300" i="2"/>
  <c r="F2299" i="2" a="1"/>
  <c r="F2299" i="2" s="1"/>
  <c r="F2298" i="2" a="1"/>
  <c r="F2298" i="2" s="1"/>
  <c r="F2297" i="2" a="1"/>
  <c r="F2297" i="2" s="1"/>
  <c r="F2296" i="2" a="1"/>
  <c r="F2296" i="2" s="1"/>
  <c r="F2295" i="2" a="1"/>
  <c r="F2295" i="2" s="1"/>
  <c r="F2294" i="2" a="1"/>
  <c r="F2294" i="2" s="1"/>
  <c r="F2293" i="2" a="1"/>
  <c r="F2293" i="2" s="1"/>
  <c r="F2292" i="2" a="1"/>
  <c r="F2292" i="2" s="1"/>
  <c r="F2291" i="2" a="1"/>
  <c r="F2291" i="2" s="1"/>
  <c r="F2290" i="2" a="1"/>
  <c r="F2290" i="2" s="1"/>
  <c r="F2289" i="2" a="1"/>
  <c r="F2289" i="2" s="1"/>
  <c r="F2288" i="2" a="1"/>
  <c r="F2288" i="2" s="1"/>
  <c r="F2287" i="2" a="1"/>
  <c r="F2287" i="2" s="1"/>
  <c r="F2286" i="2" a="1"/>
  <c r="F2286" i="2" s="1"/>
  <c r="F2285" i="2" a="1"/>
  <c r="F2285" i="2" s="1"/>
  <c r="F2284" i="2" a="1"/>
  <c r="F2284" i="2" s="1"/>
  <c r="F2283" i="2" a="1"/>
  <c r="F2283" i="2" s="1"/>
  <c r="F2282" i="2" a="1"/>
  <c r="F2282" i="2" s="1"/>
  <c r="F2281" i="2" a="1"/>
  <c r="F2281" i="2" s="1"/>
  <c r="F2280" i="2" a="1"/>
  <c r="F2280" i="2" s="1"/>
  <c r="F2279" i="2" a="1"/>
  <c r="F2279" i="2" s="1"/>
  <c r="F2278" i="2" a="1"/>
  <c r="F2278" i="2" s="1"/>
  <c r="F2277" i="2" a="1"/>
  <c r="F2277" i="2" s="1"/>
  <c r="F2276" i="2" a="1"/>
  <c r="F2276" i="2"/>
  <c r="F2275" i="2" a="1"/>
  <c r="F2275" i="2" s="1"/>
  <c r="F2274" i="2" a="1"/>
  <c r="F2274" i="2" s="1"/>
  <c r="F2273" i="2" a="1"/>
  <c r="F2273" i="2" s="1"/>
  <c r="F2272" i="2" a="1"/>
  <c r="F2272" i="2" s="1"/>
  <c r="F2271" i="2" a="1"/>
  <c r="F2271" i="2" s="1"/>
  <c r="F2270" i="2" a="1"/>
  <c r="F2270" i="2" s="1"/>
  <c r="F2269" i="2" a="1"/>
  <c r="F2269" i="2" s="1"/>
  <c r="F2268" i="2" a="1"/>
  <c r="F2268" i="2"/>
  <c r="F2267" i="2" a="1"/>
  <c r="F2267" i="2" s="1"/>
  <c r="F2266" i="2" a="1"/>
  <c r="F2266" i="2" s="1"/>
  <c r="F2265" i="2" a="1"/>
  <c r="F2265" i="2" s="1"/>
  <c r="F2264" i="2" a="1"/>
  <c r="F2264" i="2" s="1"/>
  <c r="F2263" i="2" a="1"/>
  <c r="F2263" i="2" s="1"/>
  <c r="F2262" i="2" a="1"/>
  <c r="F2262" i="2" s="1"/>
  <c r="F2261" i="2" a="1"/>
  <c r="F2261" i="2" s="1"/>
  <c r="F2260" i="2" a="1"/>
  <c r="F2260" i="2" s="1"/>
  <c r="F2259" i="2" a="1"/>
  <c r="F2259" i="2" s="1"/>
  <c r="F2258" i="2" a="1"/>
  <c r="F2258" i="2" s="1"/>
  <c r="F2257" i="2" a="1"/>
  <c r="F2257" i="2"/>
  <c r="F2256" i="2" a="1"/>
  <c r="F2256" i="2" s="1"/>
  <c r="F2255" i="2" a="1"/>
  <c r="F2255" i="2" s="1"/>
  <c r="F2254" i="2" a="1"/>
  <c r="F2254" i="2" s="1"/>
  <c r="F2253" i="2" a="1"/>
  <c r="F2253" i="2" s="1"/>
  <c r="F2252" i="2" a="1"/>
  <c r="F2252" i="2" s="1"/>
  <c r="F2251" i="2" a="1"/>
  <c r="F2251" i="2" s="1"/>
  <c r="F2250" i="2" a="1"/>
  <c r="F2250" i="2" s="1"/>
  <c r="F2249" i="2" a="1"/>
  <c r="F2249" i="2" s="1"/>
  <c r="F2248" i="2" a="1"/>
  <c r="F2248" i="2" s="1"/>
  <c r="F2247" i="2" a="1"/>
  <c r="F2247" i="2" s="1"/>
  <c r="F2246" i="2" a="1"/>
  <c r="F2246" i="2" s="1"/>
  <c r="F2245" i="2" a="1"/>
  <c r="F2245" i="2" s="1"/>
  <c r="F2244" i="2" a="1"/>
  <c r="F2244" i="2" s="1"/>
  <c r="F2243" i="2" a="1"/>
  <c r="F2243" i="2" s="1"/>
  <c r="F2242" i="2" a="1"/>
  <c r="F2242" i="2" s="1"/>
  <c r="F2241" i="2" a="1"/>
  <c r="F2241" i="2" s="1"/>
  <c r="F2240" i="2" a="1"/>
  <c r="F2240" i="2" s="1"/>
  <c r="F2239" i="2" a="1"/>
  <c r="F2239" i="2" s="1"/>
  <c r="F2238" i="2" a="1"/>
  <c r="F2238" i="2" s="1"/>
  <c r="F2237" i="2" a="1"/>
  <c r="F2237" i="2" s="1"/>
  <c r="F2236" i="2" a="1"/>
  <c r="F2236" i="2" s="1"/>
  <c r="F2235" i="2" a="1"/>
  <c r="F2235" i="2" s="1"/>
  <c r="F2234" i="2" a="1"/>
  <c r="F2234" i="2" s="1"/>
  <c r="F2233" i="2" a="1"/>
  <c r="F2233" i="2" s="1"/>
  <c r="F2232" i="2" a="1"/>
  <c r="F2232" i="2" s="1"/>
  <c r="F2231" i="2" a="1"/>
  <c r="F2231" i="2" s="1"/>
  <c r="F2230" i="2" a="1"/>
  <c r="F2230" i="2" s="1"/>
  <c r="F2229" i="2" a="1"/>
  <c r="F2229" i="2" s="1"/>
  <c r="F2228" i="2" a="1"/>
  <c r="F2228" i="2" s="1"/>
  <c r="F2227" i="2" a="1"/>
  <c r="F2227" i="2" s="1"/>
  <c r="F2226" i="2" a="1"/>
  <c r="F2226" i="2" s="1"/>
  <c r="F2225" i="2" a="1"/>
  <c r="F2225" i="2" s="1"/>
  <c r="F2224" i="2" a="1"/>
  <c r="F2224" i="2" s="1"/>
  <c r="F2223" i="2" a="1"/>
  <c r="F2223" i="2" s="1"/>
  <c r="F2222" i="2" a="1"/>
  <c r="F2222" i="2" s="1"/>
  <c r="F2221" i="2" a="1"/>
  <c r="F2221" i="2" s="1"/>
  <c r="F2220" i="2" a="1"/>
  <c r="F2220" i="2" s="1"/>
  <c r="F2219" i="2" a="1"/>
  <c r="F2219" i="2" s="1"/>
  <c r="F2218" i="2" a="1"/>
  <c r="F2218" i="2" s="1"/>
  <c r="F2217" i="2" a="1"/>
  <c r="F2217" i="2" s="1"/>
  <c r="F2216" i="2" a="1"/>
  <c r="F2216" i="2" s="1"/>
  <c r="F2215" i="2" a="1"/>
  <c r="F2215" i="2" s="1"/>
  <c r="F2214" i="2" a="1"/>
  <c r="F2214" i="2" s="1"/>
  <c r="F2213" i="2" a="1"/>
  <c r="F2213" i="2" s="1"/>
  <c r="F2212" i="2" a="1"/>
  <c r="F2212" i="2" s="1"/>
  <c r="F2211" i="2" a="1"/>
  <c r="F2211" i="2" s="1"/>
  <c r="F2210" i="2" a="1"/>
  <c r="F2210" i="2" s="1"/>
  <c r="F2209" i="2" a="1"/>
  <c r="F2209" i="2" s="1"/>
  <c r="F2208" i="2" a="1"/>
  <c r="F2208" i="2" s="1"/>
  <c r="F2207" i="2" a="1"/>
  <c r="F2207" i="2" s="1"/>
  <c r="F2206" i="2" a="1"/>
  <c r="F2206" i="2"/>
  <c r="F2205" i="2" a="1"/>
  <c r="F2205" i="2" s="1"/>
  <c r="F2204" i="2" a="1"/>
  <c r="F2204" i="2" s="1"/>
  <c r="F2203" i="2" a="1"/>
  <c r="F2203" i="2" s="1"/>
  <c r="F2202" i="2" a="1"/>
  <c r="F2202" i="2" s="1"/>
  <c r="F2201" i="2" a="1"/>
  <c r="F2201" i="2" s="1"/>
  <c r="F2200" i="2" a="1"/>
  <c r="F2200" i="2" s="1"/>
  <c r="F2199" i="2" a="1"/>
  <c r="F2199" i="2" s="1"/>
  <c r="F2198" i="2" a="1"/>
  <c r="F2198" i="2" s="1"/>
  <c r="F2197" i="2" a="1"/>
  <c r="F2197" i="2" s="1"/>
  <c r="F2196" i="2" a="1"/>
  <c r="F2196" i="2" s="1"/>
  <c r="F2195" i="2" a="1"/>
  <c r="F2195" i="2" s="1"/>
  <c r="F2194" i="2" a="1"/>
  <c r="F2194" i="2" s="1"/>
  <c r="F2193" i="2" a="1"/>
  <c r="F2193" i="2" s="1"/>
  <c r="F2192" i="2" a="1"/>
  <c r="F2192" i="2" s="1"/>
  <c r="F2191" i="2" a="1"/>
  <c r="F2191" i="2" s="1"/>
  <c r="F2190" i="2" a="1"/>
  <c r="F2190" i="2" s="1"/>
  <c r="F2189" i="2" a="1"/>
  <c r="F2189" i="2" s="1"/>
  <c r="F2188" i="2" a="1"/>
  <c r="F2188" i="2" s="1"/>
  <c r="F2187" i="2" a="1"/>
  <c r="F2187" i="2" s="1"/>
  <c r="F2186" i="2" a="1"/>
  <c r="F2186" i="2"/>
  <c r="F2185" i="2" a="1"/>
  <c r="F2185" i="2" s="1"/>
  <c r="F2184" i="2" a="1"/>
  <c r="F2184" i="2" s="1"/>
  <c r="F2183" i="2" a="1"/>
  <c r="F2183" i="2" s="1"/>
  <c r="F2182" i="2" a="1"/>
  <c r="F2182" i="2" s="1"/>
  <c r="F2181" i="2" a="1"/>
  <c r="F2181" i="2" s="1"/>
  <c r="F2180" i="2" a="1"/>
  <c r="F2180" i="2" s="1"/>
  <c r="F2179" i="2" a="1"/>
  <c r="F2179" i="2" s="1"/>
  <c r="F2178" i="2" a="1"/>
  <c r="F2178" i="2" s="1"/>
  <c r="F2177" i="2" a="1"/>
  <c r="F2177" i="2" s="1"/>
  <c r="F2176" i="2" a="1"/>
  <c r="F2176" i="2" s="1"/>
  <c r="F2175" i="2" a="1"/>
  <c r="F2175" i="2" s="1"/>
  <c r="F2174" i="2" a="1"/>
  <c r="F2174" i="2" s="1"/>
  <c r="F2173" i="2" a="1"/>
  <c r="F2173" i="2" s="1"/>
  <c r="F2172" i="2" a="1"/>
  <c r="F2172" i="2" s="1"/>
  <c r="F2171" i="2" a="1"/>
  <c r="F2171" i="2" s="1"/>
  <c r="F2170" i="2" a="1"/>
  <c r="F2170" i="2" s="1"/>
  <c r="F2169" i="2" a="1"/>
  <c r="F2169" i="2" s="1"/>
  <c r="F2168" i="2" a="1"/>
  <c r="F2168" i="2" s="1"/>
  <c r="F2167" i="2" a="1"/>
  <c r="F2167" i="2" s="1"/>
  <c r="F2166" i="2" a="1"/>
  <c r="F2166" i="2" s="1"/>
  <c r="F2165" i="2" a="1"/>
  <c r="F2165" i="2" s="1"/>
  <c r="F2164" i="2" a="1"/>
  <c r="F2164" i="2" s="1"/>
  <c r="F2163" i="2" a="1"/>
  <c r="F2163" i="2" s="1"/>
  <c r="F2162" i="2" a="1"/>
  <c r="F2162" i="2" s="1"/>
  <c r="F2161" i="2" a="1"/>
  <c r="F2161" i="2" s="1"/>
  <c r="F2160" i="2" a="1"/>
  <c r="F2160" i="2" s="1"/>
  <c r="F2159" i="2" a="1"/>
  <c r="F2159" i="2" s="1"/>
  <c r="F2158" i="2" a="1"/>
  <c r="F2158" i="2" s="1"/>
  <c r="F2157" i="2" a="1"/>
  <c r="F2157" i="2" s="1"/>
  <c r="F2156" i="2" a="1"/>
  <c r="F2156" i="2" s="1"/>
  <c r="F2155" i="2" a="1"/>
  <c r="F2155" i="2" s="1"/>
  <c r="F2154" i="2" a="1"/>
  <c r="F2154" i="2" s="1"/>
  <c r="F2153" i="2" a="1"/>
  <c r="F2153" i="2" s="1"/>
  <c r="F2152" i="2" a="1"/>
  <c r="F2152" i="2" s="1"/>
  <c r="F2151" i="2" a="1"/>
  <c r="F2151" i="2" s="1"/>
  <c r="F2150" i="2" a="1"/>
  <c r="F2150" i="2" s="1"/>
  <c r="F2149" i="2" a="1"/>
  <c r="F2149" i="2" s="1"/>
  <c r="F2148" i="2" a="1"/>
  <c r="F2148" i="2" s="1"/>
  <c r="F2147" i="2" a="1"/>
  <c r="F2147" i="2" s="1"/>
  <c r="F2146" i="2" a="1"/>
  <c r="F2146" i="2" s="1"/>
  <c r="F2145" i="2" a="1"/>
  <c r="F2145" i="2" s="1"/>
  <c r="F2144" i="2" a="1"/>
  <c r="F2144" i="2" s="1"/>
  <c r="F2143" i="2" a="1"/>
  <c r="F2143" i="2" s="1"/>
  <c r="F2142" i="2" a="1"/>
  <c r="F2142" i="2" s="1"/>
  <c r="F2141" i="2" a="1"/>
  <c r="F2141" i="2" s="1"/>
  <c r="F2140" i="2" a="1"/>
  <c r="F2140" i="2" s="1"/>
  <c r="F2139" i="2" a="1"/>
  <c r="F2139" i="2" s="1"/>
  <c r="F2138" i="2" a="1"/>
  <c r="F2138" i="2" s="1"/>
  <c r="F2137" i="2" a="1"/>
  <c r="F2137" i="2" s="1"/>
  <c r="F2136" i="2" a="1"/>
  <c r="F2136" i="2" s="1"/>
  <c r="F2135" i="2" a="1"/>
  <c r="F2135" i="2" s="1"/>
  <c r="F2134" i="2" a="1"/>
  <c r="F2134" i="2" s="1"/>
  <c r="F2133" i="2" a="1"/>
  <c r="F2133" i="2" s="1"/>
  <c r="F2132" i="2" a="1"/>
  <c r="F2132" i="2" s="1"/>
  <c r="F2131" i="2" a="1"/>
  <c r="F2131" i="2" s="1"/>
  <c r="F2130" i="2" a="1"/>
  <c r="F2130" i="2" s="1"/>
  <c r="F2129" i="2" a="1"/>
  <c r="F2129" i="2" s="1"/>
  <c r="F2128" i="2" a="1"/>
  <c r="F2128" i="2" s="1"/>
  <c r="F2127" i="2" a="1"/>
  <c r="F2127" i="2" s="1"/>
  <c r="F2126" i="2" a="1"/>
  <c r="F2126" i="2" s="1"/>
  <c r="F2125" i="2" a="1"/>
  <c r="F2125" i="2" s="1"/>
  <c r="F2124" i="2" a="1"/>
  <c r="F2124" i="2" s="1"/>
  <c r="F2123" i="2" a="1"/>
  <c r="F2123" i="2" s="1"/>
  <c r="F2122" i="2" a="1"/>
  <c r="F2122" i="2" s="1"/>
  <c r="F2121" i="2" a="1"/>
  <c r="F2121" i="2" s="1"/>
  <c r="F2120" i="2" a="1"/>
  <c r="F2120" i="2" s="1"/>
  <c r="F2119" i="2" a="1"/>
  <c r="F2119" i="2" s="1"/>
  <c r="F2118" i="2" a="1"/>
  <c r="F2118" i="2" s="1"/>
  <c r="F2117" i="2" a="1"/>
  <c r="F2117" i="2" s="1"/>
  <c r="F2116" i="2" a="1"/>
  <c r="F2116" i="2" s="1"/>
  <c r="F2115" i="2" a="1"/>
  <c r="F2115" i="2" s="1"/>
  <c r="F2114" i="2" a="1"/>
  <c r="F2114" i="2" s="1"/>
  <c r="F2113" i="2" a="1"/>
  <c r="F2113" i="2" s="1"/>
  <c r="F2112" i="2" a="1"/>
  <c r="F2112" i="2" s="1"/>
  <c r="F2111" i="2" a="1"/>
  <c r="F2111" i="2" s="1"/>
  <c r="F2110" i="2" a="1"/>
  <c r="F2110" i="2" s="1"/>
  <c r="F2109" i="2" a="1"/>
  <c r="F2109" i="2" s="1"/>
  <c r="F2108" i="2" a="1"/>
  <c r="F2108" i="2" s="1"/>
  <c r="F2107" i="2" a="1"/>
  <c r="F2107" i="2" s="1"/>
  <c r="F2106" i="2" a="1"/>
  <c r="F2106" i="2" s="1"/>
  <c r="F2105" i="2" a="1"/>
  <c r="F2105" i="2" s="1"/>
  <c r="F2104" i="2" a="1"/>
  <c r="F2104" i="2" s="1"/>
  <c r="F2103" i="2" a="1"/>
  <c r="F2103" i="2" s="1"/>
  <c r="F2102" i="2" a="1"/>
  <c r="F2102" i="2" s="1"/>
  <c r="F2101" i="2" a="1"/>
  <c r="F2101" i="2" s="1"/>
  <c r="F2100" i="2" a="1"/>
  <c r="F2100" i="2" s="1"/>
  <c r="F2099" i="2" a="1"/>
  <c r="F2099" i="2" s="1"/>
  <c r="F2098" i="2" a="1"/>
  <c r="F2098" i="2" s="1"/>
  <c r="F2097" i="2" a="1"/>
  <c r="F2097" i="2" s="1"/>
  <c r="F2096" i="2" a="1"/>
  <c r="F2096" i="2" s="1"/>
  <c r="F2095" i="2" a="1"/>
  <c r="F2095" i="2" s="1"/>
  <c r="F2094" i="2" a="1"/>
  <c r="F2094" i="2" s="1"/>
  <c r="F2093" i="2" a="1"/>
  <c r="F2093" i="2" s="1"/>
  <c r="F2092" i="2" a="1"/>
  <c r="F2092" i="2" s="1"/>
  <c r="F2091" i="2" a="1"/>
  <c r="F2091" i="2" s="1"/>
  <c r="F2090" i="2" a="1"/>
  <c r="F2090" i="2" s="1"/>
  <c r="F2089" i="2" a="1"/>
  <c r="F2089" i="2" s="1"/>
  <c r="F2088" i="2" a="1"/>
  <c r="F2088" i="2" s="1"/>
  <c r="F2087" i="2" a="1"/>
  <c r="F2087" i="2" s="1"/>
  <c r="F2086" i="2" a="1"/>
  <c r="F2086" i="2" s="1"/>
  <c r="F2085" i="2" a="1"/>
  <c r="F2085" i="2" s="1"/>
  <c r="F2084" i="2" a="1"/>
  <c r="F2084" i="2" s="1"/>
  <c r="F2083" i="2" a="1"/>
  <c r="F2083" i="2" s="1"/>
  <c r="F2082" i="2" a="1"/>
  <c r="F2082" i="2" s="1"/>
  <c r="F2081" i="2" a="1"/>
  <c r="F2081" i="2" s="1"/>
  <c r="F2080" i="2" a="1"/>
  <c r="F2080" i="2" s="1"/>
  <c r="F2079" i="2" a="1"/>
  <c r="F2079" i="2" s="1"/>
  <c r="F2078" i="2" a="1"/>
  <c r="F2078" i="2" s="1"/>
  <c r="F2077" i="2" a="1"/>
  <c r="F2077" i="2" s="1"/>
  <c r="F2076" i="2" a="1"/>
  <c r="F2076" i="2" s="1"/>
  <c r="F2075" i="2" a="1"/>
  <c r="F2075" i="2" s="1"/>
  <c r="F2074" i="2" a="1"/>
  <c r="F2074" i="2" s="1"/>
  <c r="F2073" i="2" a="1"/>
  <c r="F2073" i="2" s="1"/>
  <c r="F2072" i="2" a="1"/>
  <c r="F2072" i="2" s="1"/>
  <c r="F2071" i="2" a="1"/>
  <c r="F2071" i="2" s="1"/>
  <c r="F2070" i="2" a="1"/>
  <c r="F2070" i="2" s="1"/>
  <c r="F2069" i="2" a="1"/>
  <c r="F2069" i="2" s="1"/>
  <c r="F2068" i="2" a="1"/>
  <c r="F2068" i="2" s="1"/>
  <c r="F2067" i="2" a="1"/>
  <c r="F2067" i="2" s="1"/>
  <c r="F2066" i="2" a="1"/>
  <c r="F2066" i="2" s="1"/>
  <c r="F2065" i="2" a="1"/>
  <c r="F2065" i="2" s="1"/>
  <c r="F2064" i="2" a="1"/>
  <c r="F2064" i="2" s="1"/>
  <c r="F2063" i="2" a="1"/>
  <c r="F2063" i="2" s="1"/>
  <c r="F2062" i="2" a="1"/>
  <c r="F2062" i="2" s="1"/>
  <c r="F2061" i="2" a="1"/>
  <c r="F2061" i="2" s="1"/>
  <c r="F2060" i="2" a="1"/>
  <c r="F2060" i="2" s="1"/>
  <c r="F2059" i="2" a="1"/>
  <c r="F2059" i="2" s="1"/>
  <c r="F2058" i="2" a="1"/>
  <c r="F2058" i="2" s="1"/>
  <c r="F2057" i="2" a="1"/>
  <c r="F2057" i="2" s="1"/>
  <c r="F2056" i="2" a="1"/>
  <c r="F2056" i="2" s="1"/>
  <c r="F2055" i="2" a="1"/>
  <c r="F2055" i="2" s="1"/>
  <c r="F2054" i="2" a="1"/>
  <c r="F2054" i="2" s="1"/>
  <c r="F2053" i="2" a="1"/>
  <c r="F2053" i="2" s="1"/>
  <c r="F2052" i="2" a="1"/>
  <c r="F2052" i="2" s="1"/>
  <c r="F2051" i="2" a="1"/>
  <c r="F2051" i="2" s="1"/>
  <c r="F2050" i="2" a="1"/>
  <c r="F2050" i="2" s="1"/>
  <c r="F2049" i="2" a="1"/>
  <c r="F2049" i="2" s="1"/>
  <c r="F2048" i="2" a="1"/>
  <c r="F2048" i="2" s="1"/>
  <c r="F2047" i="2" a="1"/>
  <c r="F2047" i="2" s="1"/>
  <c r="F2046" i="2" a="1"/>
  <c r="F2046" i="2" s="1"/>
  <c r="F2045" i="2" a="1"/>
  <c r="F2045" i="2" s="1"/>
  <c r="F2044" i="2" a="1"/>
  <c r="F2044" i="2" s="1"/>
  <c r="F2043" i="2" a="1"/>
  <c r="F2043" i="2" s="1"/>
  <c r="F2042" i="2" a="1"/>
  <c r="F2042" i="2" s="1"/>
  <c r="F2041" i="2" a="1"/>
  <c r="F2041" i="2" s="1"/>
  <c r="F2040" i="2" a="1"/>
  <c r="F2040" i="2" s="1"/>
  <c r="F2039" i="2" a="1"/>
  <c r="F2039" i="2" s="1"/>
  <c r="F2038" i="2" a="1"/>
  <c r="F2038" i="2" s="1"/>
  <c r="F2037" i="2" a="1"/>
  <c r="F2037" i="2" s="1"/>
  <c r="F2036" i="2" a="1"/>
  <c r="F2036" i="2" s="1"/>
  <c r="F2035" i="2" a="1"/>
  <c r="F2035" i="2" s="1"/>
  <c r="F2034" i="2" a="1"/>
  <c r="F2034" i="2" s="1"/>
  <c r="F2033" i="2" a="1"/>
  <c r="F2033" i="2" s="1"/>
  <c r="F2032" i="2" a="1"/>
  <c r="F2032" i="2" s="1"/>
  <c r="F2031" i="2" a="1"/>
  <c r="F2031" i="2" s="1"/>
  <c r="F2030" i="2" a="1"/>
  <c r="F2030" i="2" s="1"/>
  <c r="F2029" i="2" a="1"/>
  <c r="F2029" i="2" s="1"/>
  <c r="F2028" i="2" a="1"/>
  <c r="F2028" i="2" s="1"/>
  <c r="F2027" i="2" a="1"/>
  <c r="F2027" i="2" s="1"/>
  <c r="F2026" i="2" a="1"/>
  <c r="F2026" i="2" s="1"/>
  <c r="F2025" i="2" a="1"/>
  <c r="F2025" i="2" s="1"/>
  <c r="F2024" i="2" a="1"/>
  <c r="F2024" i="2" s="1"/>
  <c r="F2023" i="2" a="1"/>
  <c r="F2023" i="2" s="1"/>
  <c r="F2022" i="2" a="1"/>
  <c r="F2022" i="2" s="1"/>
  <c r="F2021" i="2" a="1"/>
  <c r="F2021" i="2" s="1"/>
  <c r="F2020" i="2" a="1"/>
  <c r="F2020" i="2" s="1"/>
  <c r="F2019" i="2" a="1"/>
  <c r="F2019" i="2" s="1"/>
  <c r="F2018" i="2" a="1"/>
  <c r="F2018" i="2" s="1"/>
  <c r="F2017" i="2" a="1"/>
  <c r="F2017" i="2" s="1"/>
  <c r="F2016" i="2" a="1"/>
  <c r="F2016" i="2" s="1"/>
  <c r="F2015" i="2" a="1"/>
  <c r="F2015" i="2" s="1"/>
  <c r="F2014" i="2" a="1"/>
  <c r="F2014" i="2" s="1"/>
  <c r="F2013" i="2" a="1"/>
  <c r="F2013" i="2" s="1"/>
  <c r="F2012" i="2" a="1"/>
  <c r="F2012" i="2" s="1"/>
  <c r="F2011" i="2" a="1"/>
  <c r="F2011" i="2" s="1"/>
  <c r="F2010" i="2" a="1"/>
  <c r="F2010" i="2" s="1"/>
  <c r="F2009" i="2" a="1"/>
  <c r="F2009" i="2" s="1"/>
  <c r="F2008" i="2" a="1"/>
  <c r="F2008" i="2" s="1"/>
  <c r="F2007" i="2" a="1"/>
  <c r="F2007" i="2" s="1"/>
  <c r="F2006" i="2" a="1"/>
  <c r="F2006" i="2" s="1"/>
  <c r="F2005" i="2" a="1"/>
  <c r="F2005" i="2" s="1"/>
  <c r="F2004" i="2" a="1"/>
  <c r="F2004" i="2" s="1"/>
  <c r="F2003" i="2" a="1"/>
  <c r="F2003" i="2" s="1"/>
  <c r="F2002" i="2" a="1"/>
  <c r="F2002" i="2" s="1"/>
  <c r="F2001" i="2" a="1"/>
  <c r="F2001" i="2" s="1"/>
  <c r="F2000" i="2" a="1"/>
  <c r="F2000" i="2" s="1"/>
  <c r="F1999" i="2" a="1"/>
  <c r="F1999" i="2" s="1"/>
  <c r="F1998" i="2" a="1"/>
  <c r="F1998" i="2" s="1"/>
  <c r="F1997" i="2" a="1"/>
  <c r="F1997" i="2" s="1"/>
  <c r="F1996" i="2" a="1"/>
  <c r="F1996" i="2" s="1"/>
  <c r="F1995" i="2" a="1"/>
  <c r="F1995" i="2" s="1"/>
  <c r="F1994" i="2" a="1"/>
  <c r="F1994" i="2" s="1"/>
  <c r="F1993" i="2" a="1"/>
  <c r="F1993" i="2" s="1"/>
  <c r="F1992" i="2" a="1"/>
  <c r="F1992" i="2" s="1"/>
  <c r="F1991" i="2" a="1"/>
  <c r="F1991" i="2" s="1"/>
  <c r="F1990" i="2" a="1"/>
  <c r="F1990" i="2" s="1"/>
  <c r="F1989" i="2" a="1"/>
  <c r="F1989" i="2" s="1"/>
  <c r="F1988" i="2" a="1"/>
  <c r="F1988" i="2" s="1"/>
  <c r="F1987" i="2" a="1"/>
  <c r="F1987" i="2" s="1"/>
  <c r="F1986" i="2" a="1"/>
  <c r="F1986" i="2" s="1"/>
  <c r="F1985" i="2" a="1"/>
  <c r="F1985" i="2" s="1"/>
  <c r="F1984" i="2" a="1"/>
  <c r="F1984" i="2" s="1"/>
  <c r="F1983" i="2" a="1"/>
  <c r="F1983" i="2" s="1"/>
  <c r="F1982" i="2" a="1"/>
  <c r="F1982" i="2" s="1"/>
  <c r="F1981" i="2" a="1"/>
  <c r="F1981" i="2" s="1"/>
  <c r="F1980" i="2" a="1"/>
  <c r="F1980" i="2" s="1"/>
  <c r="F1979" i="2" a="1"/>
  <c r="F1979" i="2" s="1"/>
  <c r="F1978" i="2" a="1"/>
  <c r="F1978" i="2" s="1"/>
  <c r="F1977" i="2" a="1"/>
  <c r="F1977" i="2" s="1"/>
  <c r="F1976" i="2" a="1"/>
  <c r="F1976" i="2" s="1"/>
  <c r="F1975" i="2" a="1"/>
  <c r="F1975" i="2" s="1"/>
  <c r="F1974" i="2" a="1"/>
  <c r="F1974" i="2" s="1"/>
  <c r="F1973" i="2" a="1"/>
  <c r="F1973" i="2" s="1"/>
  <c r="F1972" i="2" a="1"/>
  <c r="F1972" i="2" s="1"/>
  <c r="F1971" i="2" a="1"/>
  <c r="F1971" i="2" s="1"/>
  <c r="F1970" i="2" a="1"/>
  <c r="F1970" i="2" s="1"/>
  <c r="F1969" i="2" a="1"/>
  <c r="F1969" i="2" s="1"/>
  <c r="F1968" i="2" a="1"/>
  <c r="F1968" i="2" s="1"/>
  <c r="F1967" i="2" a="1"/>
  <c r="F1967" i="2" s="1"/>
  <c r="F1966" i="2" a="1"/>
  <c r="F1966" i="2" s="1"/>
  <c r="F1965" i="2" a="1"/>
  <c r="F1965" i="2" s="1"/>
  <c r="F1964" i="2" a="1"/>
  <c r="F1964" i="2" s="1"/>
  <c r="F1963" i="2" a="1"/>
  <c r="F1963" i="2" s="1"/>
  <c r="F1962" i="2" a="1"/>
  <c r="F1962" i="2" s="1"/>
  <c r="F1961" i="2" a="1"/>
  <c r="F1961" i="2" s="1"/>
  <c r="F1960" i="2" a="1"/>
  <c r="F1960" i="2" s="1"/>
  <c r="F1959" i="2" a="1"/>
  <c r="F1959" i="2" s="1"/>
  <c r="F1958" i="2" a="1"/>
  <c r="F1958" i="2" s="1"/>
  <c r="F1957" i="2" a="1"/>
  <c r="F1957" i="2" s="1"/>
  <c r="F1956" i="2" a="1"/>
  <c r="F1956" i="2" s="1"/>
  <c r="F1955" i="2" a="1"/>
  <c r="F1955" i="2" s="1"/>
  <c r="F1954" i="2" a="1"/>
  <c r="F1954" i="2" s="1"/>
  <c r="F1953" i="2" a="1"/>
  <c r="F1953" i="2" s="1"/>
  <c r="F1952" i="2" a="1"/>
  <c r="F1952" i="2" s="1"/>
  <c r="F1951" i="2" a="1"/>
  <c r="F1951" i="2" s="1"/>
  <c r="F1950" i="2" a="1"/>
  <c r="F1950" i="2" s="1"/>
  <c r="F1949" i="2" a="1"/>
  <c r="F1949" i="2" s="1"/>
  <c r="F1948" i="2" a="1"/>
  <c r="F1948" i="2" s="1"/>
  <c r="F1947" i="2" a="1"/>
  <c r="F1947" i="2" s="1"/>
  <c r="F1946" i="2" a="1"/>
  <c r="F1946" i="2" s="1"/>
  <c r="F1945" i="2" a="1"/>
  <c r="F1945" i="2" s="1"/>
  <c r="F1944" i="2" a="1"/>
  <c r="F1944" i="2" s="1"/>
  <c r="F1943" i="2" a="1"/>
  <c r="F1943" i="2" s="1"/>
  <c r="F1942" i="2" a="1"/>
  <c r="F1942" i="2" s="1"/>
  <c r="F1941" i="2" a="1"/>
  <c r="F1941" i="2" s="1"/>
  <c r="F1940" i="2" a="1"/>
  <c r="F1940" i="2" s="1"/>
  <c r="F1939" i="2" a="1"/>
  <c r="F1939" i="2" s="1"/>
  <c r="F1938" i="2" a="1"/>
  <c r="F1938" i="2" s="1"/>
  <c r="F1937" i="2" a="1"/>
  <c r="F1937" i="2" s="1"/>
  <c r="F1936" i="2" a="1"/>
  <c r="F1936" i="2" s="1"/>
  <c r="F1935" i="2" a="1"/>
  <c r="F1935" i="2" s="1"/>
  <c r="F1934" i="2" a="1"/>
  <c r="F1934" i="2" s="1"/>
  <c r="F1933" i="2" a="1"/>
  <c r="F1933" i="2" s="1"/>
  <c r="F1932" i="2" a="1"/>
  <c r="F1932" i="2" s="1"/>
  <c r="F1931" i="2" a="1"/>
  <c r="F1931" i="2" s="1"/>
  <c r="F1930" i="2" a="1"/>
  <c r="F1930" i="2" s="1"/>
  <c r="F1929" i="2" a="1"/>
  <c r="F1929" i="2" s="1"/>
  <c r="F1928" i="2" a="1"/>
  <c r="F1928" i="2" s="1"/>
  <c r="F1927" i="2" a="1"/>
  <c r="F1927" i="2" s="1"/>
  <c r="F1926" i="2" a="1"/>
  <c r="F1926" i="2" s="1"/>
  <c r="F1925" i="2" a="1"/>
  <c r="F1925" i="2" s="1"/>
  <c r="F1924" i="2" a="1"/>
  <c r="F1924" i="2" s="1"/>
  <c r="F1923" i="2" a="1"/>
  <c r="F1923" i="2" s="1"/>
  <c r="F1922" i="2" a="1"/>
  <c r="F1922" i="2" s="1"/>
  <c r="F1921" i="2" a="1"/>
  <c r="F1921" i="2" s="1"/>
  <c r="F1920" i="2" a="1"/>
  <c r="F1920" i="2" s="1"/>
  <c r="F1919" i="2" a="1"/>
  <c r="F1919" i="2" s="1"/>
  <c r="F1918" i="2" a="1"/>
  <c r="F1918" i="2" s="1"/>
  <c r="F1917" i="2" a="1"/>
  <c r="F1917" i="2" s="1"/>
  <c r="F1916" i="2" a="1"/>
  <c r="F1916" i="2" s="1"/>
  <c r="F1915" i="2" a="1"/>
  <c r="F1915" i="2" s="1"/>
  <c r="F1914" i="2" a="1"/>
  <c r="F1914" i="2" s="1"/>
  <c r="F1913" i="2" a="1"/>
  <c r="F1913" i="2" s="1"/>
  <c r="F1912" i="2" a="1"/>
  <c r="F1912" i="2" s="1"/>
  <c r="F1911" i="2" a="1"/>
  <c r="F1911" i="2" s="1"/>
  <c r="F1910" i="2" a="1"/>
  <c r="F1910" i="2" s="1"/>
  <c r="F1909" i="2" a="1"/>
  <c r="F1909" i="2" s="1"/>
  <c r="F1908" i="2" a="1"/>
  <c r="F1908" i="2" s="1"/>
  <c r="F1907" i="2" a="1"/>
  <c r="F1907" i="2" s="1"/>
  <c r="F1906" i="2" a="1"/>
  <c r="F1906" i="2" s="1"/>
  <c r="F1905" i="2" a="1"/>
  <c r="F1905" i="2" s="1"/>
  <c r="F1904" i="2" a="1"/>
  <c r="F1904" i="2" s="1"/>
  <c r="F1903" i="2" a="1"/>
  <c r="F1903" i="2" s="1"/>
  <c r="F1902" i="2" a="1"/>
  <c r="F1902" i="2" s="1"/>
  <c r="F1901" i="2" a="1"/>
  <c r="F1901" i="2" s="1"/>
  <c r="F1900" i="2" a="1"/>
  <c r="F1900" i="2" s="1"/>
  <c r="F1899" i="2" a="1"/>
  <c r="F1899" i="2" s="1"/>
  <c r="F1898" i="2" a="1"/>
  <c r="F1898" i="2" s="1"/>
  <c r="F1897" i="2" a="1"/>
  <c r="F1897" i="2" s="1"/>
  <c r="F1896" i="2" a="1"/>
  <c r="F1896" i="2" s="1"/>
  <c r="F1895" i="2" a="1"/>
  <c r="F1895" i="2" s="1"/>
  <c r="F1894" i="2" a="1"/>
  <c r="F1894" i="2" s="1"/>
  <c r="F1893" i="2" a="1"/>
  <c r="F1893" i="2" s="1"/>
  <c r="F1892" i="2" a="1"/>
  <c r="F1892" i="2" s="1"/>
  <c r="F1891" i="2" a="1"/>
  <c r="F1891" i="2" s="1"/>
  <c r="F1890" i="2" a="1"/>
  <c r="F1890" i="2" s="1"/>
  <c r="F1889" i="2" a="1"/>
  <c r="F1889" i="2" s="1"/>
  <c r="F1888" i="2" a="1"/>
  <c r="F1888" i="2" s="1"/>
  <c r="F1887" i="2" a="1"/>
  <c r="F1887" i="2" s="1"/>
  <c r="F1886" i="2" a="1"/>
  <c r="F1886" i="2" s="1"/>
  <c r="F1885" i="2" a="1"/>
  <c r="F1885" i="2" s="1"/>
  <c r="F1884" i="2" a="1"/>
  <c r="F1884" i="2" s="1"/>
  <c r="F1883" i="2" a="1"/>
  <c r="F1883" i="2" s="1"/>
  <c r="F1882" i="2" a="1"/>
  <c r="F1882" i="2" s="1"/>
  <c r="F1881" i="2" a="1"/>
  <c r="F1881" i="2" s="1"/>
  <c r="F1880" i="2" a="1"/>
  <c r="F1880" i="2" s="1"/>
  <c r="F1879" i="2" a="1"/>
  <c r="F1879" i="2" s="1"/>
  <c r="F1878" i="2" a="1"/>
  <c r="F1878" i="2" s="1"/>
  <c r="F1877" i="2" a="1"/>
  <c r="F1877" i="2" s="1"/>
  <c r="F1876" i="2" a="1"/>
  <c r="F1876" i="2"/>
  <c r="F1875" i="2" a="1"/>
  <c r="F1875" i="2" s="1"/>
  <c r="F1874" i="2" a="1"/>
  <c r="F1874" i="2" s="1"/>
  <c r="F1873" i="2" a="1"/>
  <c r="F1873" i="2" s="1"/>
  <c r="F1872" i="2" a="1"/>
  <c r="F1872" i="2" s="1"/>
  <c r="F1871" i="2" a="1"/>
  <c r="F1871" i="2" s="1"/>
  <c r="F1870" i="2" a="1"/>
  <c r="F1870" i="2" s="1"/>
  <c r="F1869" i="2" a="1"/>
  <c r="F1869" i="2"/>
  <c r="F1868" i="2" a="1"/>
  <c r="F1868" i="2" s="1"/>
  <c r="F1867" i="2" a="1"/>
  <c r="F1867" i="2" s="1"/>
  <c r="F1866" i="2" a="1"/>
  <c r="F1866" i="2" s="1"/>
  <c r="F1865" i="2" a="1"/>
  <c r="F1865" i="2" s="1"/>
  <c r="F1864" i="2" a="1"/>
  <c r="F1864" i="2" s="1"/>
  <c r="F1863" i="2" a="1"/>
  <c r="F1863" i="2" s="1"/>
  <c r="F1862" i="2" a="1"/>
  <c r="F1862" i="2" s="1"/>
  <c r="F1861" i="2" a="1"/>
  <c r="F1861" i="2" s="1"/>
  <c r="F1860" i="2" a="1"/>
  <c r="F1860" i="2" s="1"/>
  <c r="F1859" i="2" a="1"/>
  <c r="F1859" i="2" s="1"/>
  <c r="F1858" i="2" a="1"/>
  <c r="F1858" i="2" s="1"/>
  <c r="F1857" i="2" a="1"/>
  <c r="F1857" i="2" s="1"/>
  <c r="F1856" i="2" a="1"/>
  <c r="F1856" i="2" s="1"/>
  <c r="F1855" i="2" a="1"/>
  <c r="F1855" i="2" s="1"/>
  <c r="F1854" i="2" a="1"/>
  <c r="F1854" i="2" s="1"/>
  <c r="F1853" i="2" a="1"/>
  <c r="F1853" i="2" s="1"/>
  <c r="F1852" i="2" a="1"/>
  <c r="F1852" i="2" s="1"/>
  <c r="F1851" i="2" a="1"/>
  <c r="F1851" i="2" s="1"/>
  <c r="F1850" i="2" a="1"/>
  <c r="F1850" i="2" s="1"/>
  <c r="F1849" i="2" a="1"/>
  <c r="F1849" i="2" s="1"/>
  <c r="F1848" i="2" a="1"/>
  <c r="F1848" i="2" s="1"/>
  <c r="F1847" i="2" a="1"/>
  <c r="F1847" i="2" s="1"/>
  <c r="F1846" i="2" a="1"/>
  <c r="F1846" i="2" s="1"/>
  <c r="F1845" i="2" a="1"/>
  <c r="F1845" i="2" s="1"/>
  <c r="F1844" i="2" a="1"/>
  <c r="F1844" i="2" s="1"/>
  <c r="F1843" i="2" a="1"/>
  <c r="F1843" i="2" s="1"/>
  <c r="F1842" i="2" a="1"/>
  <c r="F1842" i="2" s="1"/>
  <c r="F1841" i="2" a="1"/>
  <c r="F1841" i="2" s="1"/>
  <c r="F1840" i="2" a="1"/>
  <c r="F1840" i="2" s="1"/>
  <c r="F1839" i="2" a="1"/>
  <c r="F1839" i="2" s="1"/>
  <c r="F1838" i="2" a="1"/>
  <c r="F1838" i="2" s="1"/>
  <c r="F1837" i="2" a="1"/>
  <c r="F1837" i="2" s="1"/>
  <c r="F1836" i="2" a="1"/>
  <c r="F1836" i="2" s="1"/>
  <c r="F1835" i="2" a="1"/>
  <c r="F1835" i="2" s="1"/>
  <c r="F1834" i="2" a="1"/>
  <c r="F1834" i="2" s="1"/>
  <c r="F1833" i="2" a="1"/>
  <c r="F1833" i="2" s="1"/>
  <c r="F1832" i="2" a="1"/>
  <c r="F1832" i="2" s="1"/>
  <c r="F1831" i="2" a="1"/>
  <c r="F1831" i="2" s="1"/>
  <c r="F1830" i="2" a="1"/>
  <c r="F1830" i="2" s="1"/>
  <c r="F1829" i="2" a="1"/>
  <c r="F1829" i="2" s="1"/>
  <c r="F1828" i="2" a="1"/>
  <c r="F1828" i="2" s="1"/>
  <c r="F1827" i="2" a="1"/>
  <c r="F1827" i="2" s="1"/>
  <c r="F1826" i="2" a="1"/>
  <c r="F1826" i="2" s="1"/>
  <c r="F1825" i="2" a="1"/>
  <c r="F1825" i="2" s="1"/>
  <c r="F1824" i="2" a="1"/>
  <c r="F1824" i="2" s="1"/>
  <c r="F1823" i="2" a="1"/>
  <c r="F1823" i="2" s="1"/>
  <c r="F1822" i="2" a="1"/>
  <c r="F1822" i="2" s="1"/>
  <c r="F1821" i="2" a="1"/>
  <c r="F1821" i="2" s="1"/>
  <c r="F1820" i="2" a="1"/>
  <c r="F1820" i="2" s="1"/>
  <c r="F1819" i="2" a="1"/>
  <c r="F1819" i="2" s="1"/>
  <c r="F1818" i="2" a="1"/>
  <c r="F1818" i="2" s="1"/>
  <c r="F1817" i="2" a="1"/>
  <c r="F1817" i="2" s="1"/>
  <c r="F1816" i="2" a="1"/>
  <c r="F1816" i="2" s="1"/>
  <c r="F1815" i="2" a="1"/>
  <c r="F1815" i="2" s="1"/>
  <c r="F1814" i="2" a="1"/>
  <c r="F1814" i="2" s="1"/>
  <c r="F1813" i="2" a="1"/>
  <c r="F1813" i="2" s="1"/>
  <c r="F1812" i="2" a="1"/>
  <c r="F1812" i="2" s="1"/>
  <c r="F1811" i="2" a="1"/>
  <c r="F1811" i="2" s="1"/>
  <c r="F1810" i="2" a="1"/>
  <c r="F1810" i="2" s="1"/>
  <c r="F1809" i="2" a="1"/>
  <c r="F1809" i="2" s="1"/>
  <c r="F1808" i="2" a="1"/>
  <c r="F1808" i="2" s="1"/>
  <c r="F1807" i="2" a="1"/>
  <c r="F1807" i="2" s="1"/>
  <c r="F1806" i="2" a="1"/>
  <c r="F1806" i="2" s="1"/>
  <c r="F1805" i="2" a="1"/>
  <c r="F1805" i="2"/>
  <c r="F1804" i="2" a="1"/>
  <c r="F1804" i="2" s="1"/>
  <c r="F1803" i="2" a="1"/>
  <c r="F1803" i="2" s="1"/>
  <c r="F1802" i="2" a="1"/>
  <c r="F1802" i="2" s="1"/>
  <c r="F1801" i="2" a="1"/>
  <c r="F1801" i="2" s="1"/>
  <c r="F1800" i="2" a="1"/>
  <c r="F1800" i="2" s="1"/>
  <c r="F1799" i="2" a="1"/>
  <c r="F1799" i="2" s="1"/>
  <c r="F1798" i="2" a="1"/>
  <c r="F1798" i="2" s="1"/>
  <c r="F1797" i="2" a="1"/>
  <c r="F1797" i="2" s="1"/>
  <c r="F1796" i="2" a="1"/>
  <c r="F1796" i="2" s="1"/>
  <c r="F1795" i="2" a="1"/>
  <c r="F1795" i="2" s="1"/>
  <c r="F1794" i="2" a="1"/>
  <c r="F1794" i="2" s="1"/>
  <c r="F1793" i="2" a="1"/>
  <c r="F1793" i="2" s="1"/>
  <c r="F1792" i="2" a="1"/>
  <c r="F1792" i="2" s="1"/>
  <c r="F1791" i="2" a="1"/>
  <c r="F1791" i="2" s="1"/>
  <c r="F1790" i="2" a="1"/>
  <c r="F1790" i="2" s="1"/>
  <c r="F1789" i="2" a="1"/>
  <c r="F1789" i="2" s="1"/>
  <c r="F1788" i="2" a="1"/>
  <c r="F1788" i="2" s="1"/>
  <c r="F1787" i="2" a="1"/>
  <c r="F1787" i="2" s="1"/>
  <c r="F1786" i="2" a="1"/>
  <c r="F1786" i="2"/>
  <c r="F1785" i="2" a="1"/>
  <c r="F1785" i="2"/>
  <c r="F1784" i="2" a="1"/>
  <c r="F1784" i="2" s="1"/>
  <c r="F1783" i="2" a="1"/>
  <c r="F1783" i="2" s="1"/>
  <c r="F1782" i="2" a="1"/>
  <c r="F1782" i="2" s="1"/>
  <c r="F1781" i="2" a="1"/>
  <c r="F1781" i="2" s="1"/>
  <c r="F1780" i="2" a="1"/>
  <c r="F1780" i="2" s="1"/>
  <c r="F1779" i="2" a="1"/>
  <c r="F1779" i="2" s="1"/>
  <c r="F1778" i="2" a="1"/>
  <c r="F1778" i="2" s="1"/>
  <c r="F1777" i="2" a="1"/>
  <c r="F1777" i="2" s="1"/>
  <c r="F1776" i="2" a="1"/>
  <c r="F1776" i="2" s="1"/>
  <c r="F1775" i="2" a="1"/>
  <c r="F1775" i="2"/>
  <c r="F1774" i="2" a="1"/>
  <c r="F1774" i="2"/>
  <c r="F1773" i="2" a="1"/>
  <c r="F1773" i="2"/>
  <c r="F1772" i="2" a="1"/>
  <c r="F1772" i="2" s="1"/>
  <c r="F1771" i="2" a="1"/>
  <c r="F1771" i="2" s="1"/>
  <c r="F1770" i="2" a="1"/>
  <c r="F1770" i="2" s="1"/>
  <c r="F1769" i="2" a="1"/>
  <c r="F1769" i="2" s="1"/>
  <c r="F1768" i="2" a="1"/>
  <c r="F1768" i="2" s="1"/>
  <c r="F1767" i="2" a="1"/>
  <c r="F1767" i="2" s="1"/>
  <c r="F1766" i="2" a="1"/>
  <c r="F1766" i="2" s="1"/>
  <c r="F1765" i="2" a="1"/>
  <c r="F1765" i="2" s="1"/>
  <c r="F1764" i="2" a="1"/>
  <c r="F1764" i="2" s="1"/>
  <c r="F1763" i="2" a="1"/>
  <c r="F1763" i="2" s="1"/>
  <c r="F1762" i="2" a="1"/>
  <c r="F1762" i="2" s="1"/>
  <c r="F1761" i="2" a="1"/>
  <c r="F1761" i="2" s="1"/>
  <c r="F1760" i="2" a="1"/>
  <c r="F1760" i="2" s="1"/>
  <c r="F1759" i="2" a="1"/>
  <c r="F1759" i="2" s="1"/>
  <c r="F1758" i="2" a="1"/>
  <c r="F1758" i="2" s="1"/>
  <c r="F1757" i="2" a="1"/>
  <c r="F1757" i="2"/>
  <c r="F1756" i="2" a="1"/>
  <c r="F1756" i="2" s="1"/>
  <c r="F1755" i="2" a="1"/>
  <c r="F1755" i="2" s="1"/>
  <c r="F1754" i="2" a="1"/>
  <c r="F1754" i="2" s="1"/>
  <c r="F1753" i="2" a="1"/>
  <c r="F1753" i="2" s="1"/>
  <c r="F1752" i="2" a="1"/>
  <c r="F1752" i="2" s="1"/>
  <c r="F1751" i="2" a="1"/>
  <c r="F1751" i="2" s="1"/>
  <c r="F1750" i="2" a="1"/>
  <c r="F1750" i="2" s="1"/>
  <c r="F1749" i="2" a="1"/>
  <c r="F1749" i="2" s="1"/>
  <c r="F1748" i="2" a="1"/>
  <c r="F1748" i="2" s="1"/>
  <c r="F1747" i="2" a="1"/>
  <c r="F1747" i="2" s="1"/>
  <c r="F1746" i="2" a="1"/>
  <c r="F1746" i="2" s="1"/>
  <c r="F1745" i="2" a="1"/>
  <c r="F1745" i="2" s="1"/>
  <c r="F1744" i="2" a="1"/>
  <c r="F1744" i="2" s="1"/>
  <c r="F1743" i="2" a="1"/>
  <c r="F1743" i="2" s="1"/>
  <c r="F1742" i="2" a="1"/>
  <c r="F1742" i="2" s="1"/>
  <c r="F1741" i="2" a="1"/>
  <c r="F1741" i="2" s="1"/>
  <c r="F1740" i="2" a="1"/>
  <c r="F1740" i="2" s="1"/>
  <c r="F1739" i="2" a="1"/>
  <c r="F1739" i="2"/>
  <c r="F1738" i="2" a="1"/>
  <c r="F1738" i="2"/>
  <c r="F1737" i="2" a="1"/>
  <c r="F1737" i="2"/>
  <c r="F1736" i="2" a="1"/>
  <c r="F1736" i="2" s="1"/>
  <c r="F1735" i="2" a="1"/>
  <c r="F1735" i="2" s="1"/>
  <c r="F1734" i="2" a="1"/>
  <c r="F1734" i="2" s="1"/>
  <c r="F1733" i="2" a="1"/>
  <c r="F1733" i="2" s="1"/>
  <c r="F1732" i="2" a="1"/>
  <c r="F1732" i="2" s="1"/>
  <c r="F1731" i="2" a="1"/>
  <c r="F1731" i="2" s="1"/>
  <c r="F1730" i="2" a="1"/>
  <c r="F1730" i="2" s="1"/>
  <c r="F1729" i="2" a="1"/>
  <c r="F1729" i="2" s="1"/>
  <c r="F1728" i="2" a="1"/>
  <c r="F1728" i="2" s="1"/>
  <c r="F1727" i="2" a="1"/>
  <c r="F1727" i="2"/>
  <c r="F1726" i="2" a="1"/>
  <c r="F1726" i="2"/>
  <c r="F1725" i="2" a="1"/>
  <c r="F1725" i="2"/>
  <c r="F1724" i="2" a="1"/>
  <c r="F1724" i="2" s="1"/>
  <c r="F1723" i="2" a="1"/>
  <c r="F1723" i="2" s="1"/>
  <c r="F1722" i="2" a="1"/>
  <c r="F1722" i="2" s="1"/>
  <c r="F1721" i="2" a="1"/>
  <c r="F1721" i="2" s="1"/>
  <c r="F1720" i="2" a="1"/>
  <c r="F1720" i="2" s="1"/>
  <c r="F1719" i="2" a="1"/>
  <c r="F1719" i="2" s="1"/>
  <c r="F1718" i="2" a="1"/>
  <c r="F1718" i="2" s="1"/>
  <c r="F1717" i="2" a="1"/>
  <c r="F1717" i="2" s="1"/>
  <c r="F1716" i="2" a="1"/>
  <c r="F1716" i="2" s="1"/>
  <c r="F1715" i="2" a="1"/>
  <c r="F1715" i="2" s="1"/>
  <c r="F1714" i="2" a="1"/>
  <c r="F1714" i="2" s="1"/>
  <c r="F1713" i="2" a="1"/>
  <c r="F1713" i="2" s="1"/>
  <c r="F1712" i="2" a="1"/>
  <c r="F1712" i="2" s="1"/>
  <c r="F1711" i="2" a="1"/>
  <c r="F1711" i="2" s="1"/>
  <c r="F1710" i="2" a="1"/>
  <c r="F1710" i="2" s="1"/>
  <c r="F1709" i="2" a="1"/>
  <c r="F1709" i="2"/>
  <c r="F1708" i="2" a="1"/>
  <c r="F1708" i="2" s="1"/>
  <c r="F1707" i="2" a="1"/>
  <c r="F1707" i="2" s="1"/>
  <c r="F1706" i="2" a="1"/>
  <c r="F1706" i="2" s="1"/>
  <c r="F1705" i="2" a="1"/>
  <c r="F1705" i="2" s="1"/>
  <c r="F1704" i="2" a="1"/>
  <c r="F1704" i="2" s="1"/>
  <c r="F1703" i="2" a="1"/>
  <c r="F1703" i="2" s="1"/>
  <c r="F1702" i="2" a="1"/>
  <c r="F1702" i="2" s="1"/>
  <c r="F1701" i="2" a="1"/>
  <c r="F1701" i="2" s="1"/>
  <c r="F1700" i="2" a="1"/>
  <c r="F1700" i="2" s="1"/>
  <c r="F1699" i="2" a="1"/>
  <c r="F1699" i="2" s="1"/>
  <c r="F1698" i="2" a="1"/>
  <c r="F1698" i="2" s="1"/>
  <c r="F1697" i="2" a="1"/>
  <c r="F1697" i="2" s="1"/>
  <c r="F1696" i="2" a="1"/>
  <c r="F1696" i="2" s="1"/>
  <c r="F1695" i="2" a="1"/>
  <c r="F1695" i="2" s="1"/>
  <c r="F1694" i="2" a="1"/>
  <c r="F1694" i="2" s="1"/>
  <c r="F1693" i="2" a="1"/>
  <c r="F1693" i="2" s="1"/>
  <c r="F1692" i="2" a="1"/>
  <c r="F1692" i="2" s="1"/>
  <c r="F1691" i="2" a="1"/>
  <c r="F1691" i="2"/>
  <c r="F1690" i="2" a="1"/>
  <c r="F1690" i="2"/>
  <c r="F1689" i="2" a="1"/>
  <c r="F1689" i="2" s="1"/>
  <c r="F1688" i="2" a="1"/>
  <c r="F1688" i="2" s="1"/>
  <c r="F1687" i="2" a="1"/>
  <c r="F1687" i="2" s="1"/>
  <c r="F1686" i="2" a="1"/>
  <c r="F1686" i="2" s="1"/>
  <c r="F1685" i="2" a="1"/>
  <c r="F1685" i="2" s="1"/>
  <c r="F1684" i="2" a="1"/>
  <c r="F1684" i="2" s="1"/>
  <c r="F1683" i="2" a="1"/>
  <c r="F1683" i="2" s="1"/>
  <c r="F1682" i="2" a="1"/>
  <c r="F1682" i="2" s="1"/>
  <c r="F1681" i="2" a="1"/>
  <c r="F1681" i="2" s="1"/>
  <c r="F1680" i="2" a="1"/>
  <c r="F1680" i="2" s="1"/>
  <c r="F1679" i="2" a="1"/>
  <c r="F1679" i="2" s="1"/>
  <c r="F1678" i="2" a="1"/>
  <c r="F1678" i="2"/>
  <c r="F1677" i="2" a="1"/>
  <c r="F1677" i="2" s="1"/>
  <c r="F1676" i="2" a="1"/>
  <c r="F1676" i="2" s="1"/>
  <c r="F1675" i="2" a="1"/>
  <c r="F1675" i="2" s="1"/>
  <c r="F1674" i="2" a="1"/>
  <c r="F1674" i="2" s="1"/>
  <c r="F1673" i="2" a="1"/>
  <c r="F1673" i="2" s="1"/>
  <c r="F1672" i="2" a="1"/>
  <c r="F1672" i="2" s="1"/>
  <c r="F1671" i="2" a="1"/>
  <c r="F1671" i="2" s="1"/>
  <c r="F1670" i="2" a="1"/>
  <c r="F1670" i="2" s="1"/>
  <c r="F1669" i="2" a="1"/>
  <c r="F1669" i="2" s="1"/>
  <c r="F1668" i="2" a="1"/>
  <c r="F1668" i="2" s="1"/>
  <c r="F1667" i="2" a="1"/>
  <c r="F1667" i="2" s="1"/>
  <c r="F1666" i="2" a="1"/>
  <c r="F1666" i="2" s="1"/>
  <c r="F1665" i="2" a="1"/>
  <c r="F1665" i="2" s="1"/>
  <c r="F1664" i="2" a="1"/>
  <c r="F1664" i="2" s="1"/>
  <c r="F1663" i="2" a="1"/>
  <c r="F1663" i="2" s="1"/>
  <c r="F1662" i="2" a="1"/>
  <c r="F1662" i="2" s="1"/>
  <c r="F1661" i="2" a="1"/>
  <c r="F1661" i="2" s="1"/>
  <c r="F1660" i="2" a="1"/>
  <c r="F1660" i="2" s="1"/>
  <c r="F1659" i="2" a="1"/>
  <c r="F1659" i="2" s="1"/>
  <c r="F1658" i="2" a="1"/>
  <c r="F1658" i="2" s="1"/>
  <c r="F1657" i="2" a="1"/>
  <c r="F1657" i="2" s="1"/>
  <c r="F1656" i="2" a="1"/>
  <c r="F1656" i="2" s="1"/>
  <c r="F1655" i="2" a="1"/>
  <c r="F1655" i="2" s="1"/>
  <c r="F1654" i="2" a="1"/>
  <c r="F1654" i="2" s="1"/>
  <c r="F1653" i="2" a="1"/>
  <c r="F1653" i="2"/>
  <c r="F1652" i="2" a="1"/>
  <c r="F1652" i="2" s="1"/>
  <c r="F1651" i="2" a="1"/>
  <c r="F1651" i="2" s="1"/>
  <c r="F1650" i="2" a="1"/>
  <c r="F1650" i="2" s="1"/>
  <c r="F1649" i="2" a="1"/>
  <c r="F1649" i="2" s="1"/>
  <c r="F1648" i="2" a="1"/>
  <c r="F1648" i="2" s="1"/>
  <c r="F1647" i="2" a="1"/>
  <c r="F1647" i="2" s="1"/>
  <c r="F1646" i="2" a="1"/>
  <c r="F1646" i="2" s="1"/>
  <c r="F1645" i="2" a="1"/>
  <c r="F1645" i="2" s="1"/>
  <c r="F1644" i="2" a="1"/>
  <c r="F1644" i="2" s="1"/>
  <c r="F1643" i="2" a="1"/>
  <c r="F1643" i="2"/>
  <c r="F1642" i="2" a="1"/>
  <c r="F1642" i="2" s="1"/>
  <c r="F1641" i="2" a="1"/>
  <c r="F1641" i="2"/>
  <c r="F1640" i="2" a="1"/>
  <c r="F1640" i="2" s="1"/>
  <c r="F1639" i="2" a="1"/>
  <c r="F1639" i="2" s="1"/>
  <c r="F1638" i="2" a="1"/>
  <c r="F1638" i="2" s="1"/>
  <c r="F1637" i="2" a="1"/>
  <c r="F1637" i="2" s="1"/>
  <c r="F1636" i="2" a="1"/>
  <c r="F1636" i="2" s="1"/>
  <c r="F1635" i="2" a="1"/>
  <c r="F1635" i="2" s="1"/>
  <c r="F1634" i="2" a="1"/>
  <c r="F1634" i="2" s="1"/>
  <c r="F1633" i="2" a="1"/>
  <c r="F1633" i="2" s="1"/>
  <c r="F1632" i="2" a="1"/>
  <c r="F1632" i="2" s="1"/>
  <c r="F1631" i="2" a="1"/>
  <c r="F1631" i="2"/>
  <c r="F1630" i="2" a="1"/>
  <c r="F1630" i="2" s="1"/>
  <c r="F1629" i="2" a="1"/>
  <c r="F1629" i="2"/>
  <c r="F1628" i="2" a="1"/>
  <c r="F1628" i="2" s="1"/>
  <c r="F1627" i="2" a="1"/>
  <c r="F1627" i="2" s="1"/>
  <c r="F1626" i="2" a="1"/>
  <c r="F1626" i="2" s="1"/>
  <c r="F1625" i="2" a="1"/>
  <c r="F1625" i="2" s="1"/>
  <c r="F1624" i="2" a="1"/>
  <c r="F1624" i="2" s="1"/>
  <c r="F1623" i="2" a="1"/>
  <c r="F1623" i="2" s="1"/>
  <c r="F1622" i="2" a="1"/>
  <c r="F1622" i="2" s="1"/>
  <c r="F1621" i="2" a="1"/>
  <c r="F1621" i="2" s="1"/>
  <c r="F1620" i="2" a="1"/>
  <c r="F1620" i="2" s="1"/>
  <c r="F1619" i="2" a="1"/>
  <c r="F1619" i="2" s="1"/>
  <c r="F1618" i="2" a="1"/>
  <c r="F1618" i="2" s="1"/>
  <c r="F1617" i="2" a="1"/>
  <c r="F1617" i="2" s="1"/>
  <c r="F1616" i="2" a="1"/>
  <c r="F1616" i="2" s="1"/>
  <c r="F1615" i="2" a="1"/>
  <c r="F1615" i="2" s="1"/>
  <c r="F1614" i="2" a="1"/>
  <c r="F1614" i="2" s="1"/>
  <c r="F1613" i="2" a="1"/>
  <c r="F1613" i="2"/>
  <c r="F1612" i="2" a="1"/>
  <c r="F1612" i="2" s="1"/>
  <c r="F1611" i="2" a="1"/>
  <c r="F1611" i="2" s="1"/>
  <c r="F1610" i="2" a="1"/>
  <c r="F1610" i="2" s="1"/>
  <c r="F1609" i="2" a="1"/>
  <c r="F1609" i="2" s="1"/>
  <c r="F1608" i="2" a="1"/>
  <c r="F1608" i="2" s="1"/>
  <c r="F1607" i="2" a="1"/>
  <c r="F1607" i="2" s="1"/>
  <c r="F1606" i="2" a="1"/>
  <c r="F1606" i="2"/>
  <c r="F1605" i="2" a="1"/>
  <c r="F1605" i="2" s="1"/>
  <c r="F1604" i="2" a="1"/>
  <c r="F1604" i="2" s="1"/>
  <c r="F1603" i="2" a="1"/>
  <c r="F1603" i="2" s="1"/>
  <c r="F1602" i="2" a="1"/>
  <c r="F1602" i="2" s="1"/>
  <c r="F1601" i="2" a="1"/>
  <c r="F1601" i="2" s="1"/>
  <c r="F1600" i="2" a="1"/>
  <c r="F1600" i="2" s="1"/>
  <c r="F1599" i="2" a="1"/>
  <c r="F1599" i="2" s="1"/>
  <c r="F1598" i="2" a="1"/>
  <c r="F1598" i="2" s="1"/>
  <c r="F1597" i="2" a="1"/>
  <c r="F1597" i="2" s="1"/>
  <c r="F1596" i="2" a="1"/>
  <c r="F1596" i="2" s="1"/>
  <c r="F1595" i="2" a="1"/>
  <c r="F1595" i="2" s="1"/>
  <c r="F1594" i="2" a="1"/>
  <c r="F1594" i="2"/>
  <c r="F1593" i="2" a="1"/>
  <c r="F1593" i="2" s="1"/>
  <c r="F1592" i="2" a="1"/>
  <c r="F1592" i="2" s="1"/>
  <c r="F1591" i="2" a="1"/>
  <c r="F1591" i="2" s="1"/>
  <c r="F1590" i="2" a="1"/>
  <c r="F1590" i="2" s="1"/>
  <c r="F1589" i="2" a="1"/>
  <c r="F1589" i="2" s="1"/>
  <c r="F1588" i="2" a="1"/>
  <c r="F1588" i="2" s="1"/>
  <c r="F1587" i="2" a="1"/>
  <c r="F1587" i="2" s="1"/>
  <c r="F1586" i="2" a="1"/>
  <c r="F1586" i="2" s="1"/>
  <c r="F1585" i="2" a="1"/>
  <c r="F1585" i="2" s="1"/>
  <c r="F1584" i="2" a="1"/>
  <c r="F1584" i="2" s="1"/>
  <c r="F1583" i="2" a="1"/>
  <c r="F1583" i="2" s="1"/>
  <c r="F1582" i="2" a="1"/>
  <c r="F1582" i="2" s="1"/>
  <c r="F1581" i="2" a="1"/>
  <c r="F1581" i="2" s="1"/>
  <c r="F1580" i="2" a="1"/>
  <c r="F1580" i="2" s="1"/>
  <c r="F1579" i="2" a="1"/>
  <c r="F1579" i="2" s="1"/>
  <c r="F1578" i="2" a="1"/>
  <c r="F1578" i="2" s="1"/>
  <c r="F1577" i="2" a="1"/>
  <c r="F1577" i="2" s="1"/>
  <c r="F1576" i="2" a="1"/>
  <c r="F1576" i="2" s="1"/>
  <c r="F1575" i="2" a="1"/>
  <c r="F1575" i="2" s="1"/>
  <c r="F1574" i="2" a="1"/>
  <c r="F1574" i="2" s="1"/>
  <c r="F1573" i="2" a="1"/>
  <c r="F1573" i="2" s="1"/>
  <c r="F1572" i="2" a="1"/>
  <c r="F1572" i="2" s="1"/>
  <c r="F1571" i="2" a="1"/>
  <c r="F1571" i="2" s="1"/>
  <c r="F1570" i="2" a="1"/>
  <c r="F1570" i="2" s="1"/>
  <c r="F1569" i="2" a="1"/>
  <c r="F1569" i="2" s="1"/>
  <c r="F1568" i="2" a="1"/>
  <c r="F1568" i="2" s="1"/>
  <c r="F1567" i="2" a="1"/>
  <c r="F1567" i="2" s="1"/>
  <c r="F1566" i="2" a="1"/>
  <c r="F1566" i="2" s="1"/>
  <c r="F1565" i="2" a="1"/>
  <c r="F1565" i="2" s="1"/>
  <c r="F1564" i="2" a="1"/>
  <c r="F1564" i="2" s="1"/>
  <c r="F1563" i="2" a="1"/>
  <c r="F1563" i="2" s="1"/>
  <c r="F1562" i="2" a="1"/>
  <c r="F1562" i="2" s="1"/>
  <c r="F1561" i="2" a="1"/>
  <c r="F1561" i="2" s="1"/>
  <c r="F1560" i="2" a="1"/>
  <c r="F1560" i="2" s="1"/>
  <c r="F1559" i="2" a="1"/>
  <c r="F1559" i="2" s="1"/>
  <c r="F1558" i="2" a="1"/>
  <c r="F1558" i="2" s="1"/>
  <c r="F1557" i="2" a="1"/>
  <c r="F1557" i="2" s="1"/>
  <c r="F1556" i="2" a="1"/>
  <c r="F1556" i="2" s="1"/>
  <c r="F1555" i="2" a="1"/>
  <c r="F1555" i="2" s="1"/>
  <c r="F1554" i="2" a="1"/>
  <c r="F1554" i="2" s="1"/>
  <c r="F1553" i="2" a="1"/>
  <c r="F1553" i="2" s="1"/>
  <c r="F1552" i="2" a="1"/>
  <c r="F1552" i="2" s="1"/>
  <c r="F1551" i="2" a="1"/>
  <c r="F1551" i="2" s="1"/>
  <c r="F1550" i="2" a="1"/>
  <c r="F1550" i="2" s="1"/>
  <c r="F1549" i="2" a="1"/>
  <c r="F1549" i="2" s="1"/>
  <c r="F1548" i="2" a="1"/>
  <c r="F1548" i="2" s="1"/>
  <c r="F1547" i="2" a="1"/>
  <c r="F1547" i="2" s="1"/>
  <c r="F1546" i="2" a="1"/>
  <c r="F1546" i="2" s="1"/>
  <c r="F1545" i="2" a="1"/>
  <c r="F1545" i="2" s="1"/>
  <c r="F1544" i="2" a="1"/>
  <c r="F1544" i="2" s="1"/>
  <c r="F1543" i="2" a="1"/>
  <c r="F1543" i="2" s="1"/>
  <c r="F1542" i="2" a="1"/>
  <c r="F1542" i="2" s="1"/>
  <c r="F1541" i="2" a="1"/>
  <c r="F1541" i="2" s="1"/>
  <c r="F1540" i="2" a="1"/>
  <c r="F1540" i="2" s="1"/>
  <c r="F1539" i="2" a="1"/>
  <c r="F1539" i="2" s="1"/>
  <c r="F1538" i="2" a="1"/>
  <c r="F1538" i="2" s="1"/>
  <c r="F1537" i="2" a="1"/>
  <c r="F1537" i="2" s="1"/>
  <c r="F1536" i="2" a="1"/>
  <c r="F1536" i="2" s="1"/>
  <c r="F1535" i="2" a="1"/>
  <c r="F1535" i="2" s="1"/>
  <c r="F1534" i="2" a="1"/>
  <c r="F1534" i="2" s="1"/>
  <c r="F1533" i="2" a="1"/>
  <c r="F1533" i="2" s="1"/>
  <c r="F1532" i="2" a="1"/>
  <c r="F1532" i="2" s="1"/>
  <c r="F1531" i="2" a="1"/>
  <c r="F1531" i="2" s="1"/>
  <c r="F1530" i="2" a="1"/>
  <c r="F1530" i="2" s="1"/>
  <c r="F1529" i="2" a="1"/>
  <c r="F1529" i="2" s="1"/>
  <c r="F1528" i="2" a="1"/>
  <c r="F1528" i="2" s="1"/>
  <c r="F1527" i="2" a="1"/>
  <c r="F1527" i="2" s="1"/>
  <c r="F1526" i="2" a="1"/>
  <c r="F1526" i="2" s="1"/>
  <c r="F1525" i="2" a="1"/>
  <c r="F1525" i="2" s="1"/>
  <c r="F1524" i="2" a="1"/>
  <c r="F1524" i="2" s="1"/>
  <c r="F1523" i="2" a="1"/>
  <c r="F1523" i="2" s="1"/>
  <c r="F1522" i="2" a="1"/>
  <c r="F1522" i="2" s="1"/>
  <c r="F1521" i="2" a="1"/>
  <c r="F1521" i="2" s="1"/>
  <c r="F1520" i="2" a="1"/>
  <c r="F1520" i="2" s="1"/>
  <c r="F1519" i="2" a="1"/>
  <c r="F1519" i="2" s="1"/>
  <c r="F1518" i="2" a="1"/>
  <c r="F1518" i="2" s="1"/>
  <c r="F1517" i="2" a="1"/>
  <c r="F1517" i="2" s="1"/>
  <c r="F1516" i="2" a="1"/>
  <c r="F1516" i="2" s="1"/>
  <c r="F1515" i="2" a="1"/>
  <c r="F1515" i="2" s="1"/>
  <c r="F1514" i="2" a="1"/>
  <c r="F1514" i="2" s="1"/>
  <c r="F1513" i="2" a="1"/>
  <c r="F1513" i="2"/>
  <c r="F1512" i="2" a="1"/>
  <c r="F1512" i="2" s="1"/>
  <c r="F1511" i="2" a="1"/>
  <c r="F1511" i="2"/>
  <c r="F1510" i="2" a="1"/>
  <c r="F1510" i="2" s="1"/>
  <c r="F1509" i="2" a="1"/>
  <c r="F1509" i="2"/>
  <c r="F1508" i="2" a="1"/>
  <c r="F1508" i="2" s="1"/>
  <c r="F1507" i="2" a="1"/>
  <c r="F1507" i="2" s="1"/>
  <c r="F1506" i="2" a="1"/>
  <c r="F1506" i="2" s="1"/>
  <c r="F1505" i="2" a="1"/>
  <c r="F1505" i="2" s="1"/>
  <c r="F1504" i="2" a="1"/>
  <c r="F1504" i="2" s="1"/>
  <c r="F1503" i="2" a="1"/>
  <c r="F1503" i="2" s="1"/>
  <c r="F1502" i="2" a="1"/>
  <c r="F1502" i="2" s="1"/>
  <c r="F1501" i="2" a="1"/>
  <c r="F1501" i="2" s="1"/>
  <c r="F1500" i="2" a="1"/>
  <c r="F1500" i="2" s="1"/>
  <c r="F1499" i="2" a="1"/>
  <c r="F1499" i="2" s="1"/>
  <c r="F1498" i="2" a="1"/>
  <c r="F1498" i="2" s="1"/>
  <c r="F1497" i="2" a="1"/>
  <c r="F1497" i="2" s="1"/>
  <c r="F1496" i="2" a="1"/>
  <c r="F1496" i="2" s="1"/>
  <c r="F1495" i="2" a="1"/>
  <c r="F1495" i="2" s="1"/>
  <c r="F1494" i="2" a="1"/>
  <c r="F1494" i="2" s="1"/>
  <c r="F1493" i="2" a="1"/>
  <c r="F1493" i="2" s="1"/>
  <c r="F1492" i="2" a="1"/>
  <c r="F1492" i="2" s="1"/>
  <c r="F1491" i="2" a="1"/>
  <c r="F1491" i="2" s="1"/>
  <c r="F1490" i="2" a="1"/>
  <c r="F1490" i="2" s="1"/>
  <c r="F1489" i="2" a="1"/>
  <c r="F1489" i="2"/>
  <c r="F1488" i="2" a="1"/>
  <c r="F1488" i="2"/>
  <c r="F1487" i="2" a="1"/>
  <c r="F1487" i="2" s="1"/>
  <c r="F1486" i="2" a="1"/>
  <c r="F1486" i="2"/>
  <c r="F1485" i="2" a="1"/>
  <c r="F1485" i="2" s="1"/>
  <c r="F1484" i="2" a="1"/>
  <c r="F1484" i="2" s="1"/>
  <c r="F1483" i="2" a="1"/>
  <c r="F1483" i="2" s="1"/>
  <c r="F1482" i="2" a="1"/>
  <c r="F1482" i="2" s="1"/>
  <c r="F1481" i="2" a="1"/>
  <c r="F1481" i="2" s="1"/>
  <c r="F1480" i="2" a="1"/>
  <c r="F1480" i="2" s="1"/>
  <c r="F1479" i="2" a="1"/>
  <c r="F1479" i="2" s="1"/>
  <c r="F1478" i="2" a="1"/>
  <c r="F1478" i="2" s="1"/>
  <c r="F1477" i="2" a="1"/>
  <c r="F1477" i="2" s="1"/>
  <c r="F1476" i="2" a="1"/>
  <c r="F1476" i="2" s="1"/>
  <c r="F1475" i="2" a="1"/>
  <c r="F1475" i="2" s="1"/>
  <c r="F1474" i="2" a="1"/>
  <c r="F1474" i="2" s="1"/>
  <c r="F1473" i="2" a="1"/>
  <c r="F1473" i="2" s="1"/>
  <c r="F1472" i="2" a="1"/>
  <c r="F1472" i="2" s="1"/>
  <c r="F1471" i="2" a="1"/>
  <c r="F1471" i="2" s="1"/>
  <c r="F1470" i="2" a="1"/>
  <c r="F1470" i="2" s="1"/>
  <c r="F1469" i="2" a="1"/>
  <c r="F1469" i="2" s="1"/>
  <c r="F1468" i="2" a="1"/>
  <c r="F1468" i="2" s="1"/>
  <c r="F1467" i="2" a="1"/>
  <c r="F1467" i="2" s="1"/>
  <c r="F1466" i="2" a="1"/>
  <c r="F1466" i="2" s="1"/>
  <c r="F1465" i="2" a="1"/>
  <c r="F1465" i="2"/>
  <c r="F1464" i="2" a="1"/>
  <c r="F1464" i="2"/>
  <c r="F1463" i="2" a="1"/>
  <c r="F1463" i="2"/>
  <c r="F1462" i="2" a="1"/>
  <c r="F1462" i="2" s="1"/>
  <c r="F1461" i="2" a="1"/>
  <c r="F1461" i="2"/>
  <c r="F1460" i="2" a="1"/>
  <c r="F1460" i="2" s="1"/>
  <c r="F1459" i="2" a="1"/>
  <c r="F1459" i="2" s="1"/>
  <c r="F1458" i="2" a="1"/>
  <c r="F1458" i="2" s="1"/>
  <c r="F1457" i="2" a="1"/>
  <c r="F1457" i="2" s="1"/>
  <c r="F1456" i="2" a="1"/>
  <c r="F1456" i="2" s="1"/>
  <c r="F1455" i="2" a="1"/>
  <c r="F1455" i="2" s="1"/>
  <c r="F1454" i="2" a="1"/>
  <c r="F1454" i="2" s="1"/>
  <c r="F1453" i="2" a="1"/>
  <c r="F1453" i="2"/>
  <c r="F1452" i="2" a="1"/>
  <c r="F1452" i="2" s="1"/>
  <c r="F1451" i="2" a="1"/>
  <c r="F1451" i="2" s="1"/>
  <c r="F1450" i="2" a="1"/>
  <c r="F1450" i="2" s="1"/>
  <c r="F1449" i="2" a="1"/>
  <c r="F1449" i="2" s="1"/>
  <c r="F1448" i="2" a="1"/>
  <c r="F1448" i="2" s="1"/>
  <c r="F1447" i="2" a="1"/>
  <c r="F1447" i="2" s="1"/>
  <c r="F1446" i="2" a="1"/>
  <c r="F1446" i="2" s="1"/>
  <c r="F1445" i="2" a="1"/>
  <c r="F1445" i="2" s="1"/>
  <c r="F1444" i="2" a="1"/>
  <c r="F1444" i="2" s="1"/>
  <c r="F1443" i="2" a="1"/>
  <c r="F1443" i="2" s="1"/>
  <c r="F1442" i="2" a="1"/>
  <c r="F1442" i="2" s="1"/>
  <c r="F1441" i="2" a="1"/>
  <c r="F1441" i="2" s="1"/>
  <c r="F1440" i="2" a="1"/>
  <c r="F1440" i="2"/>
  <c r="F1439" i="2" a="1"/>
  <c r="F1439" i="2"/>
  <c r="F1438" i="2" a="1"/>
  <c r="F1438" i="2"/>
  <c r="F1437" i="2" a="1"/>
  <c r="F1437" i="2" s="1"/>
  <c r="F1436" i="2" a="1"/>
  <c r="F1436" i="2" s="1"/>
  <c r="F1435" i="2" a="1"/>
  <c r="F1435" i="2" s="1"/>
  <c r="F1434" i="2" a="1"/>
  <c r="F1434" i="2" s="1"/>
  <c r="F1433" i="2" a="1"/>
  <c r="F1433" i="2" s="1"/>
  <c r="F1432" i="2" a="1"/>
  <c r="F1432" i="2" s="1"/>
  <c r="F1431" i="2" a="1"/>
  <c r="F1431" i="2" s="1"/>
  <c r="F1430" i="2" a="1"/>
  <c r="F1430" i="2" s="1"/>
  <c r="F1429" i="2" a="1"/>
  <c r="F1429" i="2" s="1"/>
  <c r="F1428" i="2" a="1"/>
  <c r="F1428" i="2"/>
  <c r="F1427" i="2" a="1"/>
  <c r="F1427" i="2" s="1"/>
  <c r="F1426" i="2" a="1"/>
  <c r="F1426" i="2" s="1"/>
  <c r="F1425" i="2" a="1"/>
  <c r="F1425" i="2" s="1"/>
  <c r="F1424" i="2" a="1"/>
  <c r="F1424" i="2" s="1"/>
  <c r="F1423" i="2" a="1"/>
  <c r="F1423" i="2" s="1"/>
  <c r="F1422" i="2" a="1"/>
  <c r="F1422" i="2" s="1"/>
  <c r="F1421" i="2" a="1"/>
  <c r="F1421" i="2" s="1"/>
  <c r="F1420" i="2" a="1"/>
  <c r="F1420" i="2" s="1"/>
  <c r="F1419" i="2" a="1"/>
  <c r="F1419" i="2" s="1"/>
  <c r="F1418" i="2" a="1"/>
  <c r="F1418" i="2" s="1"/>
  <c r="F1417" i="2" a="1"/>
  <c r="F1417" i="2" s="1"/>
  <c r="F1416" i="2" a="1"/>
  <c r="F1416" i="2" s="1"/>
  <c r="F1415" i="2" a="1"/>
  <c r="F1415" i="2" s="1"/>
  <c r="F1414" i="2" a="1"/>
  <c r="F1414" i="2" s="1"/>
  <c r="F1413" i="2" a="1"/>
  <c r="F1413" i="2" s="1"/>
  <c r="F1412" i="2" a="1"/>
  <c r="F1412" i="2" s="1"/>
  <c r="F1411" i="2" a="1"/>
  <c r="F1411" i="2" s="1"/>
  <c r="F1410" i="2" a="1"/>
  <c r="F1410" i="2" s="1"/>
  <c r="F1409" i="2" a="1"/>
  <c r="F1409" i="2" s="1"/>
  <c r="F1408" i="2" a="1"/>
  <c r="F1408" i="2" s="1"/>
  <c r="F1407" i="2" a="1"/>
  <c r="F1407" i="2" s="1"/>
  <c r="F1406" i="2" a="1"/>
  <c r="F1406" i="2" s="1"/>
  <c r="F1405" i="2" a="1"/>
  <c r="F1405" i="2" s="1"/>
  <c r="F1404" i="2" a="1"/>
  <c r="F1404" i="2" s="1"/>
  <c r="F1403" i="2" a="1"/>
  <c r="F1403" i="2" s="1"/>
  <c r="F1402" i="2" a="1"/>
  <c r="F1402" i="2" s="1"/>
  <c r="F1401" i="2" a="1"/>
  <c r="F1401" i="2" s="1"/>
  <c r="F1400" i="2" a="1"/>
  <c r="F1400" i="2" s="1"/>
  <c r="F1399" i="2" a="1"/>
  <c r="F1399" i="2" s="1"/>
  <c r="F1398" i="2" a="1"/>
  <c r="F1398" i="2" s="1"/>
  <c r="F1397" i="2" a="1"/>
  <c r="F1397" i="2" s="1"/>
  <c r="F1396" i="2" a="1"/>
  <c r="F1396" i="2" s="1"/>
  <c r="F1395" i="2" a="1"/>
  <c r="F1395" i="2" s="1"/>
  <c r="F1394" i="2" a="1"/>
  <c r="F1394" i="2" s="1"/>
  <c r="F1393" i="2" a="1"/>
  <c r="F1393" i="2" s="1"/>
  <c r="F1392" i="2" a="1"/>
  <c r="F1392" i="2" s="1"/>
  <c r="F1391" i="2" a="1"/>
  <c r="F1391" i="2" s="1"/>
  <c r="F1390" i="2" a="1"/>
  <c r="F1390" i="2" s="1"/>
  <c r="F1389" i="2" a="1"/>
  <c r="F1389" i="2" s="1"/>
  <c r="F1388" i="2" a="1"/>
  <c r="F1388" i="2" s="1"/>
  <c r="F1387" i="2" a="1"/>
  <c r="F1387" i="2" s="1"/>
  <c r="F1386" i="2" a="1"/>
  <c r="F1386" i="2" s="1"/>
  <c r="F1385" i="2" a="1"/>
  <c r="F1385" i="2"/>
  <c r="F1384" i="2" a="1"/>
  <c r="F1384" i="2"/>
  <c r="F1383" i="2" a="1"/>
  <c r="F1383" i="2"/>
  <c r="F1382" i="2" a="1"/>
  <c r="F1382" i="2" s="1"/>
  <c r="F1381" i="2" a="1"/>
  <c r="F1381" i="2" s="1"/>
  <c r="F1380" i="2" a="1"/>
  <c r="F1380" i="2" s="1"/>
  <c r="F1379" i="2" a="1"/>
  <c r="F1379" i="2"/>
  <c r="F1378" i="2" a="1"/>
  <c r="F1378" i="2"/>
  <c r="F1377" i="2" a="1"/>
  <c r="F1377" i="2"/>
  <c r="F1376" i="2" a="1"/>
  <c r="F1376" i="2" s="1"/>
  <c r="F1375" i="2" a="1"/>
  <c r="F1375" i="2" s="1"/>
  <c r="F1374" i="2" a="1"/>
  <c r="F1374" i="2" s="1"/>
  <c r="F1373" i="2" a="1"/>
  <c r="F1373" i="2"/>
  <c r="F1372" i="2" a="1"/>
  <c r="F1372" i="2"/>
  <c r="F1371" i="2" a="1"/>
  <c r="F1371" i="2"/>
  <c r="F1370" i="2" a="1"/>
  <c r="F1370" i="2" s="1"/>
  <c r="F1369" i="2" a="1"/>
  <c r="F1369" i="2" s="1"/>
  <c r="F1368" i="2" a="1"/>
  <c r="F1368" i="2" s="1"/>
  <c r="F1367" i="2" a="1"/>
  <c r="F1367" i="2" s="1"/>
  <c r="F1366" i="2" a="1"/>
  <c r="F1366" i="2" s="1"/>
  <c r="F1365" i="2" a="1"/>
  <c r="F1365" i="2"/>
  <c r="F1364" i="2" a="1"/>
  <c r="F1364" i="2" s="1"/>
  <c r="F1363" i="2" a="1"/>
  <c r="F1363" i="2" s="1"/>
  <c r="F1362" i="2" a="1"/>
  <c r="F1362" i="2" s="1"/>
  <c r="F1361" i="2" a="1"/>
  <c r="F1361" i="2" s="1"/>
  <c r="F1360" i="2" a="1"/>
  <c r="F1360" i="2" s="1"/>
  <c r="F1359" i="2" a="1"/>
  <c r="F1359" i="2"/>
  <c r="F1358" i="2" a="1"/>
  <c r="F1358" i="2" s="1"/>
  <c r="F1357" i="2" a="1"/>
  <c r="F1357" i="2" s="1"/>
  <c r="F1356" i="2" a="1"/>
  <c r="F1356" i="2" s="1"/>
  <c r="F1355" i="2" a="1"/>
  <c r="F1355" i="2" s="1"/>
  <c r="F1354" i="2" a="1"/>
  <c r="F1354" i="2" s="1"/>
  <c r="F1353" i="2" a="1"/>
  <c r="F1353" i="2" s="1"/>
  <c r="F1352" i="2" a="1"/>
  <c r="F1352" i="2" s="1"/>
  <c r="F1351" i="2" a="1"/>
  <c r="F1351" i="2"/>
  <c r="F1350" i="2" a="1"/>
  <c r="F1350" i="2" s="1"/>
  <c r="F1349" i="2" a="1"/>
  <c r="F1349" i="2" s="1"/>
  <c r="F1348" i="2" a="1"/>
  <c r="F1348" i="2" s="1"/>
  <c r="F1347" i="2" a="1"/>
  <c r="F1347" i="2" s="1"/>
  <c r="F1346" i="2" a="1"/>
  <c r="F1346" i="2" s="1"/>
  <c r="F1345" i="2" a="1"/>
  <c r="F1345" i="2" s="1"/>
  <c r="F1344" i="2" a="1"/>
  <c r="F1344" i="2" s="1"/>
  <c r="F1343" i="2" a="1"/>
  <c r="F1343" i="2"/>
  <c r="F1342" i="2" a="1"/>
  <c r="F1342" i="2"/>
  <c r="F1341" i="2" a="1"/>
  <c r="F1341" i="2" s="1"/>
  <c r="F1340" i="2" a="1"/>
  <c r="F1340" i="2" s="1"/>
  <c r="F1339" i="2" a="1"/>
  <c r="F1339" i="2"/>
  <c r="F1338" i="2" a="1"/>
  <c r="F1338" i="2" s="1"/>
  <c r="F1337" i="2" a="1"/>
  <c r="F1337" i="2"/>
  <c r="F1336" i="2" a="1"/>
  <c r="F1336" i="2"/>
  <c r="F1335" i="2" a="1"/>
  <c r="F1335" i="2" s="1"/>
  <c r="F1334" i="2" a="1"/>
  <c r="F1334" i="2" s="1"/>
  <c r="F1333" i="2" a="1"/>
  <c r="F1333" i="2" s="1"/>
  <c r="F1332" i="2" a="1"/>
  <c r="F1332" i="2" s="1"/>
  <c r="F1331" i="2" a="1"/>
  <c r="F1331" i="2"/>
  <c r="F1330" i="2" a="1"/>
  <c r="F1330" i="2" s="1"/>
  <c r="F1329" i="2" a="1"/>
  <c r="F1329" i="2" s="1"/>
  <c r="F1328" i="2" a="1"/>
  <c r="F1328" i="2" s="1"/>
  <c r="F1327" i="2" a="1"/>
  <c r="F1327" i="2" s="1"/>
  <c r="F1326" i="2" a="1"/>
  <c r="F1326" i="2" s="1"/>
  <c r="F1325" i="2" a="1"/>
  <c r="F1325" i="2" s="1"/>
  <c r="F1324" i="2" a="1"/>
  <c r="F1324" i="2" s="1"/>
  <c r="F1323" i="2" a="1"/>
  <c r="F1323" i="2"/>
  <c r="F1322" i="2" a="1"/>
  <c r="F1322" i="2" s="1"/>
  <c r="F1321" i="2" a="1"/>
  <c r="F1321" i="2" s="1"/>
  <c r="F1320" i="2" a="1"/>
  <c r="F1320" i="2" s="1"/>
  <c r="F1319" i="2" a="1"/>
  <c r="F1319" i="2" s="1"/>
  <c r="F1318" i="2" a="1"/>
  <c r="F1318" i="2" s="1"/>
  <c r="F1317" i="2" a="1"/>
  <c r="F1317" i="2" s="1"/>
  <c r="F1316" i="2" a="1"/>
  <c r="F1316" i="2" s="1"/>
  <c r="F1315" i="2" a="1"/>
  <c r="F1315" i="2" s="1"/>
  <c r="F1314" i="2" a="1"/>
  <c r="F1314" i="2" s="1"/>
  <c r="F1313" i="2" a="1"/>
  <c r="F1313" i="2"/>
  <c r="F1312" i="2" a="1"/>
  <c r="F1312" i="2" s="1"/>
  <c r="F1311" i="2" a="1"/>
  <c r="F1311" i="2" s="1"/>
  <c r="F1310" i="2" a="1"/>
  <c r="F1310" i="2" s="1"/>
  <c r="F1309" i="2" a="1"/>
  <c r="F1309" i="2"/>
  <c r="F1308" i="2" a="1"/>
  <c r="F1308" i="2" s="1"/>
  <c r="F1307" i="2" a="1"/>
  <c r="F1307" i="2" s="1"/>
  <c r="F1306" i="2" a="1"/>
  <c r="F1306" i="2" s="1"/>
  <c r="F1305" i="2" a="1"/>
  <c r="F1305" i="2" s="1"/>
  <c r="F1304" i="2" a="1"/>
  <c r="F1304" i="2" s="1"/>
  <c r="F1303" i="2" a="1"/>
  <c r="F1303" i="2" s="1"/>
  <c r="F1302" i="2" a="1"/>
  <c r="F1302" i="2" s="1"/>
  <c r="F1301" i="2" a="1"/>
  <c r="F1301" i="2" s="1"/>
  <c r="F1300" i="2" a="1"/>
  <c r="F1300" i="2" s="1"/>
  <c r="F1299" i="2" a="1"/>
  <c r="F1299" i="2" s="1"/>
  <c r="F1298" i="2" a="1"/>
  <c r="F1298" i="2" s="1"/>
  <c r="F1297" i="2" a="1"/>
  <c r="F1297" i="2" s="1"/>
  <c r="F1296" i="2" a="1"/>
  <c r="F1296" i="2" s="1"/>
  <c r="F1295" i="2" a="1"/>
  <c r="F1295" i="2" s="1"/>
  <c r="F1294" i="2" a="1"/>
  <c r="F1294" i="2" s="1"/>
  <c r="F1293" i="2" a="1"/>
  <c r="F1293" i="2" s="1"/>
  <c r="F1292" i="2" a="1"/>
  <c r="F1292" i="2" s="1"/>
  <c r="F1291" i="2" a="1"/>
  <c r="F1291" i="2" s="1"/>
  <c r="F1290" i="2" a="1"/>
  <c r="F1290" i="2" s="1"/>
  <c r="F1289" i="2" a="1"/>
  <c r="F1289" i="2" s="1"/>
  <c r="F1288" i="2" a="1"/>
  <c r="F1288" i="2" s="1"/>
  <c r="F1287" i="2" a="1"/>
  <c r="F1287" i="2" s="1"/>
  <c r="F1286" i="2" a="1"/>
  <c r="F1286" i="2" s="1"/>
  <c r="F1285" i="2" a="1"/>
  <c r="F1285" i="2" s="1"/>
  <c r="F1284" i="2" a="1"/>
  <c r="F1284" i="2"/>
  <c r="F1283" i="2" a="1"/>
  <c r="F1283" i="2" s="1"/>
  <c r="F1282" i="2" a="1"/>
  <c r="F1282" i="2" s="1"/>
  <c r="F1281" i="2" a="1"/>
  <c r="F1281" i="2"/>
  <c r="F1280" i="2" a="1"/>
  <c r="F1280" i="2" s="1"/>
  <c r="F1279" i="2" a="1"/>
  <c r="F1279" i="2" s="1"/>
  <c r="F1278" i="2" a="1"/>
  <c r="F1278" i="2" s="1"/>
  <c r="F1277" i="2" a="1"/>
  <c r="F1277" i="2" s="1"/>
  <c r="F1276" i="2" a="1"/>
  <c r="F1276" i="2" s="1"/>
  <c r="F1275" i="2" a="1"/>
  <c r="F1275" i="2" s="1"/>
  <c r="F1274" i="2" a="1"/>
  <c r="F1274" i="2" s="1"/>
  <c r="F1273" i="2" a="1"/>
  <c r="F1273" i="2" s="1"/>
  <c r="F1272" i="2" a="1"/>
  <c r="F1272" i="2" s="1"/>
  <c r="F1271" i="2" a="1"/>
  <c r="F1271" i="2" s="1"/>
  <c r="F1270" i="2" a="1"/>
  <c r="F1270" i="2" s="1"/>
  <c r="F1269" i="2" a="1"/>
  <c r="F1269" i="2"/>
  <c r="F1268" i="2" a="1"/>
  <c r="F1268" i="2" s="1"/>
  <c r="F1267" i="2" a="1"/>
  <c r="F1267" i="2" s="1"/>
  <c r="F1266" i="2" a="1"/>
  <c r="F1266" i="2"/>
  <c r="F1265" i="2" a="1"/>
  <c r="F1265" i="2" s="1"/>
  <c r="F1264" i="2" a="1"/>
  <c r="F1264" i="2" s="1"/>
  <c r="F1263" i="2" a="1"/>
  <c r="F1263" i="2" s="1"/>
  <c r="F1262" i="2" a="1"/>
  <c r="F1262" i="2" s="1"/>
  <c r="F1261" i="2" a="1"/>
  <c r="F1261" i="2" s="1"/>
  <c r="F1260" i="2" a="1"/>
  <c r="F1260" i="2" s="1"/>
  <c r="F1259" i="2" a="1"/>
  <c r="F1259" i="2" s="1"/>
  <c r="F1258" i="2" a="1"/>
  <c r="F1258" i="2" s="1"/>
  <c r="F1257" i="2" a="1"/>
  <c r="F1257" i="2" s="1"/>
  <c r="F1256" i="2" a="1"/>
  <c r="F1256" i="2" s="1"/>
  <c r="F1255" i="2" a="1"/>
  <c r="F1255" i="2"/>
  <c r="F1254" i="2" a="1"/>
  <c r="F1254" i="2" s="1"/>
  <c r="F1253" i="2" a="1"/>
  <c r="F1253" i="2" s="1"/>
  <c r="F1252" i="2" a="1"/>
  <c r="F1252" i="2"/>
  <c r="F1251" i="2" a="1"/>
  <c r="F1251" i="2" s="1"/>
  <c r="F1250" i="2" a="1"/>
  <c r="F1250" i="2" s="1"/>
  <c r="F1249" i="2" a="1"/>
  <c r="F1249" i="2" s="1"/>
  <c r="F1248" i="2" a="1"/>
  <c r="F1248" i="2" s="1"/>
  <c r="F1247" i="2" a="1"/>
  <c r="F1247" i="2" s="1"/>
  <c r="F1246" i="2" a="1"/>
  <c r="F1246" i="2" s="1"/>
  <c r="F1245" i="2" a="1"/>
  <c r="F1245" i="2"/>
  <c r="F1244" i="2" a="1"/>
  <c r="F1244" i="2" s="1"/>
  <c r="F1243" i="2" a="1"/>
  <c r="F1243" i="2"/>
  <c r="F1242" i="2" a="1"/>
  <c r="F1242" i="2" s="1"/>
  <c r="F1241" i="2" a="1"/>
  <c r="F1241" i="2" s="1"/>
  <c r="F1240" i="2" a="1"/>
  <c r="F1240" i="2"/>
  <c r="F1239" i="2" a="1"/>
  <c r="F1239" i="2" s="1"/>
  <c r="F1238" i="2" a="1"/>
  <c r="F1238" i="2" s="1"/>
  <c r="F1237" i="2" a="1"/>
  <c r="F1237" i="2"/>
  <c r="F1236" i="2" a="1"/>
  <c r="F1236" i="2" s="1"/>
  <c r="F1235" i="2" a="1"/>
  <c r="F1235" i="2" s="1"/>
  <c r="F1234" i="2" a="1"/>
  <c r="F1234" i="2" s="1"/>
  <c r="F1233" i="2" a="1"/>
  <c r="F1233" i="2" s="1"/>
  <c r="F1232" i="2" a="1"/>
  <c r="F1232" i="2" s="1"/>
  <c r="F1231" i="2" a="1"/>
  <c r="F1231" i="2" s="1"/>
  <c r="F1230" i="2" a="1"/>
  <c r="F1230" i="2" s="1"/>
  <c r="F1229" i="2" a="1"/>
  <c r="F1229" i="2" s="1"/>
  <c r="F1228" i="2" a="1"/>
  <c r="F1228" i="2" s="1"/>
  <c r="F1227" i="2" a="1"/>
  <c r="F1227" i="2" s="1"/>
  <c r="F1226" i="2" a="1"/>
  <c r="F1226" i="2" s="1"/>
  <c r="F1225" i="2" a="1"/>
  <c r="F1225" i="2" s="1"/>
  <c r="F1224" i="2" a="1"/>
  <c r="F1224" i="2" s="1"/>
  <c r="F1223" i="2" a="1"/>
  <c r="F1223" i="2" s="1"/>
  <c r="F1222" i="2" a="1"/>
  <c r="F1222" i="2" s="1"/>
  <c r="F1221" i="2" a="1"/>
  <c r="F1221" i="2" s="1"/>
  <c r="F1220" i="2" a="1"/>
  <c r="F1220" i="2" s="1"/>
  <c r="F1219" i="2" a="1"/>
  <c r="F1219" i="2" s="1"/>
  <c r="F1218" i="2" a="1"/>
  <c r="F1218" i="2" s="1"/>
  <c r="F1217" i="2" a="1"/>
  <c r="F1217" i="2" s="1"/>
  <c r="F1216" i="2" a="1"/>
  <c r="F1216" i="2"/>
  <c r="F1215" i="2" a="1"/>
  <c r="F1215" i="2" s="1"/>
  <c r="F1214" i="2" a="1"/>
  <c r="F1214" i="2" s="1"/>
  <c r="F1213" i="2" a="1"/>
  <c r="F1213" i="2" s="1"/>
  <c r="F1212" i="2" a="1"/>
  <c r="F1212" i="2"/>
  <c r="F1211" i="2" a="1"/>
  <c r="F1211" i="2" s="1"/>
  <c r="F1210" i="2" a="1"/>
  <c r="F1210" i="2" s="1"/>
  <c r="F1209" i="2" a="1"/>
  <c r="F1209" i="2"/>
  <c r="F1208" i="2" a="1"/>
  <c r="F1208" i="2" s="1"/>
  <c r="F1207" i="2" a="1"/>
  <c r="F1207" i="2"/>
  <c r="F1206" i="2" a="1"/>
  <c r="F1206" i="2" s="1"/>
  <c r="F1205" i="2" a="1"/>
  <c r="F1205" i="2" s="1"/>
  <c r="F1204" i="2" a="1"/>
  <c r="F1204" i="2" s="1"/>
  <c r="F1203" i="2" a="1"/>
  <c r="F1203" i="2" s="1"/>
  <c r="F1202" i="2" a="1"/>
  <c r="F1202" i="2" s="1"/>
  <c r="F1201" i="2" a="1"/>
  <c r="F1201" i="2" s="1"/>
  <c r="F1200" i="2" a="1"/>
  <c r="F1200" i="2" s="1"/>
  <c r="F1199" i="2" a="1"/>
  <c r="F1199" i="2" s="1"/>
  <c r="F1198" i="2" a="1"/>
  <c r="F1198" i="2" s="1"/>
  <c r="F1197" i="2" a="1"/>
  <c r="F1197" i="2"/>
  <c r="F1196" i="2" a="1"/>
  <c r="F1196" i="2" s="1"/>
  <c r="F1195" i="2" a="1"/>
  <c r="F1195" i="2" s="1"/>
  <c r="F1194" i="2" a="1"/>
  <c r="F1194" i="2"/>
  <c r="F1193" i="2" a="1"/>
  <c r="F1193" i="2" s="1"/>
  <c r="F1192" i="2" a="1"/>
  <c r="F1192" i="2" s="1"/>
  <c r="F1191" i="2" a="1"/>
  <c r="F1191" i="2" s="1"/>
  <c r="F1190" i="2" a="1"/>
  <c r="F1190" i="2" s="1"/>
  <c r="F1189" i="2" a="1"/>
  <c r="F1189" i="2" s="1"/>
  <c r="F1188" i="2" a="1"/>
  <c r="F1188" i="2" s="1"/>
  <c r="F1187" i="2" a="1"/>
  <c r="F1187" i="2" s="1"/>
  <c r="F1186" i="2" a="1"/>
  <c r="F1186" i="2" s="1"/>
  <c r="F1185" i="2" a="1"/>
  <c r="F1185" i="2" s="1"/>
  <c r="F1184" i="2" a="1"/>
  <c r="F1184" i="2" s="1"/>
  <c r="F1183" i="2" a="1"/>
  <c r="F1183" i="2"/>
  <c r="F1182" i="2" a="1"/>
  <c r="F1182" i="2" s="1"/>
  <c r="F1181" i="2" a="1"/>
  <c r="F1181" i="2" s="1"/>
  <c r="F1180" i="2" a="1"/>
  <c r="F1180" i="2"/>
  <c r="F1179" i="2" a="1"/>
  <c r="F1179" i="2" s="1"/>
  <c r="F1178" i="2" a="1"/>
  <c r="F1178" i="2" s="1"/>
  <c r="F1177" i="2" a="1"/>
  <c r="F1177" i="2" s="1"/>
  <c r="F1176" i="2" a="1"/>
  <c r="F1176" i="2" s="1"/>
  <c r="F1175" i="2" a="1"/>
  <c r="F1175" i="2" s="1"/>
  <c r="F1174" i="2" a="1"/>
  <c r="F1174" i="2" s="1"/>
  <c r="F1173" i="2" a="1"/>
  <c r="F1173" i="2"/>
  <c r="F1172" i="2" a="1"/>
  <c r="F1172" i="2" s="1"/>
  <c r="F1171" i="2" a="1"/>
  <c r="F1171" i="2" s="1"/>
  <c r="F1170" i="2" a="1"/>
  <c r="F1170" i="2" s="1"/>
  <c r="F1169" i="2" a="1"/>
  <c r="F1169" i="2" s="1"/>
  <c r="F1168" i="2" a="1"/>
  <c r="F1168" i="2"/>
  <c r="F1167" i="2" a="1"/>
  <c r="F1167" i="2" s="1"/>
  <c r="F1166" i="2" a="1"/>
  <c r="F1166" i="2" s="1"/>
  <c r="F1165" i="2" a="1"/>
  <c r="F1165" i="2" s="1"/>
  <c r="F1164" i="2" a="1"/>
  <c r="F1164" i="2" s="1"/>
  <c r="F1163" i="2" a="1"/>
  <c r="F1163" i="2" s="1"/>
  <c r="F1162" i="2" a="1"/>
  <c r="F1162" i="2" s="1"/>
  <c r="F1161" i="2" a="1"/>
  <c r="F1161" i="2" s="1"/>
  <c r="F1160" i="2" a="1"/>
  <c r="F1160" i="2" s="1"/>
  <c r="F1159" i="2" a="1"/>
  <c r="F1159" i="2" s="1"/>
  <c r="F1158" i="2" a="1"/>
  <c r="F1158" i="2" s="1"/>
  <c r="F1157" i="2" a="1"/>
  <c r="F1157" i="2" s="1"/>
  <c r="F1156" i="2" a="1"/>
  <c r="F1156" i="2" s="1"/>
  <c r="F1155" i="2" a="1"/>
  <c r="F1155" i="2" s="1"/>
  <c r="F1154" i="2" a="1"/>
  <c r="F1154" i="2" s="1"/>
  <c r="F1153" i="2" a="1"/>
  <c r="F1153" i="2" s="1"/>
  <c r="F1152" i="2" a="1"/>
  <c r="F1152" i="2" s="1"/>
  <c r="F1151" i="2" a="1"/>
  <c r="F1151" i="2" s="1"/>
  <c r="F1150" i="2" a="1"/>
  <c r="F1150" i="2" s="1"/>
  <c r="F1149" i="2" a="1"/>
  <c r="F1149" i="2" s="1"/>
  <c r="F1148" i="2" a="1"/>
  <c r="F1148" i="2" s="1"/>
  <c r="F1147" i="2" a="1"/>
  <c r="F1147" i="2" s="1"/>
  <c r="F1146" i="2" a="1"/>
  <c r="F1146" i="2" s="1"/>
  <c r="F1145" i="2" a="1"/>
  <c r="F1145" i="2" s="1"/>
  <c r="F1144" i="2" a="1"/>
  <c r="F1144" i="2" s="1"/>
  <c r="F1143" i="2" a="1"/>
  <c r="F1143" i="2" s="1"/>
  <c r="F1142" i="2" a="1"/>
  <c r="F1142" i="2" s="1"/>
  <c r="F1141" i="2" a="1"/>
  <c r="F1141" i="2" s="1"/>
  <c r="F1140" i="2" a="1"/>
  <c r="F1140" i="2" s="1"/>
  <c r="F1139" i="2" a="1"/>
  <c r="F1139" i="2" s="1"/>
  <c r="F1138" i="2" a="1"/>
  <c r="F1138" i="2" s="1"/>
  <c r="F1137" i="2" a="1"/>
  <c r="F1137" i="2" s="1"/>
  <c r="F1136" i="2" a="1"/>
  <c r="F1136" i="2" s="1"/>
  <c r="F1135" i="2" a="1"/>
  <c r="F1135" i="2"/>
  <c r="F1134" i="2" a="1"/>
  <c r="F1134" i="2" s="1"/>
  <c r="F1133" i="2" a="1"/>
  <c r="F1133" i="2" s="1"/>
  <c r="F1132" i="2" a="1"/>
  <c r="F1132" i="2"/>
  <c r="F1131" i="2" a="1"/>
  <c r="F1131" i="2" s="1"/>
  <c r="F1130" i="2" a="1"/>
  <c r="F1130" i="2" s="1"/>
  <c r="F1129" i="2" a="1"/>
  <c r="F1129" i="2"/>
  <c r="F1128" i="2" a="1"/>
  <c r="F1128" i="2" s="1"/>
  <c r="F1127" i="2" a="1"/>
  <c r="F1127" i="2" s="1"/>
  <c r="F1126" i="2" a="1"/>
  <c r="F1126" i="2" s="1"/>
  <c r="F1125" i="2" a="1"/>
  <c r="F1125" i="2" s="1"/>
  <c r="F1124" i="2" a="1"/>
  <c r="F1124" i="2" s="1"/>
  <c r="F1123" i="2" a="1"/>
  <c r="F1123" i="2" s="1"/>
  <c r="F1122" i="2" a="1"/>
  <c r="F1122" i="2" s="1"/>
  <c r="F1121" i="2" a="1"/>
  <c r="F1121" i="2" s="1"/>
  <c r="F1120" i="2" a="1"/>
  <c r="F1120" i="2" s="1"/>
  <c r="F1119" i="2" a="1"/>
  <c r="F1119" i="2" s="1"/>
  <c r="F1118" i="2" a="1"/>
  <c r="F1118" i="2" s="1"/>
  <c r="F1117" i="2" a="1"/>
  <c r="F1117" i="2" s="1"/>
  <c r="F1116" i="2" a="1"/>
  <c r="F1116" i="2" s="1"/>
  <c r="F1115" i="2" a="1"/>
  <c r="F1115" i="2" s="1"/>
  <c r="F1114" i="2" a="1"/>
  <c r="F1114" i="2" s="1"/>
  <c r="F1113" i="2" a="1"/>
  <c r="F1113" i="2" s="1"/>
  <c r="F1112" i="2" a="1"/>
  <c r="F1112" i="2" s="1"/>
  <c r="F1111" i="2" a="1"/>
  <c r="F1111" i="2" s="1"/>
  <c r="F1110" i="2" a="1"/>
  <c r="F1110" i="2" s="1"/>
  <c r="F1109" i="2" a="1"/>
  <c r="F1109" i="2" s="1"/>
  <c r="F1108" i="2" a="1"/>
  <c r="F1108" i="2" s="1"/>
  <c r="F1107" i="2" a="1"/>
  <c r="F1107" i="2" s="1"/>
  <c r="F1106" i="2" a="1"/>
  <c r="F1106" i="2" s="1"/>
  <c r="F1105" i="2" a="1"/>
  <c r="F1105" i="2" s="1"/>
  <c r="F1104" i="2" a="1"/>
  <c r="F1104" i="2"/>
  <c r="F1103" i="2" a="1"/>
  <c r="F1103" i="2" s="1"/>
  <c r="F1102" i="2" a="1"/>
  <c r="F1102" i="2" s="1"/>
  <c r="F1101" i="2" a="1"/>
  <c r="F1101" i="2"/>
  <c r="F1100" i="2" a="1"/>
  <c r="F1100" i="2" s="1"/>
  <c r="F1099" i="2" a="1"/>
  <c r="F1099" i="2" s="1"/>
  <c r="F1098" i="2" a="1"/>
  <c r="F1098" i="2" s="1"/>
  <c r="F1097" i="2" a="1"/>
  <c r="F1097" i="2" s="1"/>
  <c r="F1096" i="2" a="1"/>
  <c r="F1096" i="2" s="1"/>
  <c r="F1095" i="2" a="1"/>
  <c r="F1095" i="2" s="1"/>
  <c r="F1094" i="2" a="1"/>
  <c r="F1094" i="2" s="1"/>
  <c r="F1093" i="2" a="1"/>
  <c r="F1093" i="2" s="1"/>
  <c r="F1092" i="2" a="1"/>
  <c r="F1092" i="2"/>
  <c r="F1091" i="2" a="1"/>
  <c r="F1091" i="2" s="1"/>
  <c r="F1090" i="2" a="1"/>
  <c r="F1090" i="2" s="1"/>
  <c r="F1089" i="2" a="1"/>
  <c r="F1089" i="2" s="1"/>
  <c r="F1088" i="2" a="1"/>
  <c r="F1088" i="2" s="1"/>
  <c r="F1087" i="2" a="1"/>
  <c r="F1087" i="2" s="1"/>
  <c r="F1086" i="2" a="1"/>
  <c r="F1086" i="2" s="1"/>
  <c r="F1085" i="2" a="1"/>
  <c r="F1085" i="2" s="1"/>
  <c r="F1084" i="2" a="1"/>
  <c r="F1084" i="2" s="1"/>
  <c r="F1083" i="2" a="1"/>
  <c r="F1083" i="2" s="1"/>
  <c r="F1082" i="2" a="1"/>
  <c r="F1082" i="2" s="1"/>
  <c r="F1081" i="2" a="1"/>
  <c r="F1081" i="2" s="1"/>
  <c r="F1080" i="2" a="1"/>
  <c r="F1080" i="2" s="1"/>
  <c r="F1079" i="2" a="1"/>
  <c r="F1079" i="2" s="1"/>
  <c r="F1078" i="2" a="1"/>
  <c r="F1078" i="2" s="1"/>
  <c r="F1077" i="2" a="1"/>
  <c r="F1077" i="2" s="1"/>
  <c r="F1076" i="2" a="1"/>
  <c r="F1076" i="2" s="1"/>
  <c r="F1075" i="2" a="1"/>
  <c r="F1075" i="2" s="1"/>
  <c r="F1074" i="2" a="1"/>
  <c r="F1074" i="2" s="1"/>
  <c r="F1073" i="2" a="1"/>
  <c r="F1073" i="2" s="1"/>
  <c r="F1072" i="2" a="1"/>
  <c r="F1072" i="2" s="1"/>
  <c r="F1071" i="2" a="1"/>
  <c r="F1071" i="2" s="1"/>
  <c r="F1070" i="2" a="1"/>
  <c r="F1070" i="2" s="1"/>
  <c r="F1069" i="2" a="1"/>
  <c r="F1069" i="2" s="1"/>
  <c r="F1068" i="2" a="1"/>
  <c r="F1068" i="2" s="1"/>
  <c r="F1067" i="2" a="1"/>
  <c r="F1067" i="2" s="1"/>
  <c r="F1066" i="2" a="1"/>
  <c r="F1066" i="2" s="1"/>
  <c r="F1065" i="2" a="1"/>
  <c r="F1065" i="2" s="1"/>
  <c r="F1064" i="2" a="1"/>
  <c r="F1064" i="2" s="1"/>
  <c r="F1063" i="2" a="1"/>
  <c r="F1063" i="2"/>
  <c r="F1062" i="2" a="1"/>
  <c r="F1062" i="2" s="1"/>
  <c r="F1061" i="2" a="1"/>
  <c r="F1061" i="2" s="1"/>
  <c r="F1060" i="2" a="1"/>
  <c r="F1060" i="2"/>
  <c r="F1059" i="2" a="1"/>
  <c r="F1059" i="2" s="1"/>
  <c r="F1058" i="2" a="1"/>
  <c r="F1058" i="2" s="1"/>
  <c r="F1057" i="2" a="1"/>
  <c r="F1057" i="2"/>
  <c r="F1056" i="2" a="1"/>
  <c r="F1056" i="2"/>
  <c r="F1055" i="2" a="1"/>
  <c r="F1055" i="2" s="1"/>
  <c r="F1054" i="2" a="1"/>
  <c r="F1054" i="2" s="1"/>
  <c r="F1053" i="2" a="1"/>
  <c r="F1053" i="2"/>
  <c r="F1052" i="2" a="1"/>
  <c r="F1052" i="2" s="1"/>
  <c r="F1051" i="2" a="1"/>
  <c r="F1051" i="2" s="1"/>
  <c r="F1050" i="2" a="1"/>
  <c r="F1050" i="2"/>
  <c r="F1049" i="2" a="1"/>
  <c r="F1049" i="2" s="1"/>
  <c r="F1048" i="2" a="1"/>
  <c r="F1048" i="2" s="1"/>
  <c r="F1047" i="2" a="1"/>
  <c r="F1047" i="2" s="1"/>
  <c r="F1046" i="2" a="1"/>
  <c r="F1046" i="2" s="1"/>
  <c r="F1045" i="2" a="1"/>
  <c r="F1045" i="2" s="1"/>
  <c r="F1044" i="2" a="1"/>
  <c r="F1044" i="2" s="1"/>
  <c r="F1043" i="2" a="1"/>
  <c r="F1043" i="2" s="1"/>
  <c r="F1042" i="2" a="1"/>
  <c r="F1042" i="2" s="1"/>
  <c r="F1041" i="2" a="1"/>
  <c r="F1041" i="2" s="1"/>
  <c r="F1040" i="2" a="1"/>
  <c r="F1040" i="2" s="1"/>
  <c r="F1039" i="2" a="1"/>
  <c r="F1039" i="2" s="1"/>
  <c r="F1038" i="2" a="1"/>
  <c r="F1038" i="2" s="1"/>
  <c r="F1037" i="2" a="1"/>
  <c r="F1037" i="2" s="1"/>
  <c r="F1036" i="2" a="1"/>
  <c r="F1036" i="2"/>
  <c r="F1035" i="2" a="1"/>
  <c r="F1035" i="2" s="1"/>
  <c r="F1034" i="2" a="1"/>
  <c r="F1034" i="2" s="1"/>
  <c r="F1033" i="2" a="1"/>
  <c r="F1033" i="2" s="1"/>
  <c r="F1032" i="2" a="1"/>
  <c r="F1032" i="2" s="1"/>
  <c r="F1031" i="2" a="1"/>
  <c r="F1031" i="2" s="1"/>
  <c r="F1030" i="2" a="1"/>
  <c r="F1030" i="2" s="1"/>
  <c r="F1029" i="2" a="1"/>
  <c r="F1029" i="2" s="1"/>
  <c r="F1028" i="2" a="1"/>
  <c r="F1028" i="2" s="1"/>
  <c r="F1027" i="2" a="1"/>
  <c r="F1027" i="2" s="1"/>
  <c r="F1026" i="2" a="1"/>
  <c r="F1026" i="2" s="1"/>
  <c r="F1025" i="2" a="1"/>
  <c r="F1025" i="2" s="1"/>
  <c r="F1024" i="2" a="1"/>
  <c r="F1024" i="2" s="1"/>
  <c r="F1023" i="2" a="1"/>
  <c r="F1023" i="2" s="1"/>
  <c r="F1022" i="2" a="1"/>
  <c r="F1022" i="2" s="1"/>
  <c r="F1021" i="2" a="1"/>
  <c r="F1021" i="2" s="1"/>
  <c r="F1020" i="2" a="1"/>
  <c r="F1020" i="2" s="1"/>
  <c r="F1019" i="2" a="1"/>
  <c r="F1019" i="2" s="1"/>
  <c r="F1018" i="2" a="1"/>
  <c r="F1018" i="2" s="1"/>
  <c r="F1017" i="2" a="1"/>
  <c r="F1017" i="2" s="1"/>
  <c r="F1016" i="2" a="1"/>
  <c r="F1016" i="2" s="1"/>
  <c r="F1015" i="2" a="1"/>
  <c r="F1015" i="2" s="1"/>
  <c r="F1014" i="2" a="1"/>
  <c r="F1014" i="2" s="1"/>
  <c r="F1013" i="2" a="1"/>
  <c r="F1013" i="2" s="1"/>
  <c r="F1012" i="2" a="1"/>
  <c r="F1012" i="2" s="1"/>
  <c r="F1011" i="2" a="1"/>
  <c r="F1011" i="2" s="1"/>
  <c r="F1010" i="2" a="1"/>
  <c r="F1010" i="2" s="1"/>
  <c r="F1009" i="2" a="1"/>
  <c r="F1009" i="2" s="1"/>
  <c r="F1008" i="2" a="1"/>
  <c r="F1008" i="2" s="1"/>
  <c r="F1007" i="2" a="1"/>
  <c r="F1007" i="2" s="1"/>
  <c r="F1006" i="2" a="1"/>
  <c r="F1006" i="2" s="1"/>
  <c r="F1005" i="2" a="1"/>
  <c r="F1005" i="2" s="1"/>
  <c r="F1004" i="2" a="1"/>
  <c r="F1004" i="2" s="1"/>
  <c r="F1003" i="2" a="1"/>
  <c r="F1003" i="2" s="1"/>
  <c r="F1002" i="2" a="1"/>
  <c r="F1002" i="2" s="1"/>
  <c r="F1001" i="2" a="1"/>
  <c r="F1001" i="2" s="1"/>
  <c r="F1000" i="2" a="1"/>
  <c r="F1000" i="2" s="1"/>
  <c r="F999" i="2" a="1"/>
  <c r="F999" i="2" s="1"/>
  <c r="F998" i="2" a="1"/>
  <c r="F998" i="2" s="1"/>
  <c r="F997" i="2" a="1"/>
  <c r="F997" i="2" s="1"/>
  <c r="F996" i="2" a="1"/>
  <c r="F996" i="2"/>
  <c r="F995" i="2" a="1"/>
  <c r="F995" i="2" s="1"/>
  <c r="F994" i="2" a="1"/>
  <c r="F994" i="2" s="1"/>
  <c r="F993" i="2" a="1"/>
  <c r="F993" i="2"/>
  <c r="F992" i="2" a="1"/>
  <c r="F992" i="2" s="1"/>
  <c r="F991" i="2" a="1"/>
  <c r="F991" i="2" s="1"/>
  <c r="F990" i="2" a="1"/>
  <c r="F990" i="2" s="1"/>
  <c r="F989" i="2" a="1"/>
  <c r="F989" i="2" s="1"/>
  <c r="F988" i="2" a="1"/>
  <c r="F988" i="2" s="1"/>
  <c r="F987" i="2" a="1"/>
  <c r="F987" i="2" s="1"/>
  <c r="F986" i="2" a="1"/>
  <c r="F986" i="2" s="1"/>
  <c r="F985" i="2" a="1"/>
  <c r="F985" i="2" s="1"/>
  <c r="F984" i="2" a="1"/>
  <c r="F984" i="2" s="1"/>
  <c r="F983" i="2" a="1"/>
  <c r="F983" i="2" s="1"/>
  <c r="F982" i="2" a="1"/>
  <c r="F982" i="2" s="1"/>
  <c r="F981" i="2" a="1"/>
  <c r="F981" i="2" s="1"/>
  <c r="F980" i="2" a="1"/>
  <c r="F980" i="2" s="1"/>
  <c r="F979" i="2" a="1"/>
  <c r="F979" i="2" s="1"/>
  <c r="F978" i="2" a="1"/>
  <c r="F978" i="2" s="1"/>
  <c r="F977" i="2" a="1"/>
  <c r="F977" i="2" s="1"/>
  <c r="F976" i="2" a="1"/>
  <c r="F976" i="2" s="1"/>
  <c r="F975" i="2" a="1"/>
  <c r="F975" i="2" s="1"/>
  <c r="F974" i="2" a="1"/>
  <c r="F974" i="2" s="1"/>
  <c r="F973" i="2" a="1"/>
  <c r="F973" i="2" s="1"/>
  <c r="F972" i="2" a="1"/>
  <c r="F972" i="2" s="1"/>
  <c r="F971" i="2" a="1"/>
  <c r="F971" i="2" s="1"/>
  <c r="F970" i="2" a="1"/>
  <c r="F970" i="2" s="1"/>
  <c r="F969" i="2" a="1"/>
  <c r="F969" i="2" s="1"/>
  <c r="F968" i="2" a="1"/>
  <c r="F968" i="2" s="1"/>
  <c r="F967" i="2" a="1"/>
  <c r="F967" i="2" s="1"/>
  <c r="F966" i="2" a="1"/>
  <c r="F966" i="2" s="1"/>
  <c r="F965" i="2" a="1"/>
  <c r="F965" i="2" s="1"/>
  <c r="F964" i="2" a="1"/>
  <c r="F964" i="2" s="1"/>
  <c r="F963" i="2" a="1"/>
  <c r="F963" i="2" s="1"/>
  <c r="F962" i="2" a="1"/>
  <c r="F962" i="2" s="1"/>
  <c r="F961" i="2" a="1"/>
  <c r="F961" i="2" s="1"/>
  <c r="F960" i="2" a="1"/>
  <c r="F960" i="2"/>
  <c r="F959" i="2" a="1"/>
  <c r="F959" i="2" s="1"/>
  <c r="F958" i="2" a="1"/>
  <c r="F958" i="2" s="1"/>
  <c r="F957" i="2" a="1"/>
  <c r="F957" i="2"/>
  <c r="F956" i="2" a="1"/>
  <c r="F956" i="2" s="1"/>
  <c r="F955" i="2" a="1"/>
  <c r="F955" i="2" s="1"/>
  <c r="F954" i="2" a="1"/>
  <c r="F954" i="2" s="1"/>
  <c r="F953" i="2" a="1"/>
  <c r="F953" i="2" s="1"/>
  <c r="F952" i="2" a="1"/>
  <c r="F952" i="2" s="1"/>
  <c r="F951" i="2" a="1"/>
  <c r="F951" i="2" s="1"/>
  <c r="F950" i="2" a="1"/>
  <c r="F950" i="2" s="1"/>
  <c r="F949" i="2" a="1"/>
  <c r="F949" i="2" s="1"/>
  <c r="F948" i="2" a="1"/>
  <c r="F948" i="2" s="1"/>
  <c r="F947" i="2" a="1"/>
  <c r="F947" i="2" s="1"/>
  <c r="F946" i="2" a="1"/>
  <c r="F946" i="2" s="1"/>
  <c r="F945" i="2" a="1"/>
  <c r="F945" i="2" s="1"/>
  <c r="F944" i="2" a="1"/>
  <c r="F944" i="2" s="1"/>
  <c r="F943" i="2" a="1"/>
  <c r="F943" i="2" s="1"/>
  <c r="F942" i="2" a="1"/>
  <c r="F942" i="2" s="1"/>
  <c r="F941" i="2" a="1"/>
  <c r="F941" i="2" s="1"/>
  <c r="F940" i="2" a="1"/>
  <c r="F940" i="2" s="1"/>
  <c r="F939" i="2" a="1"/>
  <c r="F939" i="2" s="1"/>
  <c r="F938" i="2" a="1"/>
  <c r="F938" i="2" s="1"/>
  <c r="F937" i="2" a="1"/>
  <c r="F937" i="2" s="1"/>
  <c r="F936" i="2" a="1"/>
  <c r="F936" i="2" s="1"/>
  <c r="F935" i="2" a="1"/>
  <c r="F935" i="2" s="1"/>
  <c r="F934" i="2" a="1"/>
  <c r="F934" i="2" s="1"/>
  <c r="F933" i="2" a="1"/>
  <c r="F933" i="2" s="1"/>
  <c r="F932" i="2" a="1"/>
  <c r="F932" i="2" s="1"/>
  <c r="F931" i="2" a="1"/>
  <c r="F931" i="2" s="1"/>
  <c r="F930" i="2" a="1"/>
  <c r="F930" i="2" s="1"/>
  <c r="F929" i="2" a="1"/>
  <c r="F929" i="2" s="1"/>
  <c r="F928" i="2" a="1"/>
  <c r="F928" i="2" s="1"/>
  <c r="F927" i="2" a="1"/>
  <c r="F927" i="2" s="1"/>
  <c r="F926" i="2" a="1"/>
  <c r="F926" i="2" s="1"/>
  <c r="F925" i="2" a="1"/>
  <c r="F925" i="2" s="1"/>
  <c r="F924" i="2" a="1"/>
  <c r="F924" i="2"/>
  <c r="F923" i="2" a="1"/>
  <c r="F923" i="2" s="1"/>
  <c r="F922" i="2" a="1"/>
  <c r="F922" i="2" s="1"/>
  <c r="F921" i="2" a="1"/>
  <c r="F921" i="2"/>
  <c r="F920" i="2" a="1"/>
  <c r="F920" i="2" s="1"/>
  <c r="F919" i="2" a="1"/>
  <c r="F919" i="2" s="1"/>
  <c r="F918" i="2" a="1"/>
  <c r="F918" i="2" s="1"/>
  <c r="F917" i="2" a="1"/>
  <c r="F917" i="2" s="1"/>
  <c r="F916" i="2" a="1"/>
  <c r="F916" i="2" s="1"/>
  <c r="F915" i="2" a="1"/>
  <c r="F915" i="2" s="1"/>
  <c r="F914" i="2" a="1"/>
  <c r="F914" i="2" s="1"/>
  <c r="F913" i="2" a="1"/>
  <c r="F913" i="2" s="1"/>
  <c r="F912" i="2" a="1"/>
  <c r="F912" i="2" s="1"/>
  <c r="F911" i="2" a="1"/>
  <c r="F911" i="2" s="1"/>
  <c r="F910" i="2" a="1"/>
  <c r="F910" i="2" s="1"/>
  <c r="F909" i="2" a="1"/>
  <c r="F909" i="2" s="1"/>
  <c r="F908" i="2" a="1"/>
  <c r="F908" i="2" s="1"/>
  <c r="F907" i="2" a="1"/>
  <c r="F907" i="2" s="1"/>
  <c r="F906" i="2" a="1"/>
  <c r="F906" i="2" s="1"/>
  <c r="F905" i="2" a="1"/>
  <c r="F905" i="2" s="1"/>
  <c r="F904" i="2" a="1"/>
  <c r="F904" i="2" s="1"/>
  <c r="F903" i="2" a="1"/>
  <c r="F903" i="2" s="1"/>
  <c r="F902" i="2" a="1"/>
  <c r="F902" i="2" s="1"/>
  <c r="F901" i="2" a="1"/>
  <c r="F901" i="2" s="1"/>
  <c r="F900" i="2" a="1"/>
  <c r="F900" i="2" s="1"/>
  <c r="F899" i="2" a="1"/>
  <c r="F899" i="2" s="1"/>
  <c r="F898" i="2" a="1"/>
  <c r="F898" i="2" s="1"/>
  <c r="F897" i="2" a="1"/>
  <c r="F897" i="2" s="1"/>
  <c r="F896" i="2" a="1"/>
  <c r="F896" i="2" s="1"/>
  <c r="F895" i="2" a="1"/>
  <c r="F895" i="2" s="1"/>
  <c r="F894" i="2" a="1"/>
  <c r="F894" i="2" s="1"/>
  <c r="F893" i="2" a="1"/>
  <c r="F893" i="2" s="1"/>
  <c r="F892" i="2" a="1"/>
  <c r="F892" i="2" s="1"/>
  <c r="F891" i="2" a="1"/>
  <c r="F891" i="2" s="1"/>
  <c r="F890" i="2" a="1"/>
  <c r="F890" i="2" s="1"/>
  <c r="F889" i="2" a="1"/>
  <c r="F889" i="2" s="1"/>
  <c r="F888" i="2" a="1"/>
  <c r="F888" i="2"/>
  <c r="F887" i="2" a="1"/>
  <c r="F887" i="2" s="1"/>
  <c r="F886" i="2" a="1"/>
  <c r="F886" i="2" s="1"/>
  <c r="F885" i="2" a="1"/>
  <c r="F885" i="2"/>
  <c r="F884" i="2" a="1"/>
  <c r="F884" i="2" s="1"/>
  <c r="F883" i="2" a="1"/>
  <c r="F883" i="2" s="1"/>
  <c r="F882" i="2" a="1"/>
  <c r="F882" i="2" s="1"/>
  <c r="F881" i="2" a="1"/>
  <c r="F881" i="2" s="1"/>
  <c r="F880" i="2" a="1"/>
  <c r="F880" i="2" s="1"/>
  <c r="F879" i="2" a="1"/>
  <c r="F879" i="2" s="1"/>
  <c r="F878" i="2" a="1"/>
  <c r="F878" i="2" s="1"/>
  <c r="F877" i="2" a="1"/>
  <c r="F877" i="2" s="1"/>
  <c r="F876" i="2" a="1"/>
  <c r="F876" i="2" s="1"/>
  <c r="F875" i="2" a="1"/>
  <c r="F875" i="2" s="1"/>
  <c r="F874" i="2" a="1"/>
  <c r="F874" i="2" s="1"/>
  <c r="F873" i="2" a="1"/>
  <c r="F873" i="2" s="1"/>
  <c r="F872" i="2" a="1"/>
  <c r="F872" i="2" s="1"/>
  <c r="F871" i="2" a="1"/>
  <c r="F871" i="2" s="1"/>
  <c r="F870" i="2" a="1"/>
  <c r="F870" i="2" s="1"/>
  <c r="F869" i="2" a="1"/>
  <c r="F869" i="2" s="1"/>
  <c r="F868" i="2" a="1"/>
  <c r="F868" i="2" s="1"/>
  <c r="F867" i="2" a="1"/>
  <c r="F867" i="2" s="1"/>
  <c r="F866" i="2" a="1"/>
  <c r="F866" i="2" s="1"/>
  <c r="F865" i="2" a="1"/>
  <c r="F865" i="2" s="1"/>
  <c r="F864" i="2" a="1"/>
  <c r="F864" i="2" s="1"/>
  <c r="F863" i="2" a="1"/>
  <c r="F863" i="2" s="1"/>
  <c r="F862" i="2" a="1"/>
  <c r="F862" i="2" s="1"/>
  <c r="F861" i="2" a="1"/>
  <c r="F861" i="2" s="1"/>
  <c r="F860" i="2" a="1"/>
  <c r="F860" i="2" s="1"/>
  <c r="F859" i="2" a="1"/>
  <c r="F859" i="2" s="1"/>
  <c r="F858" i="2" a="1"/>
  <c r="F858" i="2" s="1"/>
  <c r="F857" i="2" a="1"/>
  <c r="F857" i="2" s="1"/>
  <c r="F856" i="2" a="1"/>
  <c r="F856" i="2" s="1"/>
  <c r="F855" i="2" a="1"/>
  <c r="F855" i="2" s="1"/>
  <c r="F854" i="2" a="1"/>
  <c r="F854" i="2" s="1"/>
  <c r="F853" i="2" a="1"/>
  <c r="F853" i="2" s="1"/>
  <c r="F852" i="2" a="1"/>
  <c r="F852" i="2" s="1"/>
  <c r="F851" i="2" a="1"/>
  <c r="F851" i="2" s="1"/>
  <c r="F850" i="2" a="1"/>
  <c r="F850" i="2" s="1"/>
  <c r="F849" i="2" a="1"/>
  <c r="F849" i="2" s="1"/>
  <c r="F848" i="2" a="1"/>
  <c r="F848" i="2" s="1"/>
  <c r="F847" i="2" a="1"/>
  <c r="F847" i="2"/>
  <c r="F846" i="2" a="1"/>
  <c r="F846" i="2" s="1"/>
  <c r="F845" i="2" a="1"/>
  <c r="F845" i="2" s="1"/>
  <c r="F844" i="2" a="1"/>
  <c r="F844" i="2"/>
  <c r="F843" i="2" a="1"/>
  <c r="F843" i="2" s="1"/>
  <c r="F842" i="2" a="1"/>
  <c r="F842" i="2" s="1"/>
  <c r="F841" i="2" a="1"/>
  <c r="F841" i="2"/>
  <c r="F840" i="2" a="1"/>
  <c r="F840" i="2"/>
  <c r="F839" i="2" a="1"/>
  <c r="F839" i="2" s="1"/>
  <c r="F838" i="2" a="1"/>
  <c r="F838" i="2" s="1"/>
  <c r="F837" i="2" a="1"/>
  <c r="F837" i="2"/>
  <c r="F836" i="2" a="1"/>
  <c r="F836" i="2" s="1"/>
  <c r="F835" i="2" a="1"/>
  <c r="F835" i="2" s="1"/>
  <c r="F834" i="2" a="1"/>
  <c r="F834" i="2"/>
  <c r="F833" i="2" a="1"/>
  <c r="F833" i="2" s="1"/>
  <c r="F832" i="2" a="1"/>
  <c r="F832" i="2" s="1"/>
  <c r="F831" i="2" a="1"/>
  <c r="F831" i="2" s="1"/>
  <c r="F830" i="2" a="1"/>
  <c r="F830" i="2" s="1"/>
  <c r="F829" i="2" a="1"/>
  <c r="F829" i="2" s="1"/>
  <c r="F828" i="2" a="1"/>
  <c r="F828" i="2" s="1"/>
  <c r="F827" i="2" a="1"/>
  <c r="F827" i="2" s="1"/>
  <c r="F826" i="2" a="1"/>
  <c r="F826" i="2" s="1"/>
  <c r="F825" i="2" a="1"/>
  <c r="F825" i="2" s="1"/>
  <c r="F824" i="2" a="1"/>
  <c r="F824" i="2" s="1"/>
  <c r="F823" i="2" a="1"/>
  <c r="F823" i="2"/>
  <c r="F822" i="2" a="1"/>
  <c r="F822" i="2" s="1"/>
  <c r="F821" i="2" a="1"/>
  <c r="F821" i="2" s="1"/>
  <c r="F820" i="2" a="1"/>
  <c r="F820" i="2"/>
  <c r="F819" i="2" a="1"/>
  <c r="F819" i="2" s="1"/>
  <c r="F818" i="2" a="1"/>
  <c r="F818" i="2" s="1"/>
  <c r="F817" i="2" a="1"/>
  <c r="F817" i="2"/>
  <c r="F816" i="2" a="1"/>
  <c r="F816" i="2"/>
  <c r="F815" i="2" a="1"/>
  <c r="F815" i="2" s="1"/>
  <c r="F814" i="2" a="1"/>
  <c r="F814" i="2" s="1"/>
  <c r="F813" i="2" a="1"/>
  <c r="F813" i="2" s="1"/>
  <c r="F812" i="2" a="1"/>
  <c r="F812" i="2" s="1"/>
  <c r="F811" i="2" a="1"/>
  <c r="F811" i="2"/>
  <c r="F810" i="2" a="1"/>
  <c r="F810" i="2" s="1"/>
  <c r="F809" i="2" a="1"/>
  <c r="F809" i="2" s="1"/>
  <c r="F808" i="2" a="1"/>
  <c r="F808" i="2"/>
  <c r="F807" i="2" a="1"/>
  <c r="F807" i="2" s="1"/>
  <c r="F806" i="2" a="1"/>
  <c r="F806" i="2" s="1"/>
  <c r="F805" i="2" a="1"/>
  <c r="F805" i="2"/>
  <c r="F804" i="2" a="1"/>
  <c r="F804" i="2"/>
  <c r="F803" i="2" a="1"/>
  <c r="F803" i="2" s="1"/>
  <c r="F802" i="2" a="1"/>
  <c r="F802" i="2" s="1"/>
  <c r="F801" i="2" a="1"/>
  <c r="F801" i="2"/>
  <c r="F800" i="2" a="1"/>
  <c r="F800" i="2" s="1"/>
  <c r="F799" i="2" a="1"/>
  <c r="F799" i="2" s="1"/>
  <c r="F798" i="2" a="1"/>
  <c r="F798" i="2"/>
  <c r="F797" i="2" a="1"/>
  <c r="F797" i="2" s="1"/>
  <c r="F796" i="2" a="1"/>
  <c r="F796" i="2" s="1"/>
  <c r="F795" i="2" a="1"/>
  <c r="F795" i="2" s="1"/>
  <c r="F794" i="2" a="1"/>
  <c r="F794" i="2" s="1"/>
  <c r="F793" i="2" a="1"/>
  <c r="F793" i="2" s="1"/>
  <c r="F792" i="2" a="1"/>
  <c r="F792" i="2" s="1"/>
  <c r="F791" i="2" a="1"/>
  <c r="F791" i="2" s="1"/>
  <c r="F790" i="2" a="1"/>
  <c r="F790" i="2" s="1"/>
  <c r="F789" i="2" a="1"/>
  <c r="F789" i="2" s="1"/>
  <c r="F788" i="2" a="1"/>
  <c r="F788" i="2" s="1"/>
  <c r="F787" i="2" a="1"/>
  <c r="F787" i="2"/>
  <c r="F786" i="2" a="1"/>
  <c r="F786" i="2" s="1"/>
  <c r="F785" i="2" a="1"/>
  <c r="F785" i="2" s="1"/>
  <c r="F784" i="2" a="1"/>
  <c r="F784" i="2"/>
  <c r="F783" i="2" a="1"/>
  <c r="F783" i="2" s="1"/>
  <c r="F782" i="2" a="1"/>
  <c r="F782" i="2" s="1"/>
  <c r="F781" i="2" a="1"/>
  <c r="F781" i="2"/>
  <c r="F780" i="2" a="1"/>
  <c r="F780" i="2"/>
  <c r="F779" i="2" a="1"/>
  <c r="F779" i="2" s="1"/>
  <c r="F778" i="2" a="1"/>
  <c r="F778" i="2" s="1"/>
  <c r="F777" i="2" a="1"/>
  <c r="F777" i="2" s="1"/>
  <c r="F776" i="2" a="1"/>
  <c r="F776" i="2" s="1"/>
  <c r="F775" i="2" a="1"/>
  <c r="F775" i="2"/>
  <c r="F774" i="2" a="1"/>
  <c r="F774" i="2" s="1"/>
  <c r="F773" i="2" a="1"/>
  <c r="F773" i="2" s="1"/>
  <c r="F772" i="2" a="1"/>
  <c r="F772" i="2"/>
  <c r="F771" i="2" a="1"/>
  <c r="F771" i="2" s="1"/>
  <c r="F770" i="2" a="1"/>
  <c r="F770" i="2" s="1"/>
  <c r="F769" i="2" a="1"/>
  <c r="F769" i="2"/>
  <c r="F768" i="2" a="1"/>
  <c r="F768" i="2" s="1"/>
  <c r="F767" i="2" a="1"/>
  <c r="F767" i="2" s="1"/>
  <c r="F766" i="2" a="1"/>
  <c r="F766" i="2" s="1"/>
  <c r="F765" i="2" a="1"/>
  <c r="F765" i="2"/>
  <c r="F764" i="2" a="1"/>
  <c r="F764" i="2" s="1"/>
  <c r="F763" i="2" a="1"/>
  <c r="F763" i="2" s="1"/>
  <c r="F762" i="2" a="1"/>
  <c r="F762" i="2"/>
  <c r="F761" i="2" a="1"/>
  <c r="F761" i="2" s="1"/>
  <c r="F760" i="2" a="1"/>
  <c r="F760" i="2" s="1"/>
  <c r="F759" i="2" a="1"/>
  <c r="F759" i="2" s="1"/>
  <c r="F758" i="2" a="1"/>
  <c r="F758" i="2" s="1"/>
  <c r="F757" i="2" a="1"/>
  <c r="F757" i="2" s="1"/>
  <c r="F756" i="2" a="1"/>
  <c r="F756" i="2" s="1"/>
  <c r="F755" i="2" a="1"/>
  <c r="F755" i="2" s="1"/>
  <c r="F754" i="2" a="1"/>
  <c r="F754" i="2" s="1"/>
  <c r="F753" i="2" a="1"/>
  <c r="F753" i="2" s="1"/>
  <c r="F752" i="2" a="1"/>
  <c r="F752" i="2" s="1"/>
  <c r="F751" i="2" a="1"/>
  <c r="F751" i="2"/>
  <c r="F750" i="2" a="1"/>
  <c r="F750" i="2" s="1"/>
  <c r="F749" i="2" a="1"/>
  <c r="F749" i="2" s="1"/>
  <c r="F748" i="2" a="1"/>
  <c r="F748" i="2" s="1"/>
  <c r="F747" i="2" a="1"/>
  <c r="F747" i="2" s="1"/>
  <c r="F746" i="2" a="1"/>
  <c r="F746" i="2" s="1"/>
  <c r="F745" i="2" a="1"/>
  <c r="F745" i="2"/>
  <c r="F744" i="2" a="1"/>
  <c r="F744" i="2" s="1"/>
  <c r="F743" i="2" a="1"/>
  <c r="F743" i="2" s="1"/>
  <c r="F742" i="2" a="1"/>
  <c r="F742" i="2" s="1"/>
  <c r="F741" i="2" a="1"/>
  <c r="F741" i="2" s="1"/>
  <c r="F740" i="2" a="1"/>
  <c r="F740" i="2" s="1"/>
  <c r="F739" i="2" a="1"/>
  <c r="F739" i="2" s="1"/>
  <c r="F738" i="2" a="1"/>
  <c r="F738" i="2" s="1"/>
  <c r="F737" i="2" a="1"/>
  <c r="F737" i="2" s="1"/>
  <c r="F736" i="2" a="1"/>
  <c r="F736" i="2"/>
  <c r="F735" i="2" a="1"/>
  <c r="F735" i="2" s="1"/>
  <c r="F734" i="2" a="1"/>
  <c r="F734" i="2" s="1"/>
  <c r="F733" i="2" a="1"/>
  <c r="F733" i="2"/>
  <c r="F732" i="2" a="1"/>
  <c r="F732" i="2"/>
  <c r="F731" i="2" a="1"/>
  <c r="F731" i="2" s="1"/>
  <c r="F730" i="2" a="1"/>
  <c r="F730" i="2" s="1"/>
  <c r="F729" i="2" a="1"/>
  <c r="F729" i="2"/>
  <c r="F728" i="2" a="1"/>
  <c r="F728" i="2" s="1"/>
  <c r="F727" i="2" a="1"/>
  <c r="F727" i="2" s="1"/>
  <c r="F726" i="2" a="1"/>
  <c r="F726" i="2"/>
  <c r="F725" i="2" a="1"/>
  <c r="F725" i="2" s="1"/>
  <c r="F724" i="2" a="1"/>
  <c r="F724" i="2" s="1"/>
  <c r="F723" i="2" a="1"/>
  <c r="F723" i="2" s="1"/>
  <c r="F722" i="2" a="1"/>
  <c r="F722" i="2" s="1"/>
  <c r="F721" i="2" a="1"/>
  <c r="F721" i="2" s="1"/>
  <c r="F720" i="2" a="1"/>
  <c r="F720" i="2" s="1"/>
  <c r="F719" i="2" a="1"/>
  <c r="F719" i="2" s="1"/>
  <c r="F718" i="2" a="1"/>
  <c r="F718" i="2" s="1"/>
  <c r="F717" i="2" a="1"/>
  <c r="F717" i="2" s="1"/>
  <c r="F716" i="2" a="1"/>
  <c r="F716" i="2" s="1"/>
  <c r="F715" i="2" a="1"/>
  <c r="F715" i="2"/>
  <c r="F714" i="2" a="1"/>
  <c r="F714" i="2" s="1"/>
  <c r="F713" i="2" a="1"/>
  <c r="F713" i="2" s="1"/>
  <c r="F712" i="2" a="1"/>
  <c r="F712" i="2"/>
  <c r="F711" i="2" a="1"/>
  <c r="F711" i="2" s="1"/>
  <c r="F710" i="2" a="1"/>
  <c r="F710" i="2" s="1"/>
  <c r="F709" i="2" a="1"/>
  <c r="F709" i="2"/>
  <c r="F708" i="2" a="1"/>
  <c r="F708" i="2"/>
  <c r="F707" i="2" a="1"/>
  <c r="F707" i="2" s="1"/>
  <c r="F706" i="2" a="1"/>
  <c r="F706" i="2" s="1"/>
  <c r="F705" i="2" a="1"/>
  <c r="F705" i="2"/>
  <c r="F704" i="2" a="1"/>
  <c r="F704" i="2" s="1"/>
  <c r="F703" i="2" a="1"/>
  <c r="F703" i="2" s="1"/>
  <c r="F702" i="2" a="1"/>
  <c r="F702" i="2" s="1"/>
  <c r="F701" i="2" a="1"/>
  <c r="F701" i="2" s="1"/>
  <c r="F700" i="2" a="1"/>
  <c r="F700" i="2" s="1"/>
  <c r="F699" i="2" a="1"/>
  <c r="F699" i="2" s="1"/>
  <c r="F698" i="2" a="1"/>
  <c r="F698" i="2" s="1"/>
  <c r="F697" i="2" a="1"/>
  <c r="F697" i="2"/>
  <c r="F696" i="2" a="1"/>
  <c r="F696" i="2" s="1"/>
  <c r="F695" i="2" a="1"/>
  <c r="F695" i="2" s="1"/>
  <c r="F694" i="2" a="1"/>
  <c r="F694" i="2" s="1"/>
  <c r="F693" i="2" a="1"/>
  <c r="F693" i="2" s="1"/>
  <c r="F692" i="2" a="1"/>
  <c r="F692" i="2" s="1"/>
  <c r="F691" i="2" a="1"/>
  <c r="F691" i="2" s="1"/>
  <c r="F690" i="2" a="1"/>
  <c r="F690" i="2" s="1"/>
  <c r="F689" i="2" a="1"/>
  <c r="F689" i="2" s="1"/>
  <c r="F688" i="2" a="1"/>
  <c r="F688" i="2" s="1"/>
  <c r="F687" i="2" a="1"/>
  <c r="F687" i="2" s="1"/>
  <c r="F686" i="2" a="1"/>
  <c r="F686" i="2" s="1"/>
  <c r="F685" i="2" a="1"/>
  <c r="F685" i="2" s="1"/>
  <c r="F684" i="2" a="1"/>
  <c r="F684" i="2" s="1"/>
  <c r="F683" i="2" a="1"/>
  <c r="F683" i="2" s="1"/>
  <c r="F682" i="2" a="1"/>
  <c r="F682" i="2" s="1"/>
  <c r="F681" i="2" a="1"/>
  <c r="F681" i="2" s="1"/>
  <c r="F680" i="2" a="1"/>
  <c r="F680" i="2" s="1"/>
  <c r="F679" i="2" a="1"/>
  <c r="F679" i="2" s="1"/>
  <c r="F678" i="2" a="1"/>
  <c r="F678" i="2" s="1"/>
  <c r="F677" i="2" a="1"/>
  <c r="F677" i="2" s="1"/>
  <c r="F676" i="2" a="1"/>
  <c r="F676" i="2" s="1"/>
  <c r="F675" i="2" a="1"/>
  <c r="F675" i="2" s="1"/>
  <c r="F674" i="2" a="1"/>
  <c r="F674" i="2" s="1"/>
  <c r="F673" i="2" a="1"/>
  <c r="F673" i="2" s="1"/>
  <c r="F672" i="2" a="1"/>
  <c r="F672" i="2" s="1"/>
  <c r="F671" i="2" a="1"/>
  <c r="F671" i="2" s="1"/>
  <c r="F670" i="2" a="1"/>
  <c r="F670" i="2" s="1"/>
  <c r="F669" i="2" a="1"/>
  <c r="F669" i="2"/>
  <c r="F668" i="2" a="1"/>
  <c r="F668" i="2" s="1"/>
  <c r="F667" i="2" a="1"/>
  <c r="F667" i="2" s="1"/>
  <c r="F666" i="2" a="1"/>
  <c r="F666" i="2" s="1"/>
  <c r="F665" i="2" a="1"/>
  <c r="F665" i="2" s="1"/>
  <c r="F664" i="2" a="1"/>
  <c r="F664" i="2" s="1"/>
  <c r="F663" i="2" a="1"/>
  <c r="F663" i="2" s="1"/>
  <c r="F662" i="2" a="1"/>
  <c r="F662" i="2" s="1"/>
  <c r="F661" i="2" a="1"/>
  <c r="F661" i="2" s="1"/>
  <c r="F660" i="2" a="1"/>
  <c r="F660" i="2"/>
  <c r="F659" i="2" a="1"/>
  <c r="F659" i="2" s="1"/>
  <c r="F658" i="2" a="1"/>
  <c r="F658" i="2" s="1"/>
  <c r="F657" i="2" a="1"/>
  <c r="F657" i="2" s="1"/>
  <c r="F656" i="2" a="1"/>
  <c r="F656" i="2" s="1"/>
  <c r="F655" i="2" a="1"/>
  <c r="F655" i="2" s="1"/>
  <c r="F654" i="2" a="1"/>
  <c r="F654" i="2" s="1"/>
  <c r="F653" i="2" a="1"/>
  <c r="F653" i="2" s="1"/>
  <c r="F652" i="2" a="1"/>
  <c r="F652" i="2" s="1"/>
  <c r="F651" i="2" a="1"/>
  <c r="F651" i="2" s="1"/>
  <c r="F650" i="2" a="1"/>
  <c r="F650" i="2" s="1"/>
  <c r="F649" i="2" a="1"/>
  <c r="F649" i="2" s="1"/>
  <c r="F648" i="2" a="1"/>
  <c r="F648" i="2" s="1"/>
  <c r="F647" i="2" a="1"/>
  <c r="F647" i="2" s="1"/>
  <c r="F646" i="2" a="1"/>
  <c r="F646" i="2" s="1"/>
  <c r="F645" i="2" a="1"/>
  <c r="F645" i="2" s="1"/>
  <c r="F644" i="2" a="1"/>
  <c r="F644" i="2" s="1"/>
  <c r="F643" i="2" a="1"/>
  <c r="F643" i="2" s="1"/>
  <c r="F642" i="2" a="1"/>
  <c r="F642" i="2" s="1"/>
  <c r="F641" i="2" a="1"/>
  <c r="F641" i="2" s="1"/>
  <c r="F640" i="2" a="1"/>
  <c r="F640" i="2" s="1"/>
  <c r="F639" i="2" a="1"/>
  <c r="F639" i="2" s="1"/>
  <c r="F638" i="2" a="1"/>
  <c r="F638" i="2" s="1"/>
  <c r="F637" i="2" a="1"/>
  <c r="F637" i="2" s="1"/>
  <c r="F636" i="2" a="1"/>
  <c r="F636" i="2" s="1"/>
  <c r="F635" i="2" a="1"/>
  <c r="F635" i="2" s="1"/>
  <c r="F634" i="2" a="1"/>
  <c r="F634" i="2" s="1"/>
  <c r="F633" i="2" a="1"/>
  <c r="F633" i="2"/>
  <c r="F632" i="2" a="1"/>
  <c r="F632" i="2" s="1"/>
  <c r="F631" i="2" a="1"/>
  <c r="F631" i="2" s="1"/>
  <c r="F630" i="2" a="1"/>
  <c r="F630" i="2" s="1"/>
  <c r="F629" i="2" a="1"/>
  <c r="F629" i="2" s="1"/>
  <c r="F628" i="2" a="1"/>
  <c r="F628" i="2" s="1"/>
  <c r="F627" i="2" a="1"/>
  <c r="F627" i="2" s="1"/>
  <c r="F626" i="2" a="1"/>
  <c r="F626" i="2" s="1"/>
  <c r="F625" i="2" a="1"/>
  <c r="F625" i="2" s="1"/>
  <c r="F624" i="2" a="1"/>
  <c r="F624" i="2" s="1"/>
  <c r="F623" i="2" a="1"/>
  <c r="F623" i="2" s="1"/>
  <c r="F622" i="2" a="1"/>
  <c r="F622" i="2" s="1"/>
  <c r="F621" i="2" a="1"/>
  <c r="F621" i="2" s="1"/>
  <c r="F620" i="2" a="1"/>
  <c r="F620" i="2" s="1"/>
  <c r="F619" i="2" a="1"/>
  <c r="F619" i="2" s="1"/>
  <c r="F618" i="2" a="1"/>
  <c r="F618" i="2" s="1"/>
  <c r="F617" i="2" a="1"/>
  <c r="F617" i="2" s="1"/>
  <c r="F616" i="2" a="1"/>
  <c r="F616" i="2" s="1"/>
  <c r="F615" i="2" a="1"/>
  <c r="F615" i="2" s="1"/>
  <c r="F614" i="2" a="1"/>
  <c r="F614" i="2" s="1"/>
  <c r="F613" i="2" a="1"/>
  <c r="F613" i="2" s="1"/>
  <c r="F612" i="2" a="1"/>
  <c r="F612" i="2" s="1"/>
  <c r="F611" i="2" a="1"/>
  <c r="F611" i="2" s="1"/>
  <c r="F610" i="2" a="1"/>
  <c r="F610" i="2" s="1"/>
  <c r="F609" i="2" a="1"/>
  <c r="F609" i="2" s="1"/>
  <c r="F608" i="2" a="1"/>
  <c r="F608" i="2" s="1"/>
  <c r="F607" i="2" a="1"/>
  <c r="F607" i="2" s="1"/>
  <c r="F606" i="2" a="1"/>
  <c r="F606" i="2" s="1"/>
  <c r="F605" i="2" a="1"/>
  <c r="F605" i="2" s="1"/>
  <c r="F604" i="2" a="1"/>
  <c r="F604" i="2" s="1"/>
  <c r="F603" i="2" a="1"/>
  <c r="F603" i="2" s="1"/>
  <c r="F602" i="2" a="1"/>
  <c r="F602" i="2" s="1"/>
  <c r="F601" i="2" a="1"/>
  <c r="F601" i="2" s="1"/>
  <c r="F600" i="2" a="1"/>
  <c r="F600" i="2" s="1"/>
  <c r="F599" i="2" a="1"/>
  <c r="F599" i="2" s="1"/>
  <c r="F598" i="2" a="1"/>
  <c r="F598" i="2" s="1"/>
  <c r="F597" i="2" a="1"/>
  <c r="F597" i="2"/>
  <c r="F596" i="2" a="1"/>
  <c r="F596" i="2" s="1"/>
  <c r="F595" i="2" a="1"/>
  <c r="F595" i="2" s="1"/>
  <c r="F594" i="2" a="1"/>
  <c r="F594" i="2" s="1"/>
  <c r="F593" i="2" a="1"/>
  <c r="F593" i="2" s="1"/>
  <c r="F592" i="2" a="1"/>
  <c r="F592" i="2" s="1"/>
  <c r="F591" i="2" a="1"/>
  <c r="F591" i="2" s="1"/>
  <c r="F590" i="2" a="1"/>
  <c r="F590" i="2" s="1"/>
  <c r="F589" i="2" a="1"/>
  <c r="F589" i="2" s="1"/>
  <c r="F588" i="2" a="1"/>
  <c r="F588" i="2" s="1"/>
  <c r="F587" i="2" a="1"/>
  <c r="F587" i="2" s="1"/>
  <c r="F586" i="2" a="1"/>
  <c r="F586" i="2" s="1"/>
  <c r="F585" i="2" a="1"/>
  <c r="F585" i="2" s="1"/>
  <c r="F584" i="2" a="1"/>
  <c r="F584" i="2" s="1"/>
  <c r="F583" i="2" a="1"/>
  <c r="F583" i="2" s="1"/>
  <c r="F582" i="2" a="1"/>
  <c r="F582" i="2" s="1"/>
  <c r="F581" i="2" a="1"/>
  <c r="F581" i="2" s="1"/>
  <c r="F580" i="2" a="1"/>
  <c r="F580" i="2" s="1"/>
  <c r="F579" i="2" a="1"/>
  <c r="F579" i="2" s="1"/>
  <c r="F578" i="2" a="1"/>
  <c r="F578" i="2" s="1"/>
  <c r="F577" i="2" a="1"/>
  <c r="F577" i="2" s="1"/>
  <c r="F576" i="2" a="1"/>
  <c r="F576" i="2" s="1"/>
  <c r="F575" i="2" a="1"/>
  <c r="F575" i="2" s="1"/>
  <c r="F574" i="2" a="1"/>
  <c r="F574" i="2" s="1"/>
  <c r="F573" i="2" a="1"/>
  <c r="F573" i="2" s="1"/>
  <c r="F572" i="2" a="1"/>
  <c r="F572" i="2" s="1"/>
  <c r="F571" i="2" a="1"/>
  <c r="F571" i="2" s="1"/>
  <c r="F570" i="2" a="1"/>
  <c r="F570" i="2" s="1"/>
  <c r="F569" i="2" a="1"/>
  <c r="F569" i="2" s="1"/>
  <c r="F568" i="2" a="1"/>
  <c r="F568" i="2" s="1"/>
  <c r="F567" i="2" a="1"/>
  <c r="F567" i="2" s="1"/>
  <c r="F566" i="2" a="1"/>
  <c r="F566" i="2" s="1"/>
  <c r="F565" i="2" a="1"/>
  <c r="F565" i="2" s="1"/>
  <c r="F564" i="2" a="1"/>
  <c r="F564" i="2" s="1"/>
  <c r="F563" i="2" a="1"/>
  <c r="F563" i="2" s="1"/>
  <c r="F562" i="2" a="1"/>
  <c r="F562" i="2" s="1"/>
  <c r="F561" i="2" a="1"/>
  <c r="F561" i="2" s="1"/>
  <c r="F560" i="2" a="1"/>
  <c r="F560" i="2" s="1"/>
  <c r="F559" i="2" a="1"/>
  <c r="F559" i="2"/>
  <c r="F558" i="2" a="1"/>
  <c r="F558" i="2" s="1"/>
  <c r="F557" i="2" a="1"/>
  <c r="F557" i="2" s="1"/>
  <c r="F556" i="2" a="1"/>
  <c r="F556" i="2"/>
  <c r="F555" i="2" a="1"/>
  <c r="F555" i="2" s="1"/>
  <c r="F554" i="2" a="1"/>
  <c r="F554" i="2" s="1"/>
  <c r="F553" i="2" a="1"/>
  <c r="F553" i="2"/>
  <c r="F552" i="2" a="1"/>
  <c r="F552" i="2"/>
  <c r="F551" i="2" a="1"/>
  <c r="F551" i="2" s="1"/>
  <c r="F550" i="2" a="1"/>
  <c r="F550" i="2" s="1"/>
  <c r="F549" i="2" a="1"/>
  <c r="F549" i="2"/>
  <c r="F548" i="2" a="1"/>
  <c r="F548" i="2" s="1"/>
  <c r="F547" i="2" a="1"/>
  <c r="F547" i="2" s="1"/>
  <c r="F546" i="2" a="1"/>
  <c r="F546" i="2"/>
  <c r="F545" i="2" a="1"/>
  <c r="F545" i="2" s="1"/>
  <c r="F544" i="2" a="1"/>
  <c r="F544" i="2" s="1"/>
  <c r="F543" i="2" a="1"/>
  <c r="F543" i="2" s="1"/>
  <c r="F542" i="2" a="1"/>
  <c r="F542" i="2" s="1"/>
  <c r="F541" i="2" a="1"/>
  <c r="F541" i="2" s="1"/>
  <c r="F540" i="2" a="1"/>
  <c r="F540" i="2" s="1"/>
  <c r="F539" i="2" a="1"/>
  <c r="F539" i="2" s="1"/>
  <c r="F538" i="2" a="1"/>
  <c r="F538" i="2" s="1"/>
  <c r="F537" i="2" a="1"/>
  <c r="F537" i="2" s="1"/>
  <c r="F536" i="2" a="1"/>
  <c r="F536" i="2" s="1"/>
  <c r="F535" i="2" a="1"/>
  <c r="F535" i="2"/>
  <c r="F534" i="2" a="1"/>
  <c r="F534" i="2" s="1"/>
  <c r="F533" i="2" a="1"/>
  <c r="F533" i="2" s="1"/>
  <c r="F532" i="2" a="1"/>
  <c r="F532" i="2"/>
  <c r="F531" i="2" a="1"/>
  <c r="F531" i="2" s="1"/>
  <c r="F530" i="2" a="1"/>
  <c r="F530" i="2" s="1"/>
  <c r="F529" i="2" a="1"/>
  <c r="F529" i="2"/>
  <c r="F528" i="2" a="1"/>
  <c r="F528" i="2" s="1"/>
  <c r="F527" i="2" a="1"/>
  <c r="F527" i="2" s="1"/>
  <c r="F526" i="2" a="1"/>
  <c r="F526" i="2" s="1"/>
  <c r="F525" i="2" a="1"/>
  <c r="F525" i="2" s="1"/>
  <c r="F524" i="2" a="1"/>
  <c r="F524" i="2" s="1"/>
  <c r="F523" i="2" a="1"/>
  <c r="F523" i="2"/>
  <c r="F522" i="2" a="1"/>
  <c r="F522" i="2" s="1"/>
  <c r="F521" i="2" a="1"/>
  <c r="F521" i="2" s="1"/>
  <c r="F520" i="2" a="1"/>
  <c r="F520" i="2"/>
  <c r="F519" i="2" a="1"/>
  <c r="F519" i="2" s="1"/>
  <c r="F518" i="2" a="1"/>
  <c r="F518" i="2" s="1"/>
  <c r="F517" i="2" a="1"/>
  <c r="F517" i="2"/>
  <c r="F516" i="2" a="1"/>
  <c r="F516" i="2"/>
  <c r="F515" i="2" a="1"/>
  <c r="F515" i="2" s="1"/>
  <c r="F514" i="2" a="1"/>
  <c r="F514" i="2" s="1"/>
  <c r="F513" i="2" a="1"/>
  <c r="F513" i="2"/>
  <c r="F512" i="2" a="1"/>
  <c r="F512" i="2" s="1"/>
  <c r="F511" i="2" a="1"/>
  <c r="F511" i="2" s="1"/>
  <c r="F510" i="2" a="1"/>
  <c r="F510" i="2"/>
  <c r="F509" i="2" a="1"/>
  <c r="F509" i="2" s="1"/>
  <c r="F508" i="2" a="1"/>
  <c r="F508" i="2" s="1"/>
  <c r="F507" i="2" a="1"/>
  <c r="F507" i="2" s="1"/>
  <c r="F506" i="2" a="1"/>
  <c r="F506" i="2" s="1"/>
  <c r="F505" i="2" a="1"/>
  <c r="F505" i="2" s="1"/>
  <c r="F504" i="2" a="1"/>
  <c r="F504" i="2" s="1"/>
  <c r="F503" i="2" a="1"/>
  <c r="F503" i="2" s="1"/>
  <c r="F502" i="2" a="1"/>
  <c r="F502" i="2" s="1"/>
  <c r="F501" i="2" a="1"/>
  <c r="F501" i="2" s="1"/>
  <c r="F500" i="2" a="1"/>
  <c r="F500" i="2" s="1"/>
  <c r="F499" i="2" a="1"/>
  <c r="F499" i="2"/>
  <c r="F498" i="2" a="1"/>
  <c r="F498" i="2" s="1"/>
  <c r="F497" i="2" a="1"/>
  <c r="F497" i="2" s="1"/>
  <c r="F496" i="2" a="1"/>
  <c r="F496" i="2"/>
  <c r="F495" i="2" a="1"/>
  <c r="F495" i="2" s="1"/>
  <c r="F494" i="2" a="1"/>
  <c r="F494" i="2" s="1"/>
  <c r="F493" i="2" a="1"/>
  <c r="F493" i="2"/>
  <c r="F492" i="2" a="1"/>
  <c r="F492" i="2"/>
  <c r="F491" i="2" a="1"/>
  <c r="F491" i="2" s="1"/>
  <c r="F490" i="2" a="1"/>
  <c r="F490" i="2" s="1"/>
  <c r="F489" i="2" a="1"/>
  <c r="F489" i="2"/>
  <c r="F488" i="2" a="1"/>
  <c r="F488" i="2" s="1"/>
  <c r="F487" i="2" a="1"/>
  <c r="F487" i="2" s="1"/>
  <c r="F486" i="2" a="1"/>
  <c r="F486" i="2" s="1"/>
  <c r="F485" i="2" a="1"/>
  <c r="F485" i="2" s="1"/>
  <c r="F484" i="2" a="1"/>
  <c r="F484" i="2" s="1"/>
  <c r="F483" i="2" a="1"/>
  <c r="F483" i="2" s="1"/>
  <c r="F482" i="2" a="1"/>
  <c r="F482" i="2" s="1"/>
  <c r="F481" i="2" a="1"/>
  <c r="F481" i="2" s="1"/>
  <c r="F480" i="2" a="1"/>
  <c r="F480" i="2" s="1"/>
  <c r="F479" i="2" a="1"/>
  <c r="F479" i="2" s="1"/>
  <c r="F478" i="2" a="1"/>
  <c r="F478" i="2" s="1"/>
  <c r="F477" i="2" a="1"/>
  <c r="F477" i="2" s="1"/>
  <c r="F476" i="2" a="1"/>
  <c r="F476" i="2" s="1"/>
  <c r="F475" i="2" a="1"/>
  <c r="F475" i="2" s="1"/>
  <c r="F474" i="2" a="1"/>
  <c r="F474" i="2" s="1"/>
  <c r="F473" i="2" a="1"/>
  <c r="F473" i="2" s="1"/>
  <c r="F472" i="2" a="1"/>
  <c r="F472" i="2" s="1"/>
  <c r="F471" i="2" a="1"/>
  <c r="F471" i="2" s="1"/>
  <c r="F470" i="2" a="1"/>
  <c r="F470" i="2" s="1"/>
  <c r="F469" i="2" a="1"/>
  <c r="F469" i="2" s="1"/>
  <c r="F468" i="2" a="1"/>
  <c r="F468" i="2" s="1"/>
  <c r="F467" i="2" a="1"/>
  <c r="F467" i="2" s="1"/>
  <c r="F466" i="2" a="1"/>
  <c r="F466" i="2" s="1"/>
  <c r="F465" i="2" a="1"/>
  <c r="F465" i="2" s="1"/>
  <c r="F464" i="2" a="1"/>
  <c r="F464" i="2" s="1"/>
  <c r="F463" i="2" a="1"/>
  <c r="F463" i="2" s="1"/>
  <c r="F462" i="2" a="1"/>
  <c r="F462" i="2" s="1"/>
  <c r="F461" i="2" a="1"/>
  <c r="F461" i="2" s="1"/>
  <c r="F460" i="2" a="1"/>
  <c r="F460" i="2" s="1"/>
  <c r="F459" i="2" a="1"/>
  <c r="F459" i="2" s="1"/>
  <c r="F458" i="2" a="1"/>
  <c r="F458" i="2" s="1"/>
  <c r="F457" i="2" a="1"/>
  <c r="F457" i="2" s="1"/>
  <c r="F456" i="2" a="1"/>
  <c r="F456" i="2" s="1"/>
  <c r="F455" i="2" a="1"/>
  <c r="F455" i="2" s="1"/>
  <c r="F454" i="2" a="1"/>
  <c r="F454" i="2" s="1"/>
  <c r="F453" i="2" a="1"/>
  <c r="F453" i="2" s="1"/>
  <c r="F452" i="2" a="1"/>
  <c r="F452" i="2" s="1"/>
  <c r="F451" i="2" a="1"/>
  <c r="F451" i="2"/>
  <c r="F450" i="2" a="1"/>
  <c r="F450" i="2" s="1"/>
  <c r="F449" i="2" a="1"/>
  <c r="F449" i="2" s="1"/>
  <c r="F448" i="2" a="1"/>
  <c r="F448" i="2"/>
  <c r="F447" i="2" a="1"/>
  <c r="F447" i="2" s="1"/>
  <c r="F446" i="2" a="1"/>
  <c r="F446" i="2" s="1"/>
  <c r="F445" i="2" a="1"/>
  <c r="F445" i="2"/>
  <c r="F444" i="2" a="1"/>
  <c r="F444" i="2"/>
  <c r="F443" i="2" a="1"/>
  <c r="F443" i="2" s="1"/>
  <c r="F442" i="2" a="1"/>
  <c r="F442" i="2" s="1"/>
  <c r="F441" i="2" a="1"/>
  <c r="F441" i="2"/>
  <c r="F440" i="2" a="1"/>
  <c r="F440" i="2" s="1"/>
  <c r="F439" i="2" a="1"/>
  <c r="F439" i="2" s="1"/>
  <c r="F438" i="2" a="1"/>
  <c r="F438" i="2"/>
  <c r="F437" i="2" a="1"/>
  <c r="F437" i="2" s="1"/>
  <c r="F436" i="2" a="1"/>
  <c r="F436" i="2" s="1"/>
  <c r="F435" i="2" a="1"/>
  <c r="F435" i="2" s="1"/>
  <c r="F434" i="2" a="1"/>
  <c r="F434" i="2" s="1"/>
  <c r="F433" i="2" a="1"/>
  <c r="F433" i="2" s="1"/>
  <c r="F432" i="2" a="1"/>
  <c r="F432" i="2" s="1"/>
  <c r="F431" i="2" a="1"/>
  <c r="F431" i="2" s="1"/>
  <c r="F430" i="2" a="1"/>
  <c r="F430" i="2" s="1"/>
  <c r="F429" i="2" a="1"/>
  <c r="F429" i="2" s="1"/>
  <c r="F428" i="2" a="1"/>
  <c r="F428" i="2" s="1"/>
  <c r="F427" i="2" a="1"/>
  <c r="F427" i="2"/>
  <c r="F426" i="2" a="1"/>
  <c r="F426" i="2" s="1"/>
  <c r="F425" i="2" a="1"/>
  <c r="F425" i="2" s="1"/>
  <c r="F424" i="2" a="1"/>
  <c r="F424" i="2"/>
  <c r="F423" i="2" a="1"/>
  <c r="F423" i="2" s="1"/>
  <c r="F422" i="2" a="1"/>
  <c r="F422" i="2" s="1"/>
  <c r="F421" i="2" a="1"/>
  <c r="F421" i="2"/>
  <c r="F420" i="2" a="1"/>
  <c r="F420" i="2"/>
  <c r="F419" i="2" a="1"/>
  <c r="F419" i="2" s="1"/>
  <c r="F418" i="2" a="1"/>
  <c r="F418" i="2" s="1"/>
  <c r="F417" i="2" a="1"/>
  <c r="F417" i="2"/>
  <c r="F416" i="2" a="1"/>
  <c r="F416" i="2" s="1"/>
  <c r="F415" i="2" a="1"/>
  <c r="F415" i="2" s="1"/>
  <c r="F414" i="2" a="1"/>
  <c r="F414" i="2" s="1"/>
  <c r="F413" i="2" a="1"/>
  <c r="F413" i="2" s="1"/>
  <c r="F412" i="2" a="1"/>
  <c r="F412" i="2" s="1"/>
  <c r="F411" i="2" a="1"/>
  <c r="F411" i="2" s="1"/>
  <c r="F410" i="2" a="1"/>
  <c r="F410" i="2" s="1"/>
  <c r="F409" i="2" a="1"/>
  <c r="F409" i="2" s="1"/>
  <c r="F408" i="2" a="1"/>
  <c r="F408" i="2" s="1"/>
  <c r="F407" i="2" a="1"/>
  <c r="F407" i="2" s="1"/>
  <c r="F406" i="2" a="1"/>
  <c r="F406" i="2" s="1"/>
  <c r="F405" i="2" a="1"/>
  <c r="F405" i="2" s="1"/>
  <c r="F404" i="2" a="1"/>
  <c r="F404" i="2" s="1"/>
  <c r="F403" i="2" a="1"/>
  <c r="F403" i="2" s="1"/>
  <c r="F402" i="2" a="1"/>
  <c r="F402" i="2" s="1"/>
  <c r="F401" i="2" a="1"/>
  <c r="F401" i="2" s="1"/>
  <c r="F400" i="2" a="1"/>
  <c r="F400" i="2" s="1"/>
  <c r="F399" i="2" a="1"/>
  <c r="F399" i="2" s="1"/>
  <c r="F398" i="2" a="1"/>
  <c r="F398" i="2" s="1"/>
  <c r="F397" i="2" a="1"/>
  <c r="F397" i="2" s="1"/>
  <c r="F396" i="2" a="1"/>
  <c r="F396" i="2" s="1"/>
  <c r="F395" i="2" a="1"/>
  <c r="F395" i="2" s="1"/>
  <c r="F394" i="2" a="1"/>
  <c r="F394" i="2" s="1"/>
  <c r="F393" i="2" a="1"/>
  <c r="F393" i="2" s="1"/>
  <c r="F392" i="2" a="1"/>
  <c r="F392" i="2" s="1"/>
  <c r="F391" i="2" a="1"/>
  <c r="F391" i="2" s="1"/>
  <c r="F390" i="2" a="1"/>
  <c r="F390" i="2" s="1"/>
  <c r="F389" i="2" a="1"/>
  <c r="F389" i="2" s="1"/>
  <c r="F388" i="2" a="1"/>
  <c r="F388" i="2" s="1"/>
  <c r="F387" i="2" a="1"/>
  <c r="F387" i="2" s="1"/>
  <c r="F386" i="2" a="1"/>
  <c r="F386" i="2" s="1"/>
  <c r="F385" i="2" a="1"/>
  <c r="F385" i="2"/>
  <c r="F384" i="2" a="1"/>
  <c r="F384" i="2"/>
  <c r="F383" i="2" a="1"/>
  <c r="F383" i="2" s="1"/>
  <c r="F382" i="2" a="1"/>
  <c r="F382" i="2" s="1"/>
  <c r="F381" i="2" a="1"/>
  <c r="F381" i="2"/>
  <c r="F380" i="2" a="1"/>
  <c r="F380" i="2" s="1"/>
  <c r="F379" i="2" a="1"/>
  <c r="F379" i="2" s="1"/>
  <c r="F378" i="2" a="1"/>
  <c r="F378" i="2" s="1"/>
  <c r="F377" i="2" a="1"/>
  <c r="F377" i="2" s="1"/>
  <c r="F376" i="2" a="1"/>
  <c r="F376" i="2"/>
  <c r="F375" i="2" a="1"/>
  <c r="F375" i="2" s="1"/>
  <c r="F374" i="2" a="1"/>
  <c r="F374" i="2" s="1"/>
  <c r="F373" i="2" a="1"/>
  <c r="F373" i="2"/>
  <c r="F372" i="2" a="1"/>
  <c r="F372" i="2" s="1"/>
  <c r="F371" i="2" a="1"/>
  <c r="F371" i="2" s="1"/>
  <c r="F370" i="2" a="1"/>
  <c r="F370" i="2" s="1"/>
  <c r="F369" i="2" a="1"/>
  <c r="F369" i="2" s="1"/>
  <c r="F368" i="2" a="1"/>
  <c r="F368" i="2" s="1"/>
  <c r="F367" i="2" a="1"/>
  <c r="F367" i="2" s="1"/>
  <c r="F366" i="2" a="1"/>
  <c r="F366" i="2" s="1"/>
  <c r="F365" i="2" a="1"/>
  <c r="F365" i="2" s="1"/>
  <c r="F364" i="2" a="1"/>
  <c r="F364" i="2" s="1"/>
  <c r="F363" i="2" a="1"/>
  <c r="F363" i="2" s="1"/>
  <c r="F362" i="2" a="1"/>
  <c r="F362" i="2" s="1"/>
  <c r="F361" i="2" a="1"/>
  <c r="F361" i="2" s="1"/>
  <c r="F360" i="2" a="1"/>
  <c r="F360" i="2"/>
  <c r="F359" i="2" a="1"/>
  <c r="F359" i="2"/>
  <c r="F358" i="2" a="1"/>
  <c r="F358" i="2"/>
  <c r="F357" i="2" a="1"/>
  <c r="F357" i="2" s="1"/>
  <c r="F356" i="2" a="1"/>
  <c r="F356" i="2" s="1"/>
  <c r="F355" i="2" a="1"/>
  <c r="F355" i="2" s="1"/>
  <c r="F354" i="2" a="1"/>
  <c r="F354" i="2"/>
  <c r="F353" i="2" a="1"/>
  <c r="F353" i="2" s="1"/>
  <c r="F352" i="2" a="1"/>
  <c r="F352" i="2" s="1"/>
  <c r="F351" i="2" a="1"/>
  <c r="F351" i="2" s="1"/>
  <c r="F350" i="2" a="1"/>
  <c r="F350" i="2" s="1"/>
  <c r="F349" i="2" a="1"/>
  <c r="F349" i="2" s="1"/>
  <c r="F348" i="2" a="1"/>
  <c r="F348" i="2" s="1"/>
  <c r="F347" i="2" a="1"/>
  <c r="F347" i="2" s="1"/>
  <c r="F346" i="2" a="1"/>
  <c r="F346" i="2" s="1"/>
  <c r="F345" i="2" a="1"/>
  <c r="F345" i="2" s="1"/>
  <c r="F344" i="2" a="1"/>
  <c r="F344" i="2" s="1"/>
  <c r="F343" i="2" a="1"/>
  <c r="F343" i="2" s="1"/>
  <c r="F342" i="2" a="1"/>
  <c r="F342" i="2" s="1"/>
  <c r="F341" i="2" a="1"/>
  <c r="F341" i="2" s="1"/>
  <c r="F340" i="2" a="1"/>
  <c r="F340" i="2" s="1"/>
  <c r="F339" i="2" a="1"/>
  <c r="F339" i="2" s="1"/>
  <c r="F338" i="2" a="1"/>
  <c r="F338" i="2" s="1"/>
  <c r="F337" i="2" a="1"/>
  <c r="F337" i="2" s="1"/>
  <c r="F336" i="2" a="1"/>
  <c r="F336" i="2" s="1"/>
  <c r="F335" i="2" a="1"/>
  <c r="F335" i="2" s="1"/>
  <c r="F334" i="2" a="1"/>
  <c r="F334" i="2"/>
  <c r="F333" i="2" a="1"/>
  <c r="F333" i="2"/>
  <c r="F332" i="2" a="1"/>
  <c r="F332" i="2"/>
  <c r="F331" i="2" a="1"/>
  <c r="F331" i="2" s="1"/>
  <c r="F330" i="2" a="1"/>
  <c r="F330" i="2" s="1"/>
  <c r="F329" i="2" a="1"/>
  <c r="F329" i="2" s="1"/>
  <c r="F328" i="2" a="1"/>
  <c r="F328" i="2" s="1"/>
  <c r="F327" i="2" a="1"/>
  <c r="F327" i="2" s="1"/>
  <c r="F326" i="2" a="1"/>
  <c r="F326" i="2" s="1"/>
  <c r="F325" i="2" a="1"/>
  <c r="F325" i="2" s="1"/>
  <c r="F324" i="2" a="1"/>
  <c r="F324" i="2" s="1"/>
  <c r="F323" i="2" a="1"/>
  <c r="F323" i="2" s="1"/>
  <c r="F322" i="2" a="1"/>
  <c r="F322" i="2" s="1"/>
  <c r="F321" i="2" a="1"/>
  <c r="F321" i="2"/>
  <c r="F320" i="2" a="1"/>
  <c r="F320" i="2"/>
  <c r="F319" i="2" a="1"/>
  <c r="F319" i="2" s="1"/>
  <c r="F318" i="2" a="1"/>
  <c r="F318" i="2" s="1"/>
  <c r="F317" i="2" a="1"/>
  <c r="F317" i="2"/>
  <c r="F316" i="2" a="1"/>
  <c r="F316" i="2" s="1"/>
  <c r="F315" i="2" a="1"/>
  <c r="F315" i="2" s="1"/>
  <c r="F314" i="2" a="1"/>
  <c r="F314" i="2" s="1"/>
  <c r="F313" i="2" a="1"/>
  <c r="F313" i="2" s="1"/>
  <c r="F312" i="2" a="1"/>
  <c r="F312" i="2"/>
  <c r="F311" i="2" a="1"/>
  <c r="F311" i="2" s="1"/>
  <c r="F310" i="2" a="1"/>
  <c r="F310" i="2" s="1"/>
  <c r="F309" i="2" a="1"/>
  <c r="F309" i="2" s="1"/>
  <c r="F308" i="2" a="1"/>
  <c r="F308" i="2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/>
  <c r="F299" i="2" a="1"/>
  <c r="F299" i="2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/>
  <c r="F290" i="2" a="1"/>
  <c r="F290" i="2" s="1"/>
  <c r="F289" i="2" a="1"/>
  <c r="F289" i="2" s="1"/>
  <c r="F288" i="2" a="1"/>
  <c r="F288" i="2"/>
  <c r="F287" i="2" a="1"/>
  <c r="F287" i="2"/>
  <c r="F286" i="2" a="1"/>
  <c r="F286" i="2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/>
  <c r="F277" i="2" a="1"/>
  <c r="F277" i="2" s="1"/>
  <c r="F276" i="2" a="1"/>
  <c r="F276" i="2" s="1"/>
  <c r="F275" i="2" a="1"/>
  <c r="F275" i="2"/>
  <c r="F274" i="2" a="1"/>
  <c r="F274" i="2"/>
  <c r="F273" i="2" a="1"/>
  <c r="F273" i="2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/>
  <c r="F248" i="2" a="1"/>
  <c r="F248" i="2"/>
  <c r="F247" i="2" a="1"/>
  <c r="F247" i="2" s="1"/>
  <c r="F246" i="2" a="1"/>
  <c r="F246" i="2" s="1"/>
  <c r="F245" i="2" a="1"/>
  <c r="F245" i="2"/>
  <c r="F244" i="2" a="1"/>
  <c r="F244" i="2" s="1"/>
  <c r="F243" i="2" a="1"/>
  <c r="F243" i="2" s="1"/>
  <c r="F242" i="2" a="1"/>
  <c r="F242" i="2" s="1"/>
  <c r="F241" i="2" a="1"/>
  <c r="F241" i="2" s="1"/>
  <c r="F240" i="2" a="1"/>
  <c r="F240" i="2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/>
  <c r="F231" i="2" a="1"/>
  <c r="F231" i="2"/>
  <c r="F230" i="2" a="1"/>
  <c r="F230" i="2" s="1"/>
  <c r="F229" i="2" a="1"/>
  <c r="F229" i="2" s="1"/>
  <c r="F228" i="2" a="1"/>
  <c r="F228" i="2"/>
  <c r="F227" i="2" a="1"/>
  <c r="F227" i="2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/>
  <c r="F215" i="2" a="1"/>
  <c r="F215" i="2"/>
  <c r="F214" i="2" a="1"/>
  <c r="F214" i="2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/>
  <c r="F189" i="2" a="1"/>
  <c r="F189" i="2"/>
  <c r="F188" i="2" a="1"/>
  <c r="F188" i="2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F22" i="2" a="1"/>
  <c r="F22" i="2" s="1"/>
  <c r="F21" i="2" a="1"/>
  <c r="F21" i="2" s="1"/>
  <c r="F20" i="2" a="1"/>
  <c r="F20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F5" i="2" a="1"/>
  <c r="F5" i="2" s="1"/>
  <c r="F4" i="2" a="1"/>
  <c r="F4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6" i="2" a="1"/>
  <c r="O6" i="2" s="1"/>
  <c r="G4" i="2" l="1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G102" i="2" a="1"/>
  <c r="G102" i="2" s="1"/>
  <c r="G103" i="2" a="1"/>
  <c r="G103" i="2" s="1"/>
  <c r="G104" i="2" a="1"/>
  <c r="G104" i="2" s="1"/>
  <c r="G105" i="2" a="1"/>
  <c r="G105" i="2" s="1"/>
  <c r="G106" i="2" a="1"/>
  <c r="G106" i="2" s="1"/>
  <c r="G107" i="2" a="1"/>
  <c r="G107" i="2" s="1"/>
  <c r="G108" i="2" a="1"/>
  <c r="G108" i="2" s="1"/>
  <c r="G109" i="2" a="1"/>
  <c r="G109" i="2" s="1"/>
  <c r="G110" i="2" a="1"/>
  <c r="G110" i="2" s="1"/>
  <c r="G111" i="2" a="1"/>
  <c r="G111" i="2" s="1"/>
  <c r="G112" i="2" a="1"/>
  <c r="G112" i="2" s="1"/>
  <c r="G113" i="2" a="1"/>
  <c r="G113" i="2" s="1"/>
  <c r="G114" i="2" a="1"/>
  <c r="G114" i="2" s="1"/>
  <c r="G115" i="2" a="1"/>
  <c r="G115" i="2" s="1"/>
  <c r="G116" i="2" a="1"/>
  <c r="G116" i="2" s="1"/>
  <c r="G117" i="2" a="1"/>
  <c r="G117" i="2" s="1"/>
  <c r="G118" i="2" a="1"/>
  <c r="G118" i="2" s="1"/>
  <c r="G119" i="2" a="1"/>
  <c r="G119" i="2" s="1"/>
  <c r="G120" i="2" a="1"/>
  <c r="G120" i="2" s="1"/>
  <c r="G121" i="2" a="1"/>
  <c r="G121" i="2" s="1"/>
  <c r="G122" i="2" a="1"/>
  <c r="G122" i="2" s="1"/>
  <c r="G123" i="2" a="1"/>
  <c r="G123" i="2" s="1"/>
  <c r="G124" i="2" a="1"/>
  <c r="G124" i="2" s="1"/>
  <c r="G125" i="2" a="1"/>
  <c r="G125" i="2" s="1"/>
  <c r="G126" i="2" a="1"/>
  <c r="G126" i="2" s="1"/>
  <c r="G127" i="2" a="1"/>
  <c r="G127" i="2" s="1"/>
  <c r="G128" i="2" a="1"/>
  <c r="G128" i="2" s="1"/>
  <c r="G129" i="2" a="1"/>
  <c r="G129" i="2" s="1"/>
  <c r="G130" i="2" a="1"/>
  <c r="G130" i="2" s="1"/>
  <c r="G131" i="2" a="1"/>
  <c r="G131" i="2" s="1"/>
  <c r="G132" i="2" a="1"/>
  <c r="G132" i="2" s="1"/>
  <c r="G133" i="2" a="1"/>
  <c r="G133" i="2" s="1"/>
  <c r="G134" i="2" a="1"/>
  <c r="G134" i="2" s="1"/>
  <c r="G135" i="2" a="1"/>
  <c r="G135" i="2" s="1"/>
  <c r="G136" i="2" a="1"/>
  <c r="G136" i="2" s="1"/>
  <c r="G137" i="2" a="1"/>
  <c r="G137" i="2" s="1"/>
  <c r="G138" i="2" a="1"/>
  <c r="G138" i="2" s="1"/>
  <c r="G139" i="2" a="1"/>
  <c r="G139" i="2" s="1"/>
  <c r="G140" i="2" a="1"/>
  <c r="G140" i="2" s="1"/>
  <c r="G141" i="2" a="1"/>
  <c r="G141" i="2" s="1"/>
  <c r="G142" i="2" a="1"/>
  <c r="G142" i="2" s="1"/>
  <c r="G143" i="2" a="1"/>
  <c r="G143" i="2" s="1"/>
  <c r="G144" i="2" a="1"/>
  <c r="G144" i="2" s="1"/>
  <c r="G145" i="2" a="1"/>
  <c r="G145" i="2" s="1"/>
  <c r="G146" i="2" a="1"/>
  <c r="G146" i="2" s="1"/>
  <c r="G147" i="2" a="1"/>
  <c r="G147" i="2" s="1"/>
  <c r="G148" i="2" a="1"/>
  <c r="G148" i="2" s="1"/>
  <c r="G149" i="2" a="1"/>
  <c r="G149" i="2" s="1"/>
  <c r="G150" i="2" a="1"/>
  <c r="G150" i="2" s="1"/>
  <c r="G151" i="2" a="1"/>
  <c r="G151" i="2" s="1"/>
  <c r="G152" i="2" a="1"/>
  <c r="G152" i="2" s="1"/>
  <c r="G153" i="2" a="1"/>
  <c r="G153" i="2" s="1"/>
  <c r="G154" i="2" a="1"/>
  <c r="G154" i="2" s="1"/>
  <c r="G155" i="2" a="1"/>
  <c r="G155" i="2" s="1"/>
  <c r="G156" i="2" a="1"/>
  <c r="G156" i="2" s="1"/>
  <c r="G157" i="2" a="1"/>
  <c r="G157" i="2" s="1"/>
  <c r="G158" i="2" a="1"/>
  <c r="G158" i="2" s="1"/>
  <c r="G159" i="2" a="1"/>
  <c r="G159" i="2" s="1"/>
  <c r="G160" i="2" a="1"/>
  <c r="G160" i="2" s="1"/>
  <c r="G161" i="2" a="1"/>
  <c r="G161" i="2" s="1"/>
  <c r="G162" i="2" a="1"/>
  <c r="G162" i="2" s="1"/>
  <c r="G163" i="2" a="1"/>
  <c r="G163" i="2" s="1"/>
  <c r="G164" i="2" a="1"/>
  <c r="G164" i="2" s="1"/>
  <c r="G165" i="2" a="1"/>
  <c r="G165" i="2" s="1"/>
  <c r="G166" i="2" a="1"/>
  <c r="G166" i="2" s="1"/>
  <c r="G167" i="2" a="1"/>
  <c r="G167" i="2" s="1"/>
  <c r="G168" i="2" a="1"/>
  <c r="G168" i="2" s="1"/>
  <c r="G169" i="2" a="1"/>
  <c r="G169" i="2" s="1"/>
  <c r="G170" i="2" a="1"/>
  <c r="G170" i="2" s="1"/>
  <c r="G171" i="2" a="1"/>
  <c r="G171" i="2" s="1"/>
  <c r="G172" i="2" a="1"/>
  <c r="G172" i="2" s="1"/>
  <c r="G173" i="2" a="1"/>
  <c r="G173" i="2" s="1"/>
  <c r="G174" i="2" a="1"/>
  <c r="G174" i="2" s="1"/>
  <c r="G175" i="2" a="1"/>
  <c r="G175" i="2" s="1"/>
  <c r="G176" i="2" a="1"/>
  <c r="G176" i="2" s="1"/>
  <c r="G177" i="2" a="1"/>
  <c r="G177" i="2" s="1"/>
  <c r="G178" i="2" a="1"/>
  <c r="G178" i="2" s="1"/>
  <c r="G179" i="2" a="1"/>
  <c r="G179" i="2" s="1"/>
  <c r="G180" i="2" a="1"/>
  <c r="G180" i="2" s="1"/>
  <c r="G181" i="2" a="1"/>
  <c r="G181" i="2" s="1"/>
  <c r="G182" i="2" a="1"/>
  <c r="G182" i="2" s="1"/>
  <c r="G183" i="2" a="1"/>
  <c r="G183" i="2" s="1"/>
  <c r="G184" i="2" a="1"/>
  <c r="G184" i="2" s="1"/>
  <c r="G185" i="2" a="1"/>
  <c r="G185" i="2" s="1"/>
  <c r="G186" i="2" a="1"/>
  <c r="G186" i="2" s="1"/>
  <c r="G187" i="2" a="1"/>
  <c r="G187" i="2" s="1"/>
  <c r="G188" i="2" a="1"/>
  <c r="G188" i="2" s="1"/>
  <c r="G189" i="2" a="1"/>
  <c r="G189" i="2" s="1"/>
  <c r="G190" i="2" a="1"/>
  <c r="G190" i="2" s="1"/>
  <c r="G191" i="2" a="1"/>
  <c r="G191" i="2" s="1"/>
  <c r="G192" i="2" a="1"/>
  <c r="G192" i="2" s="1"/>
  <c r="G193" i="2" a="1"/>
  <c r="G193" i="2" s="1"/>
  <c r="G194" i="2" a="1"/>
  <c r="G194" i="2" s="1"/>
  <c r="G195" i="2" a="1"/>
  <c r="G195" i="2" s="1"/>
  <c r="G196" i="2" a="1"/>
  <c r="G196" i="2" s="1"/>
  <c r="G197" i="2" a="1"/>
  <c r="G197" i="2" s="1"/>
  <c r="G198" i="2" a="1"/>
  <c r="G198" i="2" s="1"/>
  <c r="G199" i="2" a="1"/>
  <c r="G199" i="2" s="1"/>
  <c r="G200" i="2" a="1"/>
  <c r="G200" i="2" s="1"/>
  <c r="G201" i="2" a="1"/>
  <c r="G201" i="2" s="1"/>
  <c r="G202" i="2" a="1"/>
  <c r="G202" i="2" s="1"/>
  <c r="G203" i="2" a="1"/>
  <c r="G203" i="2" s="1"/>
  <c r="G204" i="2" a="1"/>
  <c r="G204" i="2" s="1"/>
  <c r="G205" i="2" a="1"/>
  <c r="G205" i="2" s="1"/>
  <c r="G206" i="2" a="1"/>
  <c r="G206" i="2" s="1"/>
  <c r="G207" i="2" a="1"/>
  <c r="G207" i="2" s="1"/>
  <c r="G208" i="2" a="1"/>
  <c r="G208" i="2" s="1"/>
  <c r="G209" i="2" a="1"/>
  <c r="G209" i="2" s="1"/>
  <c r="G210" i="2" a="1"/>
  <c r="G210" i="2" s="1"/>
  <c r="G211" i="2" a="1"/>
  <c r="G211" i="2" s="1"/>
  <c r="G212" i="2" a="1"/>
  <c r="G212" i="2" s="1"/>
  <c r="G213" i="2" a="1"/>
  <c r="G213" i="2" s="1"/>
  <c r="G214" i="2" a="1"/>
  <c r="G214" i="2" s="1"/>
  <c r="G215" i="2" a="1"/>
  <c r="G215" i="2" s="1"/>
  <c r="G216" i="2" a="1"/>
  <c r="G216" i="2" s="1"/>
  <c r="G217" i="2" a="1"/>
  <c r="G217" i="2" s="1"/>
  <c r="G218" i="2" a="1"/>
  <c r="G218" i="2" s="1"/>
  <c r="G219" i="2" a="1"/>
  <c r="G219" i="2" s="1"/>
  <c r="G220" i="2" a="1"/>
  <c r="G220" i="2" s="1"/>
  <c r="G221" i="2" a="1"/>
  <c r="G221" i="2" s="1"/>
  <c r="G222" i="2" a="1"/>
  <c r="G222" i="2" s="1"/>
  <c r="G223" i="2" a="1"/>
  <c r="G223" i="2" s="1"/>
  <c r="G224" i="2" a="1"/>
  <c r="G224" i="2" s="1"/>
  <c r="G225" i="2" a="1"/>
  <c r="G225" i="2" s="1"/>
  <c r="G226" i="2" a="1"/>
  <c r="G226" i="2" s="1"/>
  <c r="G227" i="2" a="1"/>
  <c r="G227" i="2" s="1"/>
  <c r="G228" i="2" a="1"/>
  <c r="G228" i="2" s="1"/>
  <c r="G229" i="2" a="1"/>
  <c r="G229" i="2" s="1"/>
  <c r="G230" i="2" a="1"/>
  <c r="G230" i="2" s="1"/>
  <c r="G231" i="2" a="1"/>
  <c r="G231" i="2" s="1"/>
  <c r="G232" i="2" a="1"/>
  <c r="G232" i="2" s="1"/>
  <c r="G233" i="2" a="1"/>
  <c r="G233" i="2" s="1"/>
  <c r="G234" i="2" a="1"/>
  <c r="G234" i="2" s="1"/>
  <c r="G235" i="2" a="1"/>
  <c r="G235" i="2" s="1"/>
  <c r="G236" i="2" a="1"/>
  <c r="G236" i="2" s="1"/>
  <c r="G237" i="2" a="1"/>
  <c r="G237" i="2" s="1"/>
  <c r="G238" i="2" a="1"/>
  <c r="G238" i="2" s="1"/>
  <c r="G239" i="2" a="1"/>
  <c r="G239" i="2" s="1"/>
  <c r="G240" i="2" a="1"/>
  <c r="G240" i="2" s="1"/>
  <c r="G241" i="2" a="1"/>
  <c r="G241" i="2" s="1"/>
  <c r="G242" i="2" a="1"/>
  <c r="G242" i="2" s="1"/>
  <c r="G243" i="2" a="1"/>
  <c r="G243" i="2" s="1"/>
  <c r="G244" i="2" a="1"/>
  <c r="G244" i="2" s="1"/>
  <c r="G245" i="2" a="1"/>
  <c r="G245" i="2" s="1"/>
  <c r="G246" i="2" a="1"/>
  <c r="G246" i="2" s="1"/>
  <c r="G247" i="2" a="1"/>
  <c r="G247" i="2" s="1"/>
  <c r="G248" i="2" a="1"/>
  <c r="G248" i="2" s="1"/>
  <c r="G249" i="2" a="1"/>
  <c r="G249" i="2" s="1"/>
  <c r="G250" i="2" a="1"/>
  <c r="G250" i="2" s="1"/>
  <c r="G251" i="2" a="1"/>
  <c r="G251" i="2" s="1"/>
  <c r="G252" i="2" a="1"/>
  <c r="G252" i="2" s="1"/>
  <c r="G253" i="2" a="1"/>
  <c r="G253" i="2" s="1"/>
  <c r="G254" i="2" a="1"/>
  <c r="G254" i="2" s="1"/>
  <c r="G255" i="2" a="1"/>
  <c r="G255" i="2" s="1"/>
  <c r="G256" i="2" a="1"/>
  <c r="G256" i="2" s="1"/>
  <c r="G257" i="2" a="1"/>
  <c r="G257" i="2" s="1"/>
  <c r="G258" i="2" a="1"/>
  <c r="G258" i="2" s="1"/>
  <c r="G259" i="2" a="1"/>
  <c r="G259" i="2" s="1"/>
  <c r="G260" i="2" a="1"/>
  <c r="G260" i="2" s="1"/>
  <c r="G261" i="2" a="1"/>
  <c r="G261" i="2" s="1"/>
  <c r="G262" i="2" a="1"/>
  <c r="G262" i="2" s="1"/>
  <c r="G263" i="2" a="1"/>
  <c r="G263" i="2" s="1"/>
  <c r="G264" i="2" a="1"/>
  <c r="G264" i="2" s="1"/>
  <c r="G265" i="2" a="1"/>
  <c r="G265" i="2" s="1"/>
  <c r="G266" i="2" a="1"/>
  <c r="G266" i="2" s="1"/>
  <c r="G267" i="2" a="1"/>
  <c r="G267" i="2" s="1"/>
  <c r="G268" i="2" a="1"/>
  <c r="G268" i="2" s="1"/>
  <c r="G269" i="2" a="1"/>
  <c r="G269" i="2" s="1"/>
  <c r="G270" i="2" a="1"/>
  <c r="G270" i="2" s="1"/>
  <c r="G271" i="2" a="1"/>
  <c r="G271" i="2" s="1"/>
  <c r="G272" i="2" a="1"/>
  <c r="G272" i="2" s="1"/>
  <c r="G273" i="2" a="1"/>
  <c r="G273" i="2" s="1"/>
  <c r="G274" i="2" a="1"/>
  <c r="G274" i="2" s="1"/>
  <c r="G275" i="2" a="1"/>
  <c r="G275" i="2" s="1"/>
  <c r="G276" i="2" a="1"/>
  <c r="G276" i="2" s="1"/>
  <c r="G277" i="2" a="1"/>
  <c r="G277" i="2" s="1"/>
  <c r="G278" i="2" a="1"/>
  <c r="G278" i="2" s="1"/>
  <c r="G279" i="2" a="1"/>
  <c r="G279" i="2" s="1"/>
  <c r="G280" i="2" a="1"/>
  <c r="G280" i="2" s="1"/>
  <c r="G281" i="2" a="1"/>
  <c r="G281" i="2" s="1"/>
  <c r="G282" i="2" a="1"/>
  <c r="G282" i="2" s="1"/>
  <c r="G283" i="2" a="1"/>
  <c r="G283" i="2" s="1"/>
  <c r="G284" i="2" a="1"/>
  <c r="G284" i="2" s="1"/>
  <c r="G285" i="2" a="1"/>
  <c r="G285" i="2" s="1"/>
  <c r="G286" i="2" a="1"/>
  <c r="G286" i="2" s="1"/>
  <c r="G287" i="2" a="1"/>
  <c r="G287" i="2" s="1"/>
  <c r="G288" i="2" a="1"/>
  <c r="G288" i="2" s="1"/>
  <c r="G289" i="2" a="1"/>
  <c r="G289" i="2" s="1"/>
  <c r="G290" i="2" a="1"/>
  <c r="G290" i="2" s="1"/>
  <c r="G291" i="2" a="1"/>
  <c r="G291" i="2" s="1"/>
  <c r="G292" i="2" a="1"/>
  <c r="G292" i="2" s="1"/>
  <c r="G293" i="2" a="1"/>
  <c r="G293" i="2" s="1"/>
  <c r="G294" i="2" a="1"/>
  <c r="G294" i="2" s="1"/>
  <c r="G295" i="2" a="1"/>
  <c r="G295" i="2" s="1"/>
  <c r="G296" i="2" a="1"/>
  <c r="G296" i="2" s="1"/>
  <c r="G297" i="2" a="1"/>
  <c r="G297" i="2" s="1"/>
  <c r="G298" i="2" a="1"/>
  <c r="G298" i="2" s="1"/>
  <c r="G299" i="2" a="1"/>
  <c r="G299" i="2" s="1"/>
  <c r="G300" i="2" a="1"/>
  <c r="G300" i="2" s="1"/>
  <c r="G301" i="2" a="1"/>
  <c r="G301" i="2" s="1"/>
  <c r="G302" i="2" a="1"/>
  <c r="G302" i="2" s="1"/>
  <c r="G303" i="2" a="1"/>
  <c r="G303" i="2" s="1"/>
  <c r="G304" i="2" a="1"/>
  <c r="G304" i="2" s="1"/>
  <c r="G305" i="2" a="1"/>
  <c r="G305" i="2" s="1"/>
  <c r="G306" i="2" a="1"/>
  <c r="G306" i="2" s="1"/>
  <c r="G307" i="2" a="1"/>
  <c r="G307" i="2" s="1"/>
  <c r="G308" i="2" a="1"/>
  <c r="G308" i="2" s="1"/>
  <c r="G309" i="2" a="1"/>
  <c r="G309" i="2" s="1"/>
  <c r="G310" i="2" a="1"/>
  <c r="G310" i="2" s="1"/>
  <c r="G311" i="2" a="1"/>
  <c r="G311" i="2" s="1"/>
  <c r="G312" i="2" a="1"/>
  <c r="G312" i="2" s="1"/>
  <c r="G313" i="2" a="1"/>
  <c r="G313" i="2" s="1"/>
  <c r="G314" i="2" a="1"/>
  <c r="G314" i="2" s="1"/>
  <c r="G315" i="2" a="1"/>
  <c r="G315" i="2" s="1"/>
  <c r="G316" i="2" a="1"/>
  <c r="G316" i="2" s="1"/>
  <c r="G317" i="2" a="1"/>
  <c r="G317" i="2" s="1"/>
  <c r="G318" i="2" a="1"/>
  <c r="G318" i="2" s="1"/>
  <c r="G319" i="2" a="1"/>
  <c r="G319" i="2" s="1"/>
  <c r="G320" i="2" a="1"/>
  <c r="G320" i="2" s="1"/>
  <c r="G321" i="2" a="1"/>
  <c r="G321" i="2" s="1"/>
  <c r="G322" i="2" a="1"/>
  <c r="G322" i="2" s="1"/>
  <c r="G323" i="2" a="1"/>
  <c r="G323" i="2" s="1"/>
  <c r="G324" i="2" a="1"/>
  <c r="G324" i="2" s="1"/>
  <c r="G325" i="2" a="1"/>
  <c r="G325" i="2" s="1"/>
  <c r="G326" i="2" a="1"/>
  <c r="G326" i="2" s="1"/>
  <c r="G327" i="2" a="1"/>
  <c r="G327" i="2" s="1"/>
  <c r="G328" i="2" a="1"/>
  <c r="G328" i="2" s="1"/>
  <c r="G329" i="2" a="1"/>
  <c r="G329" i="2" s="1"/>
  <c r="G330" i="2" a="1"/>
  <c r="G330" i="2" s="1"/>
  <c r="G331" i="2" a="1"/>
  <c r="G331" i="2" s="1"/>
  <c r="G332" i="2" a="1"/>
  <c r="G332" i="2" s="1"/>
  <c r="G333" i="2" a="1"/>
  <c r="G333" i="2" s="1"/>
  <c r="G334" i="2" a="1"/>
  <c r="G334" i="2" s="1"/>
  <c r="G335" i="2" a="1"/>
  <c r="G335" i="2" s="1"/>
  <c r="G336" i="2" a="1"/>
  <c r="G336" i="2" s="1"/>
  <c r="G337" i="2" a="1"/>
  <c r="G337" i="2" s="1"/>
  <c r="G338" i="2" a="1"/>
  <c r="G338" i="2" s="1"/>
  <c r="G339" i="2" a="1"/>
  <c r="G339" i="2" s="1"/>
  <c r="G340" i="2" a="1"/>
  <c r="G340" i="2" s="1"/>
  <c r="G341" i="2" a="1"/>
  <c r="G341" i="2" s="1"/>
  <c r="G342" i="2" a="1"/>
  <c r="G342" i="2" s="1"/>
  <c r="G343" i="2" a="1"/>
  <c r="G343" i="2" s="1"/>
  <c r="G344" i="2" a="1"/>
  <c r="G344" i="2" s="1"/>
  <c r="G345" i="2" a="1"/>
  <c r="G345" i="2" s="1"/>
  <c r="G346" i="2" a="1"/>
  <c r="G346" i="2" s="1"/>
  <c r="G347" i="2" a="1"/>
  <c r="G347" i="2" s="1"/>
  <c r="G348" i="2" a="1"/>
  <c r="G348" i="2" s="1"/>
  <c r="G349" i="2" a="1"/>
  <c r="G349" i="2" s="1"/>
  <c r="G350" i="2" a="1"/>
  <c r="G350" i="2" s="1"/>
  <c r="G351" i="2" a="1"/>
  <c r="G351" i="2" s="1"/>
  <c r="G352" i="2" a="1"/>
  <c r="G352" i="2" s="1"/>
  <c r="G353" i="2" a="1"/>
  <c r="G353" i="2" s="1"/>
  <c r="G354" i="2" a="1"/>
  <c r="G354" i="2" s="1"/>
  <c r="G355" i="2" a="1"/>
  <c r="G355" i="2" s="1"/>
  <c r="G356" i="2" a="1"/>
  <c r="G356" i="2" s="1"/>
  <c r="G357" i="2" a="1"/>
  <c r="G357" i="2" s="1"/>
  <c r="G358" i="2" a="1"/>
  <c r="G358" i="2" s="1"/>
  <c r="G359" i="2" a="1"/>
  <c r="G359" i="2" s="1"/>
  <c r="G360" i="2" a="1"/>
  <c r="G360" i="2" s="1"/>
  <c r="G361" i="2" a="1"/>
  <c r="G361" i="2" s="1"/>
  <c r="G362" i="2" a="1"/>
  <c r="G362" i="2" s="1"/>
  <c r="G363" i="2" a="1"/>
  <c r="G363" i="2" s="1"/>
  <c r="G364" i="2" a="1"/>
  <c r="G364" i="2" s="1"/>
  <c r="G365" i="2" a="1"/>
  <c r="G365" i="2" s="1"/>
  <c r="G366" i="2" a="1"/>
  <c r="G366" i="2" s="1"/>
  <c r="G367" i="2" a="1"/>
  <c r="G367" i="2" s="1"/>
  <c r="G368" i="2" a="1"/>
  <c r="G368" i="2" s="1"/>
  <c r="G369" i="2" a="1"/>
  <c r="G369" i="2" s="1"/>
  <c r="G370" i="2" a="1"/>
  <c r="G370" i="2" s="1"/>
  <c r="G371" i="2" a="1"/>
  <c r="G371" i="2" s="1"/>
  <c r="G372" i="2" a="1"/>
  <c r="G372" i="2" s="1"/>
  <c r="G373" i="2" a="1"/>
  <c r="G373" i="2" s="1"/>
  <c r="G374" i="2" a="1"/>
  <c r="G374" i="2" s="1"/>
  <c r="G375" i="2" a="1"/>
  <c r="G375" i="2" s="1"/>
  <c r="G376" i="2" a="1"/>
  <c r="G376" i="2" s="1"/>
  <c r="G377" i="2" a="1"/>
  <c r="G377" i="2" s="1"/>
  <c r="G378" i="2" a="1"/>
  <c r="G378" i="2" s="1"/>
  <c r="G379" i="2" a="1"/>
  <c r="G379" i="2" s="1"/>
  <c r="G380" i="2" a="1"/>
  <c r="G380" i="2" s="1"/>
  <c r="G381" i="2" a="1"/>
  <c r="G381" i="2" s="1"/>
  <c r="G382" i="2" a="1"/>
  <c r="G382" i="2" s="1"/>
  <c r="G383" i="2" a="1"/>
  <c r="G383" i="2" s="1"/>
  <c r="G384" i="2" a="1"/>
  <c r="G384" i="2" s="1"/>
  <c r="G385" i="2" a="1"/>
  <c r="G385" i="2" s="1"/>
  <c r="G386" i="2" a="1"/>
  <c r="G386" i="2" s="1"/>
  <c r="G387" i="2" a="1"/>
  <c r="G387" i="2" s="1"/>
  <c r="G388" i="2" a="1"/>
  <c r="G388" i="2" s="1"/>
  <c r="G389" i="2" a="1"/>
  <c r="G389" i="2" s="1"/>
  <c r="G390" i="2" a="1"/>
  <c r="G390" i="2" s="1"/>
  <c r="G391" i="2" a="1"/>
  <c r="G391" i="2" s="1"/>
  <c r="G392" i="2" a="1"/>
  <c r="G392" i="2" s="1"/>
  <c r="G393" i="2" a="1"/>
  <c r="G393" i="2" s="1"/>
  <c r="G394" i="2" a="1"/>
  <c r="G394" i="2" s="1"/>
  <c r="G395" i="2" a="1"/>
  <c r="G395" i="2" s="1"/>
  <c r="G396" i="2" a="1"/>
  <c r="G396" i="2" s="1"/>
  <c r="G397" i="2" a="1"/>
  <c r="G397" i="2" s="1"/>
  <c r="G398" i="2" a="1"/>
  <c r="G398" i="2" s="1"/>
  <c r="G399" i="2" a="1"/>
  <c r="G399" i="2" s="1"/>
  <c r="G400" i="2" a="1"/>
  <c r="G400" i="2" s="1"/>
  <c r="G401" i="2" a="1"/>
  <c r="G401" i="2" s="1"/>
  <c r="G402" i="2" a="1"/>
  <c r="G402" i="2" s="1"/>
  <c r="G403" i="2" a="1"/>
  <c r="G403" i="2" s="1"/>
  <c r="G404" i="2" a="1"/>
  <c r="G404" i="2" s="1"/>
  <c r="G405" i="2" a="1"/>
  <c r="G405" i="2" s="1"/>
  <c r="G406" i="2" a="1"/>
  <c r="G406" i="2" s="1"/>
  <c r="G407" i="2" a="1"/>
  <c r="G407" i="2" s="1"/>
  <c r="G408" i="2" a="1"/>
  <c r="G408" i="2" s="1"/>
  <c r="G409" i="2" a="1"/>
  <c r="G409" i="2" s="1"/>
  <c r="G410" i="2" a="1"/>
  <c r="G410" i="2" s="1"/>
  <c r="G411" i="2" a="1"/>
  <c r="G411" i="2" s="1"/>
  <c r="G412" i="2" a="1"/>
  <c r="G412" i="2" s="1"/>
  <c r="G413" i="2" a="1"/>
  <c r="G413" i="2" s="1"/>
  <c r="G414" i="2" a="1"/>
  <c r="G414" i="2" s="1"/>
  <c r="G415" i="2" a="1"/>
  <c r="G415" i="2" s="1"/>
  <c r="G416" i="2" a="1"/>
  <c r="G416" i="2" s="1"/>
  <c r="G417" i="2" a="1"/>
  <c r="G417" i="2" s="1"/>
  <c r="G418" i="2" a="1"/>
  <c r="G418" i="2" s="1"/>
  <c r="G419" i="2" a="1"/>
  <c r="G419" i="2" s="1"/>
  <c r="G420" i="2" a="1"/>
  <c r="G420" i="2" s="1"/>
  <c r="G421" i="2" a="1"/>
  <c r="G421" i="2" s="1"/>
  <c r="G422" i="2" a="1"/>
  <c r="G422" i="2" s="1"/>
  <c r="G423" i="2" a="1"/>
  <c r="G423" i="2" s="1"/>
  <c r="G424" i="2" a="1"/>
  <c r="G424" i="2" s="1"/>
  <c r="G425" i="2" a="1"/>
  <c r="G425" i="2" s="1"/>
  <c r="G426" i="2" a="1"/>
  <c r="G426" i="2" s="1"/>
  <c r="G427" i="2" a="1"/>
  <c r="G427" i="2" s="1"/>
  <c r="G428" i="2" a="1"/>
  <c r="G428" i="2" s="1"/>
  <c r="G429" i="2" a="1"/>
  <c r="G429" i="2" s="1"/>
  <c r="G430" i="2" a="1"/>
  <c r="G430" i="2" s="1"/>
  <c r="G431" i="2" a="1"/>
  <c r="G431" i="2" s="1"/>
  <c r="G432" i="2" a="1"/>
  <c r="G432" i="2" s="1"/>
  <c r="G433" i="2" a="1"/>
  <c r="G433" i="2" s="1"/>
  <c r="G434" i="2" a="1"/>
  <c r="G434" i="2" s="1"/>
  <c r="G435" i="2" a="1"/>
  <c r="G435" i="2" s="1"/>
  <c r="G436" i="2" a="1"/>
  <c r="G436" i="2" s="1"/>
  <c r="G437" i="2" a="1"/>
  <c r="G437" i="2" s="1"/>
  <c r="G438" i="2" a="1"/>
  <c r="G438" i="2" s="1"/>
  <c r="G439" i="2" a="1"/>
  <c r="G439" i="2" s="1"/>
  <c r="G440" i="2" a="1"/>
  <c r="G440" i="2" s="1"/>
  <c r="G441" i="2" a="1"/>
  <c r="G441" i="2" s="1"/>
  <c r="G442" i="2" a="1"/>
  <c r="G442" i="2" s="1"/>
  <c r="G443" i="2" a="1"/>
  <c r="G443" i="2" s="1"/>
  <c r="G444" i="2" a="1"/>
  <c r="G444" i="2" s="1"/>
  <c r="G445" i="2" a="1"/>
  <c r="G445" i="2" s="1"/>
  <c r="G446" i="2" a="1"/>
  <c r="G446" i="2" s="1"/>
  <c r="G447" i="2" a="1"/>
  <c r="G447" i="2" s="1"/>
  <c r="G448" i="2" a="1"/>
  <c r="G448" i="2" s="1"/>
  <c r="G449" i="2" a="1"/>
  <c r="G449" i="2" s="1"/>
  <c r="G450" i="2" a="1"/>
  <c r="G450" i="2" s="1"/>
  <c r="G451" i="2" a="1"/>
  <c r="G451" i="2" s="1"/>
  <c r="G452" i="2" a="1"/>
  <c r="G452" i="2" s="1"/>
  <c r="G453" i="2" a="1"/>
  <c r="G453" i="2" s="1"/>
  <c r="G454" i="2" a="1"/>
  <c r="G454" i="2" s="1"/>
  <c r="G455" i="2" a="1"/>
  <c r="G455" i="2" s="1"/>
  <c r="G456" i="2" a="1"/>
  <c r="G456" i="2" s="1"/>
  <c r="G457" i="2" a="1"/>
  <c r="G457" i="2" s="1"/>
  <c r="G458" i="2" a="1"/>
  <c r="G458" i="2" s="1"/>
  <c r="G459" i="2" a="1"/>
  <c r="G459" i="2" s="1"/>
  <c r="G460" i="2" a="1"/>
  <c r="G460" i="2" s="1"/>
  <c r="G461" i="2" a="1"/>
  <c r="G461" i="2" s="1"/>
  <c r="G462" i="2" a="1"/>
  <c r="G462" i="2" s="1"/>
  <c r="G463" i="2" a="1"/>
  <c r="G463" i="2" s="1"/>
  <c r="G464" i="2" a="1"/>
  <c r="G464" i="2" s="1"/>
  <c r="G465" i="2" a="1"/>
  <c r="G465" i="2" s="1"/>
  <c r="G466" i="2" a="1"/>
  <c r="G466" i="2" s="1"/>
  <c r="G467" i="2" a="1"/>
  <c r="G467" i="2" s="1"/>
  <c r="G468" i="2" a="1"/>
  <c r="G468" i="2" s="1"/>
  <c r="G469" i="2" a="1"/>
  <c r="G469" i="2" s="1"/>
  <c r="G470" i="2" a="1"/>
  <c r="G470" i="2" s="1"/>
  <c r="G471" i="2" a="1"/>
  <c r="G471" i="2" s="1"/>
  <c r="G472" i="2" a="1"/>
  <c r="G472" i="2" s="1"/>
  <c r="G473" i="2" a="1"/>
  <c r="G473" i="2" s="1"/>
  <c r="G474" i="2" a="1"/>
  <c r="G474" i="2" s="1"/>
  <c r="G475" i="2" a="1"/>
  <c r="G475" i="2" s="1"/>
  <c r="G476" i="2" a="1"/>
  <c r="G476" i="2" s="1"/>
  <c r="G477" i="2" a="1"/>
  <c r="G477" i="2" s="1"/>
  <c r="G478" i="2" a="1"/>
  <c r="G478" i="2" s="1"/>
  <c r="G479" i="2" a="1"/>
  <c r="G479" i="2" s="1"/>
  <c r="G480" i="2" a="1"/>
  <c r="G480" i="2" s="1"/>
  <c r="G481" i="2" a="1"/>
  <c r="G481" i="2" s="1"/>
  <c r="G482" i="2" a="1"/>
  <c r="G482" i="2" s="1"/>
  <c r="G483" i="2" a="1"/>
  <c r="G483" i="2" s="1"/>
  <c r="G484" i="2" a="1"/>
  <c r="G484" i="2" s="1"/>
  <c r="G485" i="2" a="1"/>
  <c r="G485" i="2" s="1"/>
  <c r="G486" i="2" a="1"/>
  <c r="G486" i="2" s="1"/>
  <c r="G487" i="2" a="1"/>
  <c r="G487" i="2" s="1"/>
  <c r="G488" i="2" a="1"/>
  <c r="G488" i="2" s="1"/>
  <c r="G489" i="2" a="1"/>
  <c r="G489" i="2" s="1"/>
  <c r="G490" i="2" a="1"/>
  <c r="G490" i="2" s="1"/>
  <c r="G491" i="2" a="1"/>
  <c r="G491" i="2" s="1"/>
  <c r="G492" i="2" a="1"/>
  <c r="G492" i="2" s="1"/>
  <c r="G493" i="2" a="1"/>
  <c r="G493" i="2" s="1"/>
  <c r="G494" i="2" a="1"/>
  <c r="G494" i="2" s="1"/>
  <c r="G495" i="2" a="1"/>
  <c r="G495" i="2" s="1"/>
  <c r="G496" i="2" a="1"/>
  <c r="G496" i="2" s="1"/>
  <c r="G497" i="2" a="1"/>
  <c r="G497" i="2" s="1"/>
  <c r="G498" i="2" a="1"/>
  <c r="G498" i="2" s="1"/>
  <c r="G499" i="2" a="1"/>
  <c r="G499" i="2" s="1"/>
  <c r="G500" i="2" a="1"/>
  <c r="G500" i="2" s="1"/>
  <c r="G501" i="2" a="1"/>
  <c r="G501" i="2" s="1"/>
  <c r="G502" i="2" a="1"/>
  <c r="G502" i="2" s="1"/>
  <c r="G503" i="2" a="1"/>
  <c r="G503" i="2" s="1"/>
  <c r="G504" i="2" a="1"/>
  <c r="G504" i="2" s="1"/>
  <c r="G505" i="2" a="1"/>
  <c r="G505" i="2" s="1"/>
  <c r="G506" i="2" a="1"/>
  <c r="G506" i="2" s="1"/>
  <c r="G507" i="2" a="1"/>
  <c r="G507" i="2" s="1"/>
  <c r="G508" i="2" a="1"/>
  <c r="G508" i="2" s="1"/>
  <c r="G509" i="2" a="1"/>
  <c r="G509" i="2" s="1"/>
  <c r="G510" i="2" a="1"/>
  <c r="G510" i="2" s="1"/>
  <c r="G511" i="2" a="1"/>
  <c r="G511" i="2" s="1"/>
  <c r="G512" i="2" a="1"/>
  <c r="G512" i="2" s="1"/>
  <c r="G513" i="2" a="1"/>
  <c r="G513" i="2" s="1"/>
  <c r="G514" i="2" a="1"/>
  <c r="G514" i="2" s="1"/>
  <c r="G515" i="2" a="1"/>
  <c r="G515" i="2" s="1"/>
  <c r="G516" i="2" a="1"/>
  <c r="G516" i="2" s="1"/>
  <c r="G517" i="2" a="1"/>
  <c r="G517" i="2" s="1"/>
  <c r="G518" i="2" a="1"/>
  <c r="G518" i="2" s="1"/>
  <c r="G519" i="2" a="1"/>
  <c r="G519" i="2" s="1"/>
  <c r="G520" i="2" a="1"/>
  <c r="G520" i="2" s="1"/>
  <c r="G521" i="2" a="1"/>
  <c r="G521" i="2" s="1"/>
  <c r="G522" i="2" a="1"/>
  <c r="G522" i="2" s="1"/>
  <c r="G523" i="2" a="1"/>
  <c r="G523" i="2" s="1"/>
  <c r="G524" i="2" a="1"/>
  <c r="G524" i="2" s="1"/>
  <c r="G525" i="2" a="1"/>
  <c r="G525" i="2" s="1"/>
  <c r="G526" i="2" a="1"/>
  <c r="G526" i="2" s="1"/>
  <c r="G527" i="2" a="1"/>
  <c r="G527" i="2" s="1"/>
  <c r="G528" i="2" a="1"/>
  <c r="G528" i="2" s="1"/>
  <c r="G529" i="2" a="1"/>
  <c r="G529" i="2" s="1"/>
  <c r="G530" i="2" a="1"/>
  <c r="G530" i="2" s="1"/>
  <c r="G531" i="2" a="1"/>
  <c r="G531" i="2" s="1"/>
  <c r="G532" i="2" a="1"/>
  <c r="G532" i="2" s="1"/>
  <c r="G533" i="2" a="1"/>
  <c r="G533" i="2" s="1"/>
  <c r="G534" i="2" a="1"/>
  <c r="G534" i="2" s="1"/>
  <c r="G535" i="2" a="1"/>
  <c r="G535" i="2" s="1"/>
  <c r="G536" i="2" a="1"/>
  <c r="G536" i="2" s="1"/>
  <c r="G537" i="2" a="1"/>
  <c r="G537" i="2" s="1"/>
  <c r="G538" i="2" a="1"/>
  <c r="G538" i="2" s="1"/>
  <c r="G539" i="2" a="1"/>
  <c r="G539" i="2" s="1"/>
  <c r="G540" i="2" a="1"/>
  <c r="G540" i="2" s="1"/>
  <c r="G541" i="2" a="1"/>
  <c r="G541" i="2" s="1"/>
  <c r="G542" i="2" a="1"/>
  <c r="G542" i="2" s="1"/>
  <c r="G543" i="2" a="1"/>
  <c r="G543" i="2" s="1"/>
  <c r="G544" i="2" a="1"/>
  <c r="G544" i="2" s="1"/>
  <c r="G545" i="2" a="1"/>
  <c r="G545" i="2" s="1"/>
  <c r="G546" i="2" a="1"/>
  <c r="G546" i="2" s="1"/>
  <c r="G547" i="2" a="1"/>
  <c r="G547" i="2" s="1"/>
  <c r="G548" i="2" a="1"/>
  <c r="G548" i="2" s="1"/>
  <c r="G549" i="2" a="1"/>
  <c r="G549" i="2" s="1"/>
  <c r="G550" i="2" a="1"/>
  <c r="G550" i="2" s="1"/>
  <c r="G551" i="2" a="1"/>
  <c r="G551" i="2" s="1"/>
  <c r="G552" i="2" a="1"/>
  <c r="G552" i="2" s="1"/>
  <c r="G553" i="2" a="1"/>
  <c r="G553" i="2" s="1"/>
  <c r="G554" i="2" a="1"/>
  <c r="G554" i="2" s="1"/>
  <c r="G555" i="2" a="1"/>
  <c r="G555" i="2" s="1"/>
  <c r="G556" i="2" a="1"/>
  <c r="G556" i="2" s="1"/>
  <c r="G557" i="2" a="1"/>
  <c r="G557" i="2" s="1"/>
  <c r="G558" i="2" a="1"/>
  <c r="G558" i="2" s="1"/>
  <c r="G559" i="2" a="1"/>
  <c r="G559" i="2" s="1"/>
  <c r="G560" i="2" a="1"/>
  <c r="G560" i="2" s="1"/>
  <c r="G561" i="2" a="1"/>
  <c r="G561" i="2" s="1"/>
  <c r="G562" i="2" a="1"/>
  <c r="G562" i="2" s="1"/>
  <c r="G563" i="2" a="1"/>
  <c r="G563" i="2" s="1"/>
  <c r="G564" i="2" a="1"/>
  <c r="G564" i="2" s="1"/>
  <c r="G565" i="2" a="1"/>
  <c r="G565" i="2" s="1"/>
  <c r="G566" i="2" a="1"/>
  <c r="G566" i="2" s="1"/>
  <c r="G567" i="2" a="1"/>
  <c r="G567" i="2" s="1"/>
  <c r="G568" i="2" a="1"/>
  <c r="G568" i="2" s="1"/>
  <c r="G569" i="2" a="1"/>
  <c r="G569" i="2" s="1"/>
  <c r="G570" i="2" a="1"/>
  <c r="G570" i="2" s="1"/>
  <c r="G571" i="2" a="1"/>
  <c r="G571" i="2" s="1"/>
  <c r="G572" i="2" a="1"/>
  <c r="G572" i="2" s="1"/>
  <c r="G573" i="2" a="1"/>
  <c r="G573" i="2" s="1"/>
  <c r="G574" i="2" a="1"/>
  <c r="G574" i="2" s="1"/>
  <c r="G575" i="2" a="1"/>
  <c r="G575" i="2" s="1"/>
  <c r="G576" i="2" a="1"/>
  <c r="G576" i="2" s="1"/>
  <c r="G577" i="2" a="1"/>
  <c r="G577" i="2" s="1"/>
  <c r="G578" i="2" a="1"/>
  <c r="G578" i="2" s="1"/>
  <c r="G579" i="2" a="1"/>
  <c r="G579" i="2" s="1"/>
  <c r="G580" i="2" a="1"/>
  <c r="G580" i="2" s="1"/>
  <c r="G581" i="2" a="1"/>
  <c r="G581" i="2" s="1"/>
  <c r="G582" i="2" a="1"/>
  <c r="G582" i="2" s="1"/>
  <c r="G583" i="2" a="1"/>
  <c r="G583" i="2" s="1"/>
  <c r="G584" i="2" a="1"/>
  <c r="G584" i="2" s="1"/>
  <c r="G585" i="2" a="1"/>
  <c r="G585" i="2" s="1"/>
  <c r="G586" i="2" a="1"/>
  <c r="G586" i="2" s="1"/>
  <c r="G587" i="2" a="1"/>
  <c r="G587" i="2" s="1"/>
  <c r="G588" i="2" a="1"/>
  <c r="G588" i="2" s="1"/>
  <c r="G589" i="2" a="1"/>
  <c r="G589" i="2" s="1"/>
  <c r="G590" i="2" a="1"/>
  <c r="G590" i="2" s="1"/>
  <c r="G591" i="2" a="1"/>
  <c r="G591" i="2" s="1"/>
  <c r="G592" i="2" a="1"/>
  <c r="G592" i="2" s="1"/>
  <c r="G593" i="2" a="1"/>
  <c r="G593" i="2" s="1"/>
  <c r="G594" i="2" a="1"/>
  <c r="G594" i="2" s="1"/>
  <c r="G595" i="2" a="1"/>
  <c r="G595" i="2" s="1"/>
  <c r="G596" i="2" a="1"/>
  <c r="G596" i="2" s="1"/>
  <c r="G597" i="2" a="1"/>
  <c r="G597" i="2" s="1"/>
  <c r="G598" i="2" a="1"/>
  <c r="G598" i="2" s="1"/>
  <c r="G599" i="2" a="1"/>
  <c r="G599" i="2" s="1"/>
  <c r="G600" i="2" a="1"/>
  <c r="G600" i="2" s="1"/>
  <c r="G601" i="2" a="1"/>
  <c r="G601" i="2" s="1"/>
  <c r="G602" i="2" a="1"/>
  <c r="G602" i="2" s="1"/>
  <c r="G603" i="2" a="1"/>
  <c r="G603" i="2" s="1"/>
  <c r="G604" i="2" a="1"/>
  <c r="G604" i="2" s="1"/>
  <c r="G605" i="2" a="1"/>
  <c r="G605" i="2" s="1"/>
  <c r="G606" i="2" a="1"/>
  <c r="G606" i="2" s="1"/>
  <c r="G607" i="2" a="1"/>
  <c r="G607" i="2" s="1"/>
  <c r="G608" i="2" a="1"/>
  <c r="G608" i="2" s="1"/>
  <c r="G609" i="2" a="1"/>
  <c r="G609" i="2" s="1"/>
  <c r="G610" i="2" a="1"/>
  <c r="G610" i="2" s="1"/>
  <c r="G611" i="2" a="1"/>
  <c r="G611" i="2" s="1"/>
  <c r="G612" i="2" a="1"/>
  <c r="G612" i="2" s="1"/>
  <c r="G613" i="2" a="1"/>
  <c r="G613" i="2" s="1"/>
  <c r="G614" i="2" a="1"/>
  <c r="G614" i="2" s="1"/>
  <c r="G615" i="2" a="1"/>
  <c r="G615" i="2" s="1"/>
  <c r="G616" i="2" a="1"/>
  <c r="G616" i="2" s="1"/>
  <c r="G617" i="2" a="1"/>
  <c r="G617" i="2" s="1"/>
  <c r="G618" i="2" a="1"/>
  <c r="G618" i="2" s="1"/>
  <c r="G619" i="2" a="1"/>
  <c r="G619" i="2" s="1"/>
  <c r="G620" i="2" a="1"/>
  <c r="G620" i="2" s="1"/>
  <c r="G621" i="2" a="1"/>
  <c r="G621" i="2" s="1"/>
  <c r="G622" i="2" a="1"/>
  <c r="G622" i="2" s="1"/>
  <c r="G623" i="2" a="1"/>
  <c r="G623" i="2" s="1"/>
  <c r="G624" i="2" a="1"/>
  <c r="G624" i="2" s="1"/>
  <c r="G625" i="2" a="1"/>
  <c r="G625" i="2" s="1"/>
  <c r="G626" i="2" a="1"/>
  <c r="G626" i="2" s="1"/>
  <c r="G627" i="2" a="1"/>
  <c r="G627" i="2" s="1"/>
  <c r="G628" i="2" a="1"/>
  <c r="G628" i="2" s="1"/>
  <c r="G629" i="2" a="1"/>
  <c r="G629" i="2" s="1"/>
  <c r="G630" i="2" a="1"/>
  <c r="G630" i="2" s="1"/>
  <c r="G631" i="2" a="1"/>
  <c r="G631" i="2" s="1"/>
  <c r="G632" i="2" a="1"/>
  <c r="G632" i="2" s="1"/>
  <c r="G633" i="2" a="1"/>
  <c r="G633" i="2" s="1"/>
  <c r="G634" i="2" a="1"/>
  <c r="G634" i="2" s="1"/>
  <c r="G635" i="2" a="1"/>
  <c r="G635" i="2" s="1"/>
  <c r="G636" i="2" a="1"/>
  <c r="G636" i="2" s="1"/>
  <c r="G637" i="2" a="1"/>
  <c r="G637" i="2" s="1"/>
  <c r="G638" i="2" a="1"/>
  <c r="G638" i="2" s="1"/>
  <c r="G639" i="2" a="1"/>
  <c r="G639" i="2" s="1"/>
  <c r="G640" i="2" a="1"/>
  <c r="G640" i="2" s="1"/>
  <c r="G641" i="2" a="1"/>
  <c r="G641" i="2" s="1"/>
  <c r="G642" i="2" a="1"/>
  <c r="G642" i="2" s="1"/>
  <c r="G643" i="2" a="1"/>
  <c r="G643" i="2" s="1"/>
  <c r="G644" i="2" a="1"/>
  <c r="G644" i="2" s="1"/>
  <c r="G645" i="2" a="1"/>
  <c r="G645" i="2" s="1"/>
  <c r="G646" i="2" a="1"/>
  <c r="G646" i="2" s="1"/>
  <c r="G647" i="2" a="1"/>
  <c r="G647" i="2" s="1"/>
  <c r="G648" i="2" a="1"/>
  <c r="G648" i="2" s="1"/>
  <c r="G649" i="2" a="1"/>
  <c r="G649" i="2" s="1"/>
  <c r="G650" i="2" a="1"/>
  <c r="G650" i="2" s="1"/>
  <c r="G651" i="2" a="1"/>
  <c r="G651" i="2" s="1"/>
  <c r="G652" i="2" a="1"/>
  <c r="G652" i="2" s="1"/>
  <c r="G653" i="2" a="1"/>
  <c r="G653" i="2" s="1"/>
  <c r="G654" i="2" a="1"/>
  <c r="G654" i="2" s="1"/>
  <c r="G655" i="2" a="1"/>
  <c r="G655" i="2" s="1"/>
  <c r="G656" i="2" a="1"/>
  <c r="G656" i="2" s="1"/>
  <c r="G657" i="2" a="1"/>
  <c r="G657" i="2" s="1"/>
  <c r="G658" i="2" a="1"/>
  <c r="G658" i="2" s="1"/>
  <c r="G659" i="2" a="1"/>
  <c r="G659" i="2" s="1"/>
  <c r="G660" i="2" a="1"/>
  <c r="G660" i="2" s="1"/>
  <c r="G661" i="2" a="1"/>
  <c r="G661" i="2" s="1"/>
  <c r="G662" i="2" a="1"/>
  <c r="G662" i="2" s="1"/>
  <c r="G663" i="2" a="1"/>
  <c r="G663" i="2" s="1"/>
  <c r="G664" i="2" a="1"/>
  <c r="G664" i="2" s="1"/>
  <c r="G665" i="2" a="1"/>
  <c r="G665" i="2" s="1"/>
  <c r="G666" i="2" a="1"/>
  <c r="G666" i="2" s="1"/>
  <c r="G667" i="2" a="1"/>
  <c r="G667" i="2" s="1"/>
  <c r="G668" i="2" a="1"/>
  <c r="G668" i="2" s="1"/>
  <c r="G669" i="2" a="1"/>
  <c r="G669" i="2" s="1"/>
  <c r="G670" i="2" a="1"/>
  <c r="G670" i="2" s="1"/>
  <c r="G671" i="2" a="1"/>
  <c r="G671" i="2" s="1"/>
  <c r="G672" i="2" a="1"/>
  <c r="G672" i="2" s="1"/>
  <c r="G673" i="2" a="1"/>
  <c r="G673" i="2" s="1"/>
  <c r="G674" i="2" a="1"/>
  <c r="G674" i="2" s="1"/>
  <c r="G675" i="2" a="1"/>
  <c r="G675" i="2" s="1"/>
  <c r="G676" i="2" a="1"/>
  <c r="G676" i="2" s="1"/>
  <c r="G677" i="2" a="1"/>
  <c r="G677" i="2" s="1"/>
  <c r="G678" i="2" a="1"/>
  <c r="G678" i="2" s="1"/>
  <c r="G679" i="2" a="1"/>
  <c r="G679" i="2" s="1"/>
  <c r="G680" i="2" a="1"/>
  <c r="G680" i="2" s="1"/>
  <c r="G681" i="2" a="1"/>
  <c r="G681" i="2" s="1"/>
  <c r="G682" i="2" a="1"/>
  <c r="G682" i="2" s="1"/>
  <c r="G683" i="2" a="1"/>
  <c r="G683" i="2" s="1"/>
  <c r="G684" i="2" a="1"/>
  <c r="G684" i="2" s="1"/>
  <c r="G685" i="2" a="1"/>
  <c r="G685" i="2" s="1"/>
  <c r="G686" i="2" a="1"/>
  <c r="G686" i="2" s="1"/>
  <c r="G687" i="2" a="1"/>
  <c r="G687" i="2" s="1"/>
  <c r="G688" i="2" a="1"/>
  <c r="G688" i="2" s="1"/>
  <c r="G689" i="2" a="1"/>
  <c r="G689" i="2" s="1"/>
  <c r="G690" i="2" a="1"/>
  <c r="G690" i="2" s="1"/>
  <c r="G691" i="2" a="1"/>
  <c r="G691" i="2" s="1"/>
  <c r="G692" i="2" a="1"/>
  <c r="G692" i="2" s="1"/>
  <c r="G693" i="2" a="1"/>
  <c r="G693" i="2" s="1"/>
  <c r="G694" i="2" a="1"/>
  <c r="G694" i="2" s="1"/>
  <c r="G695" i="2" a="1"/>
  <c r="G695" i="2" s="1"/>
  <c r="G696" i="2" a="1"/>
  <c r="G696" i="2" s="1"/>
  <c r="G697" i="2" a="1"/>
  <c r="G697" i="2" s="1"/>
  <c r="G698" i="2" a="1"/>
  <c r="G698" i="2" s="1"/>
  <c r="G699" i="2" a="1"/>
  <c r="G699" i="2" s="1"/>
  <c r="G700" i="2" a="1"/>
  <c r="G700" i="2" s="1"/>
  <c r="G701" i="2" a="1"/>
  <c r="G701" i="2" s="1"/>
  <c r="G702" i="2" a="1"/>
  <c r="G702" i="2" s="1"/>
  <c r="G703" i="2" a="1"/>
  <c r="G703" i="2" s="1"/>
  <c r="G704" i="2" a="1"/>
  <c r="G704" i="2" s="1"/>
  <c r="G705" i="2" a="1"/>
  <c r="G705" i="2" s="1"/>
  <c r="G706" i="2" a="1"/>
  <c r="G706" i="2" s="1"/>
  <c r="G707" i="2" a="1"/>
  <c r="G707" i="2" s="1"/>
  <c r="G708" i="2" a="1"/>
  <c r="G708" i="2" s="1"/>
  <c r="G709" i="2" a="1"/>
  <c r="G709" i="2" s="1"/>
  <c r="G710" i="2" a="1"/>
  <c r="G710" i="2" s="1"/>
  <c r="G711" i="2" a="1"/>
  <c r="G711" i="2" s="1"/>
  <c r="G712" i="2" a="1"/>
  <c r="G712" i="2" s="1"/>
  <c r="G713" i="2" a="1"/>
  <c r="G713" i="2" s="1"/>
  <c r="G714" i="2" a="1"/>
  <c r="G714" i="2" s="1"/>
  <c r="G715" i="2" a="1"/>
  <c r="G715" i="2" s="1"/>
  <c r="G716" i="2" a="1"/>
  <c r="G716" i="2" s="1"/>
  <c r="G717" i="2" a="1"/>
  <c r="G717" i="2" s="1"/>
  <c r="G718" i="2" a="1"/>
  <c r="G718" i="2" s="1"/>
  <c r="G719" i="2" a="1"/>
  <c r="G719" i="2" s="1"/>
  <c r="G720" i="2" a="1"/>
  <c r="G720" i="2" s="1"/>
  <c r="G721" i="2" a="1"/>
  <c r="G721" i="2" s="1"/>
  <c r="G722" i="2" a="1"/>
  <c r="G722" i="2" s="1"/>
  <c r="G723" i="2" a="1"/>
  <c r="G723" i="2" s="1"/>
  <c r="G724" i="2" a="1"/>
  <c r="G724" i="2" s="1"/>
  <c r="G725" i="2" a="1"/>
  <c r="G725" i="2" s="1"/>
  <c r="G726" i="2" a="1"/>
  <c r="G726" i="2" s="1"/>
  <c r="G727" i="2" a="1"/>
  <c r="G727" i="2" s="1"/>
  <c r="G728" i="2" a="1"/>
  <c r="G728" i="2" s="1"/>
  <c r="G729" i="2" a="1"/>
  <c r="G729" i="2" s="1"/>
  <c r="G730" i="2" a="1"/>
  <c r="G730" i="2" s="1"/>
  <c r="G731" i="2" a="1"/>
  <c r="G731" i="2" s="1"/>
  <c r="G732" i="2" a="1"/>
  <c r="G732" i="2" s="1"/>
  <c r="G733" i="2" a="1"/>
  <c r="G733" i="2" s="1"/>
  <c r="G734" i="2" a="1"/>
  <c r="G734" i="2" s="1"/>
  <c r="G735" i="2" a="1"/>
  <c r="G735" i="2" s="1"/>
  <c r="G736" i="2" a="1"/>
  <c r="G736" i="2" s="1"/>
  <c r="G737" i="2" a="1"/>
  <c r="G737" i="2" s="1"/>
  <c r="G738" i="2" a="1"/>
  <c r="G738" i="2" s="1"/>
  <c r="G739" i="2" a="1"/>
  <c r="G739" i="2" s="1"/>
  <c r="G740" i="2" a="1"/>
  <c r="G740" i="2" s="1"/>
  <c r="G741" i="2" a="1"/>
  <c r="G741" i="2" s="1"/>
  <c r="G742" i="2" a="1"/>
  <c r="G742" i="2" s="1"/>
  <c r="G743" i="2" a="1"/>
  <c r="G743" i="2" s="1"/>
  <c r="G744" i="2" a="1"/>
  <c r="G744" i="2" s="1"/>
  <c r="G745" i="2" a="1"/>
  <c r="G745" i="2" s="1"/>
  <c r="G746" i="2" a="1"/>
  <c r="G746" i="2" s="1"/>
  <c r="G747" i="2" a="1"/>
  <c r="G747" i="2" s="1"/>
  <c r="G748" i="2" a="1"/>
  <c r="G748" i="2" s="1"/>
  <c r="G749" i="2" a="1"/>
  <c r="G749" i="2" s="1"/>
  <c r="G750" i="2" a="1"/>
  <c r="G750" i="2" s="1"/>
  <c r="G751" i="2" a="1"/>
  <c r="G751" i="2" s="1"/>
  <c r="G752" i="2" a="1"/>
  <c r="G752" i="2" s="1"/>
  <c r="G753" i="2" a="1"/>
  <c r="G753" i="2" s="1"/>
  <c r="G754" i="2" a="1"/>
  <c r="G754" i="2" s="1"/>
  <c r="G755" i="2" a="1"/>
  <c r="G755" i="2" s="1"/>
  <c r="G756" i="2" a="1"/>
  <c r="G756" i="2" s="1"/>
  <c r="G757" i="2" a="1"/>
  <c r="G757" i="2" s="1"/>
  <c r="G758" i="2" a="1"/>
  <c r="G758" i="2" s="1"/>
  <c r="G759" i="2" a="1"/>
  <c r="G759" i="2" s="1"/>
  <c r="G760" i="2" a="1"/>
  <c r="G760" i="2" s="1"/>
  <c r="G761" i="2" a="1"/>
  <c r="G761" i="2" s="1"/>
  <c r="G762" i="2" a="1"/>
  <c r="G762" i="2" s="1"/>
  <c r="G763" i="2" a="1"/>
  <c r="G763" i="2" s="1"/>
  <c r="G764" i="2" a="1"/>
  <c r="G764" i="2" s="1"/>
  <c r="G765" i="2" a="1"/>
  <c r="G765" i="2" s="1"/>
  <c r="G766" i="2" a="1"/>
  <c r="G766" i="2" s="1"/>
  <c r="G767" i="2" a="1"/>
  <c r="G767" i="2" s="1"/>
  <c r="G768" i="2" a="1"/>
  <c r="G768" i="2" s="1"/>
  <c r="G769" i="2" a="1"/>
  <c r="G769" i="2" s="1"/>
  <c r="G770" i="2" a="1"/>
  <c r="G770" i="2" s="1"/>
  <c r="G771" i="2" a="1"/>
  <c r="G771" i="2" s="1"/>
  <c r="G772" i="2" a="1"/>
  <c r="G772" i="2" s="1"/>
  <c r="G773" i="2" a="1"/>
  <c r="G773" i="2" s="1"/>
  <c r="G774" i="2" a="1"/>
  <c r="G774" i="2" s="1"/>
  <c r="G775" i="2" a="1"/>
  <c r="G775" i="2" s="1"/>
  <c r="G776" i="2" a="1"/>
  <c r="G776" i="2" s="1"/>
  <c r="G777" i="2" a="1"/>
  <c r="G777" i="2" s="1"/>
  <c r="G778" i="2" a="1"/>
  <c r="G778" i="2" s="1"/>
  <c r="G779" i="2" a="1"/>
  <c r="G779" i="2" s="1"/>
  <c r="G780" i="2" a="1"/>
  <c r="G780" i="2" s="1"/>
  <c r="G781" i="2" a="1"/>
  <c r="G781" i="2" s="1"/>
  <c r="G782" i="2" a="1"/>
  <c r="G782" i="2" s="1"/>
  <c r="G783" i="2" a="1"/>
  <c r="G783" i="2" s="1"/>
  <c r="G784" i="2" a="1"/>
  <c r="G784" i="2" s="1"/>
  <c r="G785" i="2" a="1"/>
  <c r="G785" i="2" s="1"/>
  <c r="G786" i="2" a="1"/>
  <c r="G786" i="2" s="1"/>
  <c r="G787" i="2" a="1"/>
  <c r="G787" i="2" s="1"/>
  <c r="G788" i="2" a="1"/>
  <c r="G788" i="2" s="1"/>
  <c r="G789" i="2" a="1"/>
  <c r="G789" i="2" s="1"/>
  <c r="G790" i="2" a="1"/>
  <c r="G790" i="2" s="1"/>
  <c r="G791" i="2" a="1"/>
  <c r="G791" i="2" s="1"/>
  <c r="G792" i="2" a="1"/>
  <c r="G792" i="2" s="1"/>
  <c r="G793" i="2" a="1"/>
  <c r="G793" i="2" s="1"/>
  <c r="G794" i="2" a="1"/>
  <c r="G794" i="2" s="1"/>
  <c r="G795" i="2" a="1"/>
  <c r="G795" i="2" s="1"/>
  <c r="G796" i="2" a="1"/>
  <c r="G796" i="2" s="1"/>
  <c r="G797" i="2" a="1"/>
  <c r="G797" i="2" s="1"/>
  <c r="G798" i="2" a="1"/>
  <c r="G798" i="2" s="1"/>
  <c r="G799" i="2" a="1"/>
  <c r="G799" i="2" s="1"/>
  <c r="G800" i="2" a="1"/>
  <c r="G800" i="2" s="1"/>
  <c r="G801" i="2" a="1"/>
  <c r="G801" i="2" s="1"/>
  <c r="G802" i="2" a="1"/>
  <c r="G802" i="2" s="1"/>
  <c r="G803" i="2" a="1"/>
  <c r="G803" i="2" s="1"/>
  <c r="G804" i="2" a="1"/>
  <c r="G804" i="2" s="1"/>
  <c r="G805" i="2" a="1"/>
  <c r="G805" i="2" s="1"/>
  <c r="G806" i="2" a="1"/>
  <c r="G806" i="2" s="1"/>
  <c r="G807" i="2" a="1"/>
  <c r="G807" i="2" s="1"/>
  <c r="G808" i="2" a="1"/>
  <c r="G808" i="2" s="1"/>
  <c r="G809" i="2" a="1"/>
  <c r="G809" i="2" s="1"/>
  <c r="G810" i="2" a="1"/>
  <c r="G810" i="2" s="1"/>
  <c r="G811" i="2" a="1"/>
  <c r="G811" i="2" s="1"/>
  <c r="G812" i="2" a="1"/>
  <c r="G812" i="2" s="1"/>
  <c r="G813" i="2" a="1"/>
  <c r="G813" i="2" s="1"/>
  <c r="G814" i="2" a="1"/>
  <c r="G814" i="2" s="1"/>
  <c r="G815" i="2" a="1"/>
  <c r="G815" i="2" s="1"/>
  <c r="G816" i="2" a="1"/>
  <c r="G816" i="2" s="1"/>
  <c r="G817" i="2" a="1"/>
  <c r="G817" i="2" s="1"/>
  <c r="G818" i="2" a="1"/>
  <c r="G818" i="2" s="1"/>
  <c r="G819" i="2" a="1"/>
  <c r="G819" i="2" s="1"/>
  <c r="G820" i="2" a="1"/>
  <c r="G820" i="2" s="1"/>
  <c r="G821" i="2" a="1"/>
  <c r="G821" i="2" s="1"/>
  <c r="G822" i="2" a="1"/>
  <c r="G822" i="2" s="1"/>
  <c r="G823" i="2" a="1"/>
  <c r="G823" i="2" s="1"/>
  <c r="G824" i="2" a="1"/>
  <c r="G824" i="2" s="1"/>
  <c r="G825" i="2" a="1"/>
  <c r="G825" i="2" s="1"/>
  <c r="G826" i="2" a="1"/>
  <c r="G826" i="2" s="1"/>
  <c r="G827" i="2" a="1"/>
  <c r="G827" i="2" s="1"/>
  <c r="G828" i="2" a="1"/>
  <c r="G828" i="2" s="1"/>
  <c r="G829" i="2" a="1"/>
  <c r="G829" i="2" s="1"/>
  <c r="G830" i="2" a="1"/>
  <c r="G830" i="2" s="1"/>
  <c r="G831" i="2" a="1"/>
  <c r="G831" i="2" s="1"/>
  <c r="G832" i="2" a="1"/>
  <c r="G832" i="2" s="1"/>
  <c r="G833" i="2" a="1"/>
  <c r="G833" i="2" s="1"/>
  <c r="G834" i="2" a="1"/>
  <c r="G834" i="2" s="1"/>
  <c r="G835" i="2" a="1"/>
  <c r="G835" i="2" s="1"/>
  <c r="G836" i="2" a="1"/>
  <c r="G836" i="2" s="1"/>
  <c r="G837" i="2" a="1"/>
  <c r="G837" i="2" s="1"/>
  <c r="G838" i="2" a="1"/>
  <c r="G838" i="2" s="1"/>
  <c r="G839" i="2" a="1"/>
  <c r="G839" i="2" s="1"/>
  <c r="G840" i="2" a="1"/>
  <c r="G840" i="2" s="1"/>
  <c r="G841" i="2" a="1"/>
  <c r="G841" i="2" s="1"/>
  <c r="G842" i="2" a="1"/>
  <c r="G842" i="2" s="1"/>
  <c r="G843" i="2" a="1"/>
  <c r="G843" i="2" s="1"/>
  <c r="G844" i="2" a="1"/>
  <c r="G844" i="2" s="1"/>
  <c r="G845" i="2" a="1"/>
  <c r="G845" i="2" s="1"/>
  <c r="G846" i="2" a="1"/>
  <c r="G846" i="2" s="1"/>
  <c r="G847" i="2" a="1"/>
  <c r="G847" i="2" s="1"/>
  <c r="G848" i="2" a="1"/>
  <c r="G848" i="2" s="1"/>
  <c r="G849" i="2" a="1"/>
  <c r="G849" i="2" s="1"/>
  <c r="G850" i="2" a="1"/>
  <c r="G850" i="2" s="1"/>
  <c r="G851" i="2" a="1"/>
  <c r="G851" i="2" s="1"/>
  <c r="G852" i="2" a="1"/>
  <c r="G852" i="2" s="1"/>
  <c r="G853" i="2" a="1"/>
  <c r="G853" i="2" s="1"/>
  <c r="G854" i="2" a="1"/>
  <c r="G854" i="2" s="1"/>
  <c r="G855" i="2" a="1"/>
  <c r="G855" i="2" s="1"/>
  <c r="G856" i="2" a="1"/>
  <c r="G856" i="2" s="1"/>
  <c r="G857" i="2" a="1"/>
  <c r="G857" i="2" s="1"/>
  <c r="G858" i="2" a="1"/>
  <c r="G858" i="2" s="1"/>
  <c r="G859" i="2" a="1"/>
  <c r="G859" i="2" s="1"/>
  <c r="G860" i="2" a="1"/>
  <c r="G860" i="2" s="1"/>
  <c r="G861" i="2" a="1"/>
  <c r="G861" i="2" s="1"/>
  <c r="G862" i="2" a="1"/>
  <c r="G862" i="2" s="1"/>
  <c r="G863" i="2" a="1"/>
  <c r="G863" i="2" s="1"/>
  <c r="G864" i="2" a="1"/>
  <c r="G864" i="2" s="1"/>
  <c r="G865" i="2" a="1"/>
  <c r="G865" i="2" s="1"/>
  <c r="G866" i="2" a="1"/>
  <c r="G866" i="2" s="1"/>
  <c r="G867" i="2" a="1"/>
  <c r="G867" i="2" s="1"/>
  <c r="G868" i="2" a="1"/>
  <c r="G868" i="2" s="1"/>
  <c r="G869" i="2" a="1"/>
  <c r="G869" i="2" s="1"/>
  <c r="G870" i="2" a="1"/>
  <c r="G870" i="2" s="1"/>
  <c r="G871" i="2" a="1"/>
  <c r="G871" i="2" s="1"/>
  <c r="G872" i="2" a="1"/>
  <c r="G872" i="2" s="1"/>
  <c r="G873" i="2" a="1"/>
  <c r="G873" i="2" s="1"/>
  <c r="G874" i="2" a="1"/>
  <c r="G874" i="2" s="1"/>
  <c r="G875" i="2" a="1"/>
  <c r="G875" i="2" s="1"/>
  <c r="G876" i="2" a="1"/>
  <c r="G876" i="2" s="1"/>
  <c r="G877" i="2" a="1"/>
  <c r="G877" i="2" s="1"/>
  <c r="G878" i="2" a="1"/>
  <c r="G878" i="2" s="1"/>
  <c r="G879" i="2" a="1"/>
  <c r="G879" i="2" s="1"/>
  <c r="G880" i="2" a="1"/>
  <c r="G880" i="2" s="1"/>
  <c r="G881" i="2" a="1"/>
  <c r="G881" i="2" s="1"/>
  <c r="G882" i="2" a="1"/>
  <c r="G882" i="2" s="1"/>
  <c r="G883" i="2" a="1"/>
  <c r="G883" i="2" s="1"/>
  <c r="G884" i="2" a="1"/>
  <c r="G884" i="2" s="1"/>
  <c r="G885" i="2" a="1"/>
  <c r="G885" i="2" s="1"/>
  <c r="G886" i="2" a="1"/>
  <c r="G886" i="2" s="1"/>
  <c r="G887" i="2" a="1"/>
  <c r="G887" i="2" s="1"/>
  <c r="G888" i="2" a="1"/>
  <c r="G888" i="2" s="1"/>
  <c r="G889" i="2" a="1"/>
  <c r="G889" i="2" s="1"/>
  <c r="G890" i="2" a="1"/>
  <c r="G890" i="2" s="1"/>
  <c r="G891" i="2" a="1"/>
  <c r="G891" i="2" s="1"/>
  <c r="G892" i="2" a="1"/>
  <c r="G892" i="2" s="1"/>
  <c r="G893" i="2" a="1"/>
  <c r="G893" i="2" s="1"/>
  <c r="G894" i="2" a="1"/>
  <c r="G894" i="2" s="1"/>
  <c r="G895" i="2" a="1"/>
  <c r="G895" i="2" s="1"/>
  <c r="G896" i="2" a="1"/>
  <c r="G896" i="2" s="1"/>
  <c r="G897" i="2" a="1"/>
  <c r="G897" i="2" s="1"/>
  <c r="G898" i="2" a="1"/>
  <c r="G898" i="2" s="1"/>
  <c r="G899" i="2" a="1"/>
  <c r="G899" i="2" s="1"/>
  <c r="G900" i="2" a="1"/>
  <c r="G900" i="2" s="1"/>
  <c r="G901" i="2" a="1"/>
  <c r="G901" i="2" s="1"/>
  <c r="G902" i="2" a="1"/>
  <c r="G902" i="2" s="1"/>
  <c r="G903" i="2" a="1"/>
  <c r="G903" i="2" s="1"/>
  <c r="G904" i="2" a="1"/>
  <c r="G904" i="2" s="1"/>
  <c r="G905" i="2" a="1"/>
  <c r="G905" i="2" s="1"/>
  <c r="G906" i="2" a="1"/>
  <c r="G906" i="2" s="1"/>
  <c r="G907" i="2" a="1"/>
  <c r="G907" i="2" s="1"/>
  <c r="G908" i="2" a="1"/>
  <c r="G908" i="2" s="1"/>
  <c r="G909" i="2" a="1"/>
  <c r="G909" i="2" s="1"/>
  <c r="G910" i="2" a="1"/>
  <c r="G910" i="2" s="1"/>
  <c r="G911" i="2" a="1"/>
  <c r="G911" i="2" s="1"/>
  <c r="G912" i="2" a="1"/>
  <c r="G912" i="2" s="1"/>
  <c r="G913" i="2" a="1"/>
  <c r="G913" i="2" s="1"/>
  <c r="G914" i="2" a="1"/>
  <c r="G914" i="2" s="1"/>
  <c r="G915" i="2" a="1"/>
  <c r="G915" i="2" s="1"/>
  <c r="G916" i="2" a="1"/>
  <c r="G916" i="2" s="1"/>
  <c r="G917" i="2" a="1"/>
  <c r="G917" i="2" s="1"/>
  <c r="G918" i="2" a="1"/>
  <c r="G918" i="2" s="1"/>
  <c r="G919" i="2" a="1"/>
  <c r="G919" i="2" s="1"/>
  <c r="G920" i="2" a="1"/>
  <c r="G920" i="2" s="1"/>
  <c r="G921" i="2" a="1"/>
  <c r="G921" i="2" s="1"/>
  <c r="G922" i="2" a="1"/>
  <c r="G922" i="2" s="1"/>
  <c r="G923" i="2" a="1"/>
  <c r="G923" i="2" s="1"/>
  <c r="G924" i="2" a="1"/>
  <c r="G924" i="2" s="1"/>
  <c r="G925" i="2" a="1"/>
  <c r="G925" i="2" s="1"/>
  <c r="G926" i="2" a="1"/>
  <c r="G926" i="2" s="1"/>
  <c r="G927" i="2" a="1"/>
  <c r="G927" i="2" s="1"/>
  <c r="G928" i="2" a="1"/>
  <c r="G928" i="2" s="1"/>
  <c r="G929" i="2" a="1"/>
  <c r="G929" i="2" s="1"/>
  <c r="G930" i="2" a="1"/>
  <c r="G930" i="2" s="1"/>
  <c r="G931" i="2" a="1"/>
  <c r="G931" i="2" s="1"/>
  <c r="G932" i="2" a="1"/>
  <c r="G932" i="2" s="1"/>
  <c r="G933" i="2" a="1"/>
  <c r="G933" i="2" s="1"/>
  <c r="G934" i="2" a="1"/>
  <c r="G934" i="2" s="1"/>
  <c r="G935" i="2" a="1"/>
  <c r="G935" i="2" s="1"/>
  <c r="G936" i="2" a="1"/>
  <c r="G936" i="2" s="1"/>
  <c r="G937" i="2" a="1"/>
  <c r="G937" i="2" s="1"/>
  <c r="G938" i="2" a="1"/>
  <c r="G938" i="2" s="1"/>
  <c r="G939" i="2" a="1"/>
  <c r="G939" i="2" s="1"/>
  <c r="G940" i="2" a="1"/>
  <c r="G940" i="2" s="1"/>
  <c r="G941" i="2" a="1"/>
  <c r="G941" i="2" s="1"/>
  <c r="G942" i="2" a="1"/>
  <c r="G942" i="2" s="1"/>
  <c r="G943" i="2" a="1"/>
  <c r="G943" i="2" s="1"/>
  <c r="G944" i="2" a="1"/>
  <c r="G944" i="2" s="1"/>
  <c r="G945" i="2" a="1"/>
  <c r="G945" i="2" s="1"/>
  <c r="G946" i="2" a="1"/>
  <c r="G946" i="2" s="1"/>
  <c r="G947" i="2" a="1"/>
  <c r="G947" i="2" s="1"/>
  <c r="G948" i="2" a="1"/>
  <c r="G948" i="2" s="1"/>
  <c r="G949" i="2" a="1"/>
  <c r="G949" i="2" s="1"/>
  <c r="G950" i="2" a="1"/>
  <c r="G950" i="2" s="1"/>
  <c r="G951" i="2" a="1"/>
  <c r="G951" i="2" s="1"/>
  <c r="G952" i="2" a="1"/>
  <c r="G952" i="2" s="1"/>
  <c r="G953" i="2" a="1"/>
  <c r="G953" i="2" s="1"/>
  <c r="G954" i="2" a="1"/>
  <c r="G954" i="2" s="1"/>
  <c r="G955" i="2" a="1"/>
  <c r="G955" i="2" s="1"/>
  <c r="G956" i="2" a="1"/>
  <c r="G956" i="2" s="1"/>
  <c r="G957" i="2" a="1"/>
  <c r="G957" i="2" s="1"/>
  <c r="G958" i="2" a="1"/>
  <c r="G958" i="2" s="1"/>
  <c r="G959" i="2" a="1"/>
  <c r="G959" i="2" s="1"/>
  <c r="G960" i="2" a="1"/>
  <c r="G960" i="2" s="1"/>
  <c r="G961" i="2" a="1"/>
  <c r="G961" i="2" s="1"/>
  <c r="G962" i="2" a="1"/>
  <c r="G962" i="2" s="1"/>
  <c r="G963" i="2" a="1"/>
  <c r="G963" i="2" s="1"/>
  <c r="G964" i="2" a="1"/>
  <c r="G964" i="2" s="1"/>
  <c r="G965" i="2" a="1"/>
  <c r="G965" i="2" s="1"/>
  <c r="G966" i="2" a="1"/>
  <c r="G966" i="2" s="1"/>
  <c r="G967" i="2" a="1"/>
  <c r="G967" i="2" s="1"/>
  <c r="G968" i="2" a="1"/>
  <c r="G968" i="2" s="1"/>
  <c r="G969" i="2" a="1"/>
  <c r="G969" i="2" s="1"/>
  <c r="G970" i="2" a="1"/>
  <c r="G970" i="2" s="1"/>
  <c r="G971" i="2" a="1"/>
  <c r="G971" i="2" s="1"/>
  <c r="G972" i="2" a="1"/>
  <c r="G972" i="2" s="1"/>
  <c r="G973" i="2" a="1"/>
  <c r="G973" i="2" s="1"/>
  <c r="G974" i="2" a="1"/>
  <c r="G974" i="2" s="1"/>
  <c r="G975" i="2" a="1"/>
  <c r="G975" i="2" s="1"/>
  <c r="G976" i="2" a="1"/>
  <c r="G976" i="2" s="1"/>
  <c r="G977" i="2" a="1"/>
  <c r="G977" i="2" s="1"/>
  <c r="G978" i="2" a="1"/>
  <c r="G978" i="2" s="1"/>
  <c r="G979" i="2" a="1"/>
  <c r="G979" i="2" s="1"/>
  <c r="G980" i="2" a="1"/>
  <c r="G980" i="2" s="1"/>
  <c r="G981" i="2" a="1"/>
  <c r="G981" i="2" s="1"/>
  <c r="G982" i="2" a="1"/>
  <c r="G982" i="2" s="1"/>
  <c r="G983" i="2" a="1"/>
  <c r="G983" i="2" s="1"/>
  <c r="G984" i="2" a="1"/>
  <c r="G984" i="2" s="1"/>
  <c r="G985" i="2" a="1"/>
  <c r="G985" i="2" s="1"/>
  <c r="G986" i="2" a="1"/>
  <c r="G986" i="2" s="1"/>
  <c r="G987" i="2" a="1"/>
  <c r="G987" i="2" s="1"/>
  <c r="G988" i="2" a="1"/>
  <c r="G988" i="2" s="1"/>
  <c r="G989" i="2" a="1"/>
  <c r="G989" i="2" s="1"/>
  <c r="G990" i="2" a="1"/>
  <c r="G990" i="2" s="1"/>
  <c r="G991" i="2" a="1"/>
  <c r="G991" i="2" s="1"/>
  <c r="G992" i="2" a="1"/>
  <c r="G992" i="2" s="1"/>
  <c r="G993" i="2" a="1"/>
  <c r="G993" i="2" s="1"/>
  <c r="G994" i="2" a="1"/>
  <c r="G994" i="2" s="1"/>
  <c r="G995" i="2" a="1"/>
  <c r="G995" i="2" s="1"/>
  <c r="G996" i="2" a="1"/>
  <c r="G996" i="2" s="1"/>
  <c r="G997" i="2" a="1"/>
  <c r="G997" i="2" s="1"/>
  <c r="G998" i="2" a="1"/>
  <c r="G998" i="2" s="1"/>
  <c r="G999" i="2" a="1"/>
  <c r="G999" i="2" s="1"/>
  <c r="G1000" i="2" a="1"/>
  <c r="G1000" i="2" s="1"/>
  <c r="G1001" i="2" a="1"/>
  <c r="G1001" i="2" s="1"/>
  <c r="G1002" i="2" a="1"/>
  <c r="G1002" i="2" s="1"/>
  <c r="G1003" i="2" a="1"/>
  <c r="G1003" i="2" s="1"/>
  <c r="G1004" i="2" a="1"/>
  <c r="G1004" i="2" s="1"/>
  <c r="G1005" i="2" a="1"/>
  <c r="G1005" i="2" s="1"/>
  <c r="G1006" i="2" a="1"/>
  <c r="G1006" i="2" s="1"/>
  <c r="G1007" i="2" a="1"/>
  <c r="G1007" i="2" s="1"/>
  <c r="G1008" i="2" a="1"/>
  <c r="G1008" i="2" s="1"/>
  <c r="G1009" i="2" a="1"/>
  <c r="G1009" i="2" s="1"/>
  <c r="G1010" i="2" a="1"/>
  <c r="G1010" i="2" s="1"/>
  <c r="G1011" i="2" a="1"/>
  <c r="G1011" i="2" s="1"/>
  <c r="G1012" i="2" a="1"/>
  <c r="G1012" i="2" s="1"/>
  <c r="G1013" i="2" a="1"/>
  <c r="G1013" i="2" s="1"/>
  <c r="G1014" i="2" a="1"/>
  <c r="G1014" i="2" s="1"/>
  <c r="G1015" i="2" a="1"/>
  <c r="G1015" i="2" s="1"/>
  <c r="G1016" i="2" a="1"/>
  <c r="G1016" i="2" s="1"/>
  <c r="G1017" i="2" a="1"/>
  <c r="G1017" i="2" s="1"/>
  <c r="G1018" i="2" a="1"/>
  <c r="G1018" i="2" s="1"/>
  <c r="G1019" i="2" a="1"/>
  <c r="G1019" i="2" s="1"/>
  <c r="G1020" i="2" a="1"/>
  <c r="G1020" i="2" s="1"/>
  <c r="G1021" i="2" a="1"/>
  <c r="G1021" i="2" s="1"/>
  <c r="G1022" i="2" a="1"/>
  <c r="G1022" i="2" s="1"/>
  <c r="G1023" i="2" a="1"/>
  <c r="G1023" i="2" s="1"/>
  <c r="G1024" i="2" a="1"/>
  <c r="G1024" i="2" s="1"/>
  <c r="G1025" i="2" a="1"/>
  <c r="G1025" i="2" s="1"/>
  <c r="G1026" i="2" a="1"/>
  <c r="G1026" i="2" s="1"/>
  <c r="G1027" i="2" a="1"/>
  <c r="G1027" i="2" s="1"/>
  <c r="G1028" i="2" a="1"/>
  <c r="G1028" i="2" s="1"/>
  <c r="G1029" i="2" a="1"/>
  <c r="G1029" i="2" s="1"/>
  <c r="G1030" i="2" a="1"/>
  <c r="G1030" i="2" s="1"/>
  <c r="G1031" i="2" a="1"/>
  <c r="G1031" i="2" s="1"/>
  <c r="G1032" i="2" a="1"/>
  <c r="G1032" i="2" s="1"/>
  <c r="G1033" i="2" a="1"/>
  <c r="G1033" i="2" s="1"/>
  <c r="G1034" i="2" a="1"/>
  <c r="G1034" i="2" s="1"/>
  <c r="G1035" i="2" a="1"/>
  <c r="G1035" i="2" s="1"/>
  <c r="G1036" i="2" a="1"/>
  <c r="G1036" i="2" s="1"/>
  <c r="G1037" i="2" a="1"/>
  <c r="G1037" i="2" s="1"/>
  <c r="G1038" i="2" a="1"/>
  <c r="G1038" i="2" s="1"/>
  <c r="G1039" i="2" a="1"/>
  <c r="G1039" i="2" s="1"/>
  <c r="G1040" i="2" a="1"/>
  <c r="G1040" i="2" s="1"/>
  <c r="G1041" i="2" a="1"/>
  <c r="G1041" i="2" s="1"/>
  <c r="G1042" i="2" a="1"/>
  <c r="G1042" i="2" s="1"/>
  <c r="G1043" i="2" a="1"/>
  <c r="G1043" i="2" s="1"/>
  <c r="G1044" i="2" a="1"/>
  <c r="G1044" i="2" s="1"/>
  <c r="G1045" i="2" a="1"/>
  <c r="G1045" i="2" s="1"/>
  <c r="G1046" i="2" a="1"/>
  <c r="G1046" i="2" s="1"/>
  <c r="G1047" i="2" a="1"/>
  <c r="G1047" i="2" s="1"/>
  <c r="G1048" i="2" a="1"/>
  <c r="G1048" i="2" s="1"/>
  <c r="G1049" i="2" a="1"/>
  <c r="G1049" i="2" s="1"/>
  <c r="G1050" i="2" a="1"/>
  <c r="G1050" i="2" s="1"/>
  <c r="G1051" i="2" a="1"/>
  <c r="G1051" i="2" s="1"/>
  <c r="G1052" i="2" a="1"/>
  <c r="G1052" i="2" s="1"/>
  <c r="G1053" i="2" a="1"/>
  <c r="G1053" i="2" s="1"/>
  <c r="G1054" i="2" a="1"/>
  <c r="G1054" i="2" s="1"/>
  <c r="G1055" i="2" a="1"/>
  <c r="G1055" i="2" s="1"/>
  <c r="G1056" i="2" a="1"/>
  <c r="G1056" i="2" s="1"/>
  <c r="G1057" i="2" a="1"/>
  <c r="G1057" i="2" s="1"/>
  <c r="G1058" i="2" a="1"/>
  <c r="G1058" i="2" s="1"/>
  <c r="G1059" i="2" a="1"/>
  <c r="G1059" i="2" s="1"/>
  <c r="G1060" i="2" a="1"/>
  <c r="G1060" i="2" s="1"/>
  <c r="G1061" i="2" a="1"/>
  <c r="G1061" i="2" s="1"/>
  <c r="G1062" i="2" a="1"/>
  <c r="G1062" i="2" s="1"/>
  <c r="G1063" i="2" a="1"/>
  <c r="G1063" i="2" s="1"/>
  <c r="G1064" i="2" a="1"/>
  <c r="G1064" i="2" s="1"/>
  <c r="G1065" i="2" a="1"/>
  <c r="G1065" i="2" s="1"/>
  <c r="G1066" i="2" a="1"/>
  <c r="G1066" i="2" s="1"/>
  <c r="G1067" i="2" a="1"/>
  <c r="G1067" i="2" s="1"/>
  <c r="G1068" i="2" a="1"/>
  <c r="G1068" i="2" s="1"/>
  <c r="G1069" i="2" a="1"/>
  <c r="G1069" i="2" s="1"/>
  <c r="G1070" i="2" a="1"/>
  <c r="G1070" i="2" s="1"/>
  <c r="G1071" i="2" a="1"/>
  <c r="G1071" i="2" s="1"/>
  <c r="G1072" i="2" a="1"/>
  <c r="G1072" i="2" s="1"/>
  <c r="G1073" i="2" a="1"/>
  <c r="G1073" i="2" s="1"/>
  <c r="G1074" i="2" a="1"/>
  <c r="G1074" i="2" s="1"/>
  <c r="G1075" i="2" a="1"/>
  <c r="G1075" i="2" s="1"/>
  <c r="G1076" i="2" a="1"/>
  <c r="G1076" i="2" s="1"/>
  <c r="G1077" i="2" a="1"/>
  <c r="G1077" i="2" s="1"/>
  <c r="G1078" i="2" a="1"/>
  <c r="G1078" i="2" s="1"/>
  <c r="G1079" i="2" a="1"/>
  <c r="G1079" i="2" s="1"/>
  <c r="G1080" i="2" a="1"/>
  <c r="G1080" i="2" s="1"/>
  <c r="G1081" i="2" a="1"/>
  <c r="G1081" i="2" s="1"/>
  <c r="G1082" i="2" a="1"/>
  <c r="G1082" i="2" s="1"/>
  <c r="G1083" i="2" a="1"/>
  <c r="G1083" i="2" s="1"/>
  <c r="G1084" i="2" a="1"/>
  <c r="G1084" i="2" s="1"/>
  <c r="G1085" i="2" a="1"/>
  <c r="G1085" i="2" s="1"/>
  <c r="G1086" i="2" a="1"/>
  <c r="G1086" i="2" s="1"/>
  <c r="G1087" i="2" a="1"/>
  <c r="G1087" i="2" s="1"/>
  <c r="G1088" i="2" a="1"/>
  <c r="G1088" i="2" s="1"/>
  <c r="G1089" i="2" a="1"/>
  <c r="G1089" i="2" s="1"/>
  <c r="G1090" i="2" a="1"/>
  <c r="G1090" i="2" s="1"/>
  <c r="G1091" i="2" a="1"/>
  <c r="G1091" i="2" s="1"/>
  <c r="G1092" i="2" a="1"/>
  <c r="G1092" i="2" s="1"/>
  <c r="G1093" i="2" a="1"/>
  <c r="G1093" i="2" s="1"/>
  <c r="G1094" i="2" a="1"/>
  <c r="G1094" i="2" s="1"/>
  <c r="G1095" i="2" a="1"/>
  <c r="G1095" i="2" s="1"/>
  <c r="G1096" i="2" a="1"/>
  <c r="G1096" i="2" s="1"/>
  <c r="G1097" i="2" a="1"/>
  <c r="G1097" i="2" s="1"/>
  <c r="G1098" i="2" a="1"/>
  <c r="G1098" i="2" s="1"/>
  <c r="G1099" i="2" a="1"/>
  <c r="G1099" i="2" s="1"/>
  <c r="G1100" i="2" a="1"/>
  <c r="G1100" i="2" s="1"/>
  <c r="G1101" i="2" a="1"/>
  <c r="G1101" i="2" s="1"/>
  <c r="G1102" i="2" a="1"/>
  <c r="G1102" i="2" s="1"/>
  <c r="G1103" i="2" a="1"/>
  <c r="G1103" i="2" s="1"/>
  <c r="G1104" i="2" a="1"/>
  <c r="G1104" i="2" s="1"/>
  <c r="G1105" i="2" a="1"/>
  <c r="G1105" i="2" s="1"/>
  <c r="G1106" i="2" a="1"/>
  <c r="G1106" i="2" s="1"/>
  <c r="G1107" i="2" a="1"/>
  <c r="G1107" i="2" s="1"/>
  <c r="G1108" i="2" a="1"/>
  <c r="G1108" i="2" s="1"/>
  <c r="G1109" i="2" a="1"/>
  <c r="G1109" i="2" s="1"/>
  <c r="G1110" i="2" a="1"/>
  <c r="G1110" i="2" s="1"/>
  <c r="G1111" i="2" a="1"/>
  <c r="G1111" i="2" s="1"/>
  <c r="G1112" i="2" a="1"/>
  <c r="G1112" i="2" s="1"/>
  <c r="G1113" i="2" a="1"/>
  <c r="G1113" i="2" s="1"/>
  <c r="G1114" i="2" a="1"/>
  <c r="G1114" i="2" s="1"/>
  <c r="G1115" i="2" a="1"/>
  <c r="G1115" i="2" s="1"/>
  <c r="G1116" i="2" a="1"/>
  <c r="G1116" i="2" s="1"/>
  <c r="G1117" i="2" a="1"/>
  <c r="G1117" i="2" s="1"/>
  <c r="G1118" i="2" a="1"/>
  <c r="G1118" i="2" s="1"/>
  <c r="G1119" i="2" a="1"/>
  <c r="G1119" i="2" s="1"/>
  <c r="G1120" i="2" a="1"/>
  <c r="G1120" i="2" s="1"/>
  <c r="G1121" i="2" a="1"/>
  <c r="G1121" i="2" s="1"/>
  <c r="G1122" i="2" a="1"/>
  <c r="G1122" i="2" s="1"/>
  <c r="G1123" i="2" a="1"/>
  <c r="G1123" i="2" s="1"/>
  <c r="G1124" i="2" a="1"/>
  <c r="G1124" i="2" s="1"/>
  <c r="G1125" i="2" a="1"/>
  <c r="G1125" i="2" s="1"/>
  <c r="G1126" i="2" a="1"/>
  <c r="G1126" i="2" s="1"/>
  <c r="G1127" i="2" a="1"/>
  <c r="G1127" i="2" s="1"/>
  <c r="G1128" i="2" a="1"/>
  <c r="G1128" i="2" s="1"/>
  <c r="G1129" i="2" a="1"/>
  <c r="G1129" i="2" s="1"/>
  <c r="G1130" i="2" a="1"/>
  <c r="G1130" i="2" s="1"/>
  <c r="G1131" i="2" a="1"/>
  <c r="G1131" i="2" s="1"/>
  <c r="G1132" i="2" a="1"/>
  <c r="G1132" i="2" s="1"/>
  <c r="G1133" i="2" a="1"/>
  <c r="G1133" i="2" s="1"/>
  <c r="G1134" i="2" a="1"/>
  <c r="G1134" i="2" s="1"/>
  <c r="G1135" i="2" a="1"/>
  <c r="G1135" i="2" s="1"/>
  <c r="G1136" i="2" a="1"/>
  <c r="G1136" i="2" s="1"/>
  <c r="G1137" i="2" a="1"/>
  <c r="G1137" i="2" s="1"/>
  <c r="G1138" i="2" a="1"/>
  <c r="G1138" i="2" s="1"/>
  <c r="G1139" i="2" a="1"/>
  <c r="G1139" i="2" s="1"/>
  <c r="G1140" i="2" a="1"/>
  <c r="G1140" i="2" s="1"/>
  <c r="G1141" i="2" a="1"/>
  <c r="G1141" i="2" s="1"/>
  <c r="G1142" i="2" a="1"/>
  <c r="G1142" i="2" s="1"/>
  <c r="G1143" i="2" a="1"/>
  <c r="G1143" i="2" s="1"/>
  <c r="G1144" i="2" a="1"/>
  <c r="G1144" i="2" s="1"/>
  <c r="G1145" i="2" a="1"/>
  <c r="G1145" i="2" s="1"/>
  <c r="G1146" i="2" a="1"/>
  <c r="G1146" i="2" s="1"/>
  <c r="G1147" i="2" a="1"/>
  <c r="G1147" i="2" s="1"/>
  <c r="G1148" i="2" a="1"/>
  <c r="G1148" i="2" s="1"/>
  <c r="G1149" i="2" a="1"/>
  <c r="G1149" i="2" s="1"/>
  <c r="G1150" i="2" a="1"/>
  <c r="G1150" i="2" s="1"/>
  <c r="G1151" i="2" a="1"/>
  <c r="G1151" i="2" s="1"/>
  <c r="G1152" i="2" a="1"/>
  <c r="G1152" i="2" s="1"/>
  <c r="G1153" i="2" a="1"/>
  <c r="G1153" i="2" s="1"/>
  <c r="G1154" i="2" a="1"/>
  <c r="G1154" i="2" s="1"/>
  <c r="G1155" i="2" a="1"/>
  <c r="G1155" i="2" s="1"/>
  <c r="G1156" i="2" a="1"/>
  <c r="G1156" i="2" s="1"/>
  <c r="G1157" i="2" a="1"/>
  <c r="G1157" i="2" s="1"/>
  <c r="G1158" i="2" a="1"/>
  <c r="G1158" i="2" s="1"/>
  <c r="G1159" i="2" a="1"/>
  <c r="G1159" i="2" s="1"/>
  <c r="G1160" i="2" a="1"/>
  <c r="G1160" i="2" s="1"/>
  <c r="G1161" i="2" a="1"/>
  <c r="G1161" i="2" s="1"/>
  <c r="G1162" i="2" a="1"/>
  <c r="G1162" i="2" s="1"/>
  <c r="G1163" i="2" a="1"/>
  <c r="G1163" i="2" s="1"/>
  <c r="G1164" i="2" a="1"/>
  <c r="G1164" i="2" s="1"/>
  <c r="G1165" i="2" a="1"/>
  <c r="G1165" i="2" s="1"/>
  <c r="G1166" i="2" a="1"/>
  <c r="G1166" i="2" s="1"/>
  <c r="G1167" i="2" a="1"/>
  <c r="G1167" i="2" s="1"/>
  <c r="G1168" i="2" a="1"/>
  <c r="G1168" i="2" s="1"/>
  <c r="G1169" i="2" a="1"/>
  <c r="G1169" i="2" s="1"/>
  <c r="G1170" i="2" a="1"/>
  <c r="G1170" i="2" s="1"/>
  <c r="G1171" i="2" a="1"/>
  <c r="G1171" i="2" s="1"/>
  <c r="G1172" i="2" a="1"/>
  <c r="G1172" i="2" s="1"/>
  <c r="G1173" i="2" a="1"/>
  <c r="G1173" i="2" s="1"/>
  <c r="G1174" i="2" a="1"/>
  <c r="G1174" i="2" s="1"/>
  <c r="G1175" i="2" a="1"/>
  <c r="G1175" i="2" s="1"/>
  <c r="G1176" i="2" a="1"/>
  <c r="G1176" i="2" s="1"/>
  <c r="G1177" i="2" a="1"/>
  <c r="G1177" i="2" s="1"/>
  <c r="G1178" i="2" a="1"/>
  <c r="G1178" i="2" s="1"/>
  <c r="G1179" i="2" a="1"/>
  <c r="G1179" i="2" s="1"/>
  <c r="G1180" i="2" a="1"/>
  <c r="G1180" i="2" s="1"/>
  <c r="G1181" i="2" a="1"/>
  <c r="G1181" i="2" s="1"/>
  <c r="G1182" i="2" a="1"/>
  <c r="G1182" i="2" s="1"/>
  <c r="G1183" i="2" a="1"/>
  <c r="G1183" i="2" s="1"/>
  <c r="G1184" i="2" a="1"/>
  <c r="G1184" i="2" s="1"/>
  <c r="G1185" i="2" a="1"/>
  <c r="G1185" i="2" s="1"/>
  <c r="G1186" i="2" a="1"/>
  <c r="G1186" i="2" s="1"/>
  <c r="G1187" i="2" a="1"/>
  <c r="G1187" i="2" s="1"/>
  <c r="G1188" i="2" a="1"/>
  <c r="G1188" i="2" s="1"/>
  <c r="G1189" i="2" a="1"/>
  <c r="G1189" i="2" s="1"/>
  <c r="G1190" i="2" a="1"/>
  <c r="G1190" i="2" s="1"/>
  <c r="G1191" i="2" a="1"/>
  <c r="G1191" i="2" s="1"/>
  <c r="G1192" i="2" a="1"/>
  <c r="G1192" i="2" s="1"/>
  <c r="G1193" i="2" a="1"/>
  <c r="G1193" i="2" s="1"/>
  <c r="G1194" i="2" a="1"/>
  <c r="G1194" i="2" s="1"/>
  <c r="G1195" i="2" a="1"/>
  <c r="G1195" i="2" s="1"/>
  <c r="G1196" i="2" a="1"/>
  <c r="G1196" i="2" s="1"/>
  <c r="G1197" i="2" a="1"/>
  <c r="G1197" i="2" s="1"/>
  <c r="G1198" i="2" a="1"/>
  <c r="G1198" i="2" s="1"/>
  <c r="G1199" i="2" a="1"/>
  <c r="G1199" i="2" s="1"/>
  <c r="G1200" i="2" a="1"/>
  <c r="G1200" i="2" s="1"/>
  <c r="G1201" i="2" a="1"/>
  <c r="G1201" i="2" s="1"/>
  <c r="G1202" i="2" a="1"/>
  <c r="G1202" i="2" s="1"/>
  <c r="G1203" i="2" a="1"/>
  <c r="G1203" i="2" s="1"/>
  <c r="G1204" i="2" a="1"/>
  <c r="G1204" i="2" s="1"/>
  <c r="G1205" i="2" a="1"/>
  <c r="G1205" i="2" s="1"/>
  <c r="G1206" i="2" a="1"/>
  <c r="G1206" i="2" s="1"/>
  <c r="G1207" i="2" a="1"/>
  <c r="G1207" i="2" s="1"/>
  <c r="G1208" i="2" a="1"/>
  <c r="G1208" i="2" s="1"/>
  <c r="G1209" i="2" a="1"/>
  <c r="G1209" i="2" s="1"/>
  <c r="G1210" i="2" a="1"/>
  <c r="G1210" i="2" s="1"/>
  <c r="G1211" i="2" a="1"/>
  <c r="G1211" i="2" s="1"/>
  <c r="G1212" i="2" a="1"/>
  <c r="G1212" i="2" s="1"/>
  <c r="G1213" i="2" a="1"/>
  <c r="G1213" i="2" s="1"/>
  <c r="G1214" i="2" a="1"/>
  <c r="G1214" i="2" s="1"/>
  <c r="G1215" i="2" a="1"/>
  <c r="G1215" i="2" s="1"/>
  <c r="G1216" i="2" a="1"/>
  <c r="G1216" i="2" s="1"/>
  <c r="G1217" i="2" a="1"/>
  <c r="G1217" i="2" s="1"/>
  <c r="G1218" i="2" a="1"/>
  <c r="G1218" i="2" s="1"/>
  <c r="G1219" i="2" a="1"/>
  <c r="G1219" i="2" s="1"/>
  <c r="G1220" i="2" a="1"/>
  <c r="G1220" i="2" s="1"/>
  <c r="G1221" i="2" a="1"/>
  <c r="G1221" i="2" s="1"/>
  <c r="G1222" i="2" a="1"/>
  <c r="G1222" i="2" s="1"/>
  <c r="G1223" i="2" a="1"/>
  <c r="G1223" i="2" s="1"/>
  <c r="G1224" i="2" a="1"/>
  <c r="G1224" i="2" s="1"/>
  <c r="G1225" i="2" a="1"/>
  <c r="G1225" i="2" s="1"/>
  <c r="G1226" i="2" a="1"/>
  <c r="G1226" i="2" s="1"/>
  <c r="G1227" i="2" a="1"/>
  <c r="G1227" i="2" s="1"/>
  <c r="G1228" i="2" a="1"/>
  <c r="G1228" i="2" s="1"/>
  <c r="G1229" i="2" a="1"/>
  <c r="G1229" i="2" s="1"/>
  <c r="G1230" i="2" a="1"/>
  <c r="G1230" i="2" s="1"/>
  <c r="G1231" i="2" a="1"/>
  <c r="G1231" i="2" s="1"/>
  <c r="G1232" i="2" a="1"/>
  <c r="G1232" i="2" s="1"/>
  <c r="G1233" i="2" a="1"/>
  <c r="G1233" i="2" s="1"/>
  <c r="G1234" i="2" a="1"/>
  <c r="G1234" i="2" s="1"/>
  <c r="G1235" i="2" a="1"/>
  <c r="G1235" i="2" s="1"/>
  <c r="G1236" i="2" a="1"/>
  <c r="G1236" i="2" s="1"/>
  <c r="G1237" i="2" a="1"/>
  <c r="G1237" i="2" s="1"/>
  <c r="G1238" i="2" a="1"/>
  <c r="G1238" i="2" s="1"/>
  <c r="G1239" i="2" a="1"/>
  <c r="G1239" i="2" s="1"/>
  <c r="G1240" i="2" a="1"/>
  <c r="G1240" i="2" s="1"/>
  <c r="G1241" i="2" a="1"/>
  <c r="G1241" i="2" s="1"/>
  <c r="G1242" i="2" a="1"/>
  <c r="G1242" i="2" s="1"/>
  <c r="G1243" i="2" a="1"/>
  <c r="G1243" i="2" s="1"/>
  <c r="G1244" i="2" a="1"/>
  <c r="G1244" i="2" s="1"/>
  <c r="G1245" i="2" a="1"/>
  <c r="G1245" i="2" s="1"/>
  <c r="G1246" i="2" a="1"/>
  <c r="G1246" i="2" s="1"/>
  <c r="G1247" i="2" a="1"/>
  <c r="G1247" i="2" s="1"/>
  <c r="G1248" i="2" a="1"/>
  <c r="G1248" i="2" s="1"/>
  <c r="G1249" i="2" a="1"/>
  <c r="G1249" i="2" s="1"/>
  <c r="G1250" i="2" a="1"/>
  <c r="G1250" i="2" s="1"/>
  <c r="G1251" i="2" a="1"/>
  <c r="G1251" i="2" s="1"/>
  <c r="G1252" i="2" a="1"/>
  <c r="G1252" i="2" s="1"/>
  <c r="G1253" i="2" a="1"/>
  <c r="G1253" i="2" s="1"/>
  <c r="G1254" i="2" a="1"/>
  <c r="G1254" i="2" s="1"/>
  <c r="G1255" i="2" a="1"/>
  <c r="G1255" i="2" s="1"/>
  <c r="G1256" i="2" a="1"/>
  <c r="G1256" i="2" s="1"/>
  <c r="G1257" i="2" a="1"/>
  <c r="G1257" i="2" s="1"/>
  <c r="G1258" i="2" a="1"/>
  <c r="G1258" i="2" s="1"/>
  <c r="G1259" i="2" a="1"/>
  <c r="G1259" i="2" s="1"/>
  <c r="G1260" i="2" a="1"/>
  <c r="G1260" i="2" s="1"/>
  <c r="G1261" i="2" a="1"/>
  <c r="G1261" i="2" s="1"/>
  <c r="G1262" i="2" a="1"/>
  <c r="G1262" i="2" s="1"/>
  <c r="G1263" i="2" a="1"/>
  <c r="G1263" i="2" s="1"/>
  <c r="G1264" i="2" a="1"/>
  <c r="G1264" i="2" s="1"/>
  <c r="G1265" i="2" a="1"/>
  <c r="G1265" i="2" s="1"/>
  <c r="G1266" i="2" a="1"/>
  <c r="G1266" i="2" s="1"/>
  <c r="G1267" i="2" a="1"/>
  <c r="G1267" i="2" s="1"/>
  <c r="G1268" i="2" a="1"/>
  <c r="G1268" i="2" s="1"/>
  <c r="G1269" i="2" a="1"/>
  <c r="G1269" i="2" s="1"/>
  <c r="G1270" i="2" a="1"/>
  <c r="G1270" i="2" s="1"/>
  <c r="G1271" i="2" a="1"/>
  <c r="G1271" i="2" s="1"/>
  <c r="G1272" i="2" a="1"/>
  <c r="G1272" i="2" s="1"/>
  <c r="G1273" i="2" a="1"/>
  <c r="G1273" i="2" s="1"/>
  <c r="G1274" i="2" a="1"/>
  <c r="G1274" i="2" s="1"/>
  <c r="G1275" i="2" a="1"/>
  <c r="G1275" i="2" s="1"/>
  <c r="G1276" i="2" a="1"/>
  <c r="G1276" i="2" s="1"/>
  <c r="G1277" i="2" a="1"/>
  <c r="G1277" i="2" s="1"/>
  <c r="G1278" i="2" a="1"/>
  <c r="G1278" i="2" s="1"/>
  <c r="G1279" i="2" a="1"/>
  <c r="G1279" i="2" s="1"/>
  <c r="G1280" i="2" a="1"/>
  <c r="G1280" i="2" s="1"/>
  <c r="G1281" i="2" a="1"/>
  <c r="G1281" i="2" s="1"/>
  <c r="G1282" i="2" a="1"/>
  <c r="G1282" i="2" s="1"/>
  <c r="G1283" i="2" a="1"/>
  <c r="G1283" i="2" s="1"/>
  <c r="G1284" i="2" a="1"/>
  <c r="G1284" i="2" s="1"/>
  <c r="G1285" i="2" a="1"/>
  <c r="G1285" i="2" s="1"/>
  <c r="G1286" i="2" a="1"/>
  <c r="G1286" i="2" s="1"/>
  <c r="G1287" i="2" a="1"/>
  <c r="G1287" i="2" s="1"/>
  <c r="G1288" i="2" a="1"/>
  <c r="G1288" i="2" s="1"/>
  <c r="G1289" i="2" a="1"/>
  <c r="G1289" i="2" s="1"/>
  <c r="G1290" i="2" a="1"/>
  <c r="G1290" i="2" s="1"/>
  <c r="G1291" i="2" a="1"/>
  <c r="G1291" i="2" s="1"/>
  <c r="G1292" i="2" a="1"/>
  <c r="G1292" i="2" s="1"/>
  <c r="G1293" i="2" a="1"/>
  <c r="G1293" i="2" s="1"/>
  <c r="G1294" i="2" a="1"/>
  <c r="G1294" i="2" s="1"/>
  <c r="G1295" i="2" a="1"/>
  <c r="G1295" i="2" s="1"/>
  <c r="G1296" i="2" a="1"/>
  <c r="G1296" i="2" s="1"/>
  <c r="G1297" i="2" a="1"/>
  <c r="G1297" i="2" s="1"/>
  <c r="G1298" i="2" a="1"/>
  <c r="G1298" i="2" s="1"/>
  <c r="G1299" i="2" a="1"/>
  <c r="G1299" i="2" s="1"/>
  <c r="G1300" i="2" a="1"/>
  <c r="G1300" i="2" s="1"/>
  <c r="G1301" i="2" a="1"/>
  <c r="G1301" i="2" s="1"/>
  <c r="G1302" i="2" a="1"/>
  <c r="G1302" i="2" s="1"/>
  <c r="G1303" i="2" a="1"/>
  <c r="G1303" i="2" s="1"/>
  <c r="G1304" i="2" a="1"/>
  <c r="G1304" i="2" s="1"/>
  <c r="G1305" i="2" a="1"/>
  <c r="G1305" i="2" s="1"/>
  <c r="G1306" i="2" a="1"/>
  <c r="G1306" i="2" s="1"/>
  <c r="G1307" i="2" a="1"/>
  <c r="G1307" i="2" s="1"/>
  <c r="G1308" i="2" a="1"/>
  <c r="G1308" i="2" s="1"/>
  <c r="G1309" i="2" a="1"/>
  <c r="G1309" i="2" s="1"/>
  <c r="G1310" i="2" a="1"/>
  <c r="G1310" i="2" s="1"/>
  <c r="G1311" i="2" a="1"/>
  <c r="G1311" i="2" s="1"/>
  <c r="G1312" i="2" a="1"/>
  <c r="G1312" i="2" s="1"/>
  <c r="G1313" i="2" a="1"/>
  <c r="G1313" i="2" s="1"/>
  <c r="G1314" i="2" a="1"/>
  <c r="G1314" i="2" s="1"/>
  <c r="G1315" i="2" a="1"/>
  <c r="G1315" i="2" s="1"/>
  <c r="G1316" i="2" a="1"/>
  <c r="G1316" i="2" s="1"/>
  <c r="G1317" i="2" a="1"/>
  <c r="G1317" i="2" s="1"/>
  <c r="G1318" i="2" a="1"/>
  <c r="G1318" i="2" s="1"/>
  <c r="G1319" i="2" a="1"/>
  <c r="G1319" i="2" s="1"/>
  <c r="G1320" i="2" a="1"/>
  <c r="G1320" i="2" s="1"/>
  <c r="G1321" i="2" a="1"/>
  <c r="G1321" i="2" s="1"/>
  <c r="G1322" i="2" a="1"/>
  <c r="G1322" i="2" s="1"/>
  <c r="G1323" i="2" a="1"/>
  <c r="G1323" i="2" s="1"/>
  <c r="G1324" i="2" a="1"/>
  <c r="G1324" i="2" s="1"/>
  <c r="G1325" i="2" a="1"/>
  <c r="G1325" i="2" s="1"/>
  <c r="G1326" i="2" a="1"/>
  <c r="G1326" i="2" s="1"/>
  <c r="G1327" i="2" a="1"/>
  <c r="G1327" i="2" s="1"/>
  <c r="G1328" i="2" a="1"/>
  <c r="G1328" i="2" s="1"/>
  <c r="G1329" i="2" a="1"/>
  <c r="G1329" i="2" s="1"/>
  <c r="G1330" i="2" a="1"/>
  <c r="G1330" i="2" s="1"/>
  <c r="G1331" i="2" a="1"/>
  <c r="G1331" i="2" s="1"/>
  <c r="G1332" i="2" a="1"/>
  <c r="G1332" i="2" s="1"/>
  <c r="G1333" i="2" a="1"/>
  <c r="G1333" i="2" s="1"/>
  <c r="G1334" i="2" a="1"/>
  <c r="G1334" i="2" s="1"/>
  <c r="G1335" i="2" a="1"/>
  <c r="G1335" i="2" s="1"/>
  <c r="G1336" i="2" a="1"/>
  <c r="G1336" i="2" s="1"/>
  <c r="G1337" i="2" a="1"/>
  <c r="G1337" i="2" s="1"/>
  <c r="G1338" i="2" a="1"/>
  <c r="G1338" i="2" s="1"/>
  <c r="G1339" i="2" a="1"/>
  <c r="G1339" i="2" s="1"/>
  <c r="G1340" i="2" a="1"/>
  <c r="G1340" i="2" s="1"/>
  <c r="G1341" i="2" a="1"/>
  <c r="G1341" i="2" s="1"/>
  <c r="G1342" i="2" a="1"/>
  <c r="G1342" i="2" s="1"/>
  <c r="G1343" i="2" a="1"/>
  <c r="G1343" i="2" s="1"/>
  <c r="G1344" i="2" a="1"/>
  <c r="G1344" i="2" s="1"/>
  <c r="G1345" i="2" a="1"/>
  <c r="G1345" i="2" s="1"/>
  <c r="G1346" i="2" a="1"/>
  <c r="G1346" i="2" s="1"/>
  <c r="G1347" i="2" a="1"/>
  <c r="G1347" i="2" s="1"/>
  <c r="G1348" i="2" a="1"/>
  <c r="G1348" i="2" s="1"/>
  <c r="G1349" i="2" a="1"/>
  <c r="G1349" i="2" s="1"/>
  <c r="G1350" i="2" a="1"/>
  <c r="G1350" i="2" s="1"/>
  <c r="G1351" i="2" a="1"/>
  <c r="G1351" i="2" s="1"/>
  <c r="G1352" i="2" a="1"/>
  <c r="G1352" i="2" s="1"/>
  <c r="G1353" i="2" a="1"/>
  <c r="G1353" i="2" s="1"/>
  <c r="G1354" i="2" a="1"/>
  <c r="G1354" i="2" s="1"/>
  <c r="G1355" i="2" a="1"/>
  <c r="G1355" i="2" s="1"/>
  <c r="G1356" i="2" a="1"/>
  <c r="G1356" i="2" s="1"/>
  <c r="G1357" i="2" a="1"/>
  <c r="G1357" i="2" s="1"/>
  <c r="G1358" i="2" a="1"/>
  <c r="G1358" i="2" s="1"/>
  <c r="G1359" i="2" a="1"/>
  <c r="G1359" i="2" s="1"/>
  <c r="G1360" i="2" a="1"/>
  <c r="G1360" i="2" s="1"/>
  <c r="G1361" i="2" a="1"/>
  <c r="G1361" i="2" s="1"/>
  <c r="G1362" i="2" a="1"/>
  <c r="G1362" i="2" s="1"/>
  <c r="G1363" i="2" a="1"/>
  <c r="G1363" i="2" s="1"/>
  <c r="G1364" i="2" a="1"/>
  <c r="G1364" i="2" s="1"/>
  <c r="G1365" i="2" a="1"/>
  <c r="G1365" i="2" s="1"/>
  <c r="G1366" i="2" a="1"/>
  <c r="G1366" i="2" s="1"/>
  <c r="G1367" i="2" a="1"/>
  <c r="G1367" i="2" s="1"/>
  <c r="G1368" i="2" a="1"/>
  <c r="G1368" i="2" s="1"/>
  <c r="G1369" i="2" a="1"/>
  <c r="G1369" i="2" s="1"/>
  <c r="G1370" i="2" a="1"/>
  <c r="G1370" i="2" s="1"/>
  <c r="G1371" i="2" a="1"/>
  <c r="G1371" i="2" s="1"/>
  <c r="G1372" i="2" a="1"/>
  <c r="G1372" i="2" s="1"/>
  <c r="G1373" i="2" a="1"/>
  <c r="G1373" i="2" s="1"/>
  <c r="G1374" i="2" a="1"/>
  <c r="G1374" i="2" s="1"/>
  <c r="G1375" i="2" a="1"/>
  <c r="G1375" i="2" s="1"/>
  <c r="G1376" i="2" a="1"/>
  <c r="G1376" i="2" s="1"/>
  <c r="G1377" i="2" a="1"/>
  <c r="G1377" i="2" s="1"/>
  <c r="G1378" i="2" a="1"/>
  <c r="G1378" i="2" s="1"/>
  <c r="G1379" i="2" a="1"/>
  <c r="G1379" i="2" s="1"/>
  <c r="G1380" i="2" a="1"/>
  <c r="G1380" i="2" s="1"/>
  <c r="G1381" i="2" a="1"/>
  <c r="G1381" i="2" s="1"/>
  <c r="G1382" i="2" a="1"/>
  <c r="G1382" i="2" s="1"/>
  <c r="G1383" i="2" a="1"/>
  <c r="G1383" i="2" s="1"/>
  <c r="G1384" i="2" a="1"/>
  <c r="G1384" i="2" s="1"/>
  <c r="G1385" i="2" a="1"/>
  <c r="G1385" i="2" s="1"/>
  <c r="G1386" i="2" a="1"/>
  <c r="G1386" i="2" s="1"/>
  <c r="G1387" i="2" a="1"/>
  <c r="G1387" i="2" s="1"/>
  <c r="G1388" i="2" a="1"/>
  <c r="G1388" i="2" s="1"/>
  <c r="G1389" i="2" a="1"/>
  <c r="G1389" i="2" s="1"/>
  <c r="G1390" i="2" a="1"/>
  <c r="G1390" i="2" s="1"/>
  <c r="G1391" i="2" a="1"/>
  <c r="G1391" i="2" s="1"/>
  <c r="G1392" i="2" a="1"/>
  <c r="G1392" i="2" s="1"/>
  <c r="G1393" i="2" a="1"/>
  <c r="G1393" i="2" s="1"/>
  <c r="G1394" i="2" a="1"/>
  <c r="G1394" i="2" s="1"/>
  <c r="G1395" i="2" a="1"/>
  <c r="G1395" i="2" s="1"/>
  <c r="G1396" i="2" a="1"/>
  <c r="G1396" i="2" s="1"/>
  <c r="G1397" i="2" a="1"/>
  <c r="G1397" i="2" s="1"/>
  <c r="G1398" i="2" a="1"/>
  <c r="G1398" i="2" s="1"/>
  <c r="G1399" i="2" a="1"/>
  <c r="G1399" i="2" s="1"/>
  <c r="G1400" i="2" a="1"/>
  <c r="G1400" i="2" s="1"/>
  <c r="G1401" i="2" a="1"/>
  <c r="G1401" i="2" s="1"/>
  <c r="G1402" i="2" a="1"/>
  <c r="G1402" i="2" s="1"/>
  <c r="G1403" i="2" a="1"/>
  <c r="G1403" i="2" s="1"/>
  <c r="G1404" i="2" a="1"/>
  <c r="G1404" i="2" s="1"/>
  <c r="G1405" i="2" a="1"/>
  <c r="G1405" i="2" s="1"/>
  <c r="G1406" i="2" a="1"/>
  <c r="G1406" i="2" s="1"/>
  <c r="G1407" i="2" a="1"/>
  <c r="G1407" i="2" s="1"/>
  <c r="G1408" i="2" a="1"/>
  <c r="G1408" i="2" s="1"/>
  <c r="G1409" i="2" a="1"/>
  <c r="G1409" i="2" s="1"/>
  <c r="G1410" i="2" a="1"/>
  <c r="G1410" i="2" s="1"/>
  <c r="G1411" i="2" a="1"/>
  <c r="G1411" i="2" s="1"/>
  <c r="G1412" i="2" a="1"/>
  <c r="G1412" i="2" s="1"/>
  <c r="G1413" i="2" a="1"/>
  <c r="G1413" i="2" s="1"/>
  <c r="G1414" i="2" a="1"/>
  <c r="G1414" i="2" s="1"/>
  <c r="G1415" i="2" a="1"/>
  <c r="G1415" i="2" s="1"/>
  <c r="G1416" i="2" a="1"/>
  <c r="G1416" i="2" s="1"/>
  <c r="G1417" i="2" a="1"/>
  <c r="G1417" i="2" s="1"/>
  <c r="G1418" i="2" a="1"/>
  <c r="G1418" i="2" s="1"/>
  <c r="G1419" i="2" a="1"/>
  <c r="G1419" i="2" s="1"/>
  <c r="G1420" i="2" a="1"/>
  <c r="G1420" i="2" s="1"/>
  <c r="G1421" i="2" a="1"/>
  <c r="G1421" i="2" s="1"/>
  <c r="G1422" i="2" a="1"/>
  <c r="G1422" i="2" s="1"/>
  <c r="G1423" i="2" a="1"/>
  <c r="G1423" i="2" s="1"/>
  <c r="G1424" i="2" a="1"/>
  <c r="G1424" i="2" s="1"/>
  <c r="G1425" i="2" a="1"/>
  <c r="G1425" i="2" s="1"/>
  <c r="G1426" i="2" a="1"/>
  <c r="G1426" i="2" s="1"/>
  <c r="G1427" i="2" a="1"/>
  <c r="G1427" i="2" s="1"/>
  <c r="G1428" i="2" a="1"/>
  <c r="G1428" i="2" s="1"/>
  <c r="G1429" i="2" a="1"/>
  <c r="G1429" i="2" s="1"/>
  <c r="G1430" i="2" a="1"/>
  <c r="G1430" i="2" s="1"/>
  <c r="G1431" i="2" a="1"/>
  <c r="G1431" i="2" s="1"/>
  <c r="G1432" i="2" a="1"/>
  <c r="G1432" i="2" s="1"/>
  <c r="G1433" i="2" a="1"/>
  <c r="G1433" i="2" s="1"/>
  <c r="G1434" i="2" a="1"/>
  <c r="G1434" i="2" s="1"/>
  <c r="G1435" i="2" a="1"/>
  <c r="G1435" i="2" s="1"/>
  <c r="G1436" i="2" a="1"/>
  <c r="G1436" i="2" s="1"/>
  <c r="G1437" i="2" a="1"/>
  <c r="G1437" i="2" s="1"/>
  <c r="G1438" i="2" a="1"/>
  <c r="G1438" i="2" s="1"/>
  <c r="G1439" i="2" a="1"/>
  <c r="G1439" i="2" s="1"/>
  <c r="G1440" i="2" a="1"/>
  <c r="G1440" i="2" s="1"/>
  <c r="G1441" i="2" a="1"/>
  <c r="G1441" i="2" s="1"/>
  <c r="G1442" i="2" a="1"/>
  <c r="G1442" i="2" s="1"/>
  <c r="G1443" i="2" a="1"/>
  <c r="G1443" i="2" s="1"/>
  <c r="G1444" i="2" a="1"/>
  <c r="G1444" i="2" s="1"/>
  <c r="G1445" i="2" a="1"/>
  <c r="G1445" i="2" s="1"/>
  <c r="G1446" i="2" a="1"/>
  <c r="G1446" i="2" s="1"/>
  <c r="G1447" i="2" a="1"/>
  <c r="G1447" i="2" s="1"/>
  <c r="G1448" i="2" a="1"/>
  <c r="G1448" i="2" s="1"/>
  <c r="G1449" i="2" a="1"/>
  <c r="G1449" i="2" s="1"/>
  <c r="G1450" i="2" a="1"/>
  <c r="G1450" i="2" s="1"/>
  <c r="G1451" i="2" a="1"/>
  <c r="G1451" i="2" s="1"/>
  <c r="G1452" i="2" a="1"/>
  <c r="G1452" i="2" s="1"/>
  <c r="G1453" i="2" a="1"/>
  <c r="G1453" i="2" s="1"/>
  <c r="G1454" i="2" a="1"/>
  <c r="G1454" i="2" s="1"/>
  <c r="G1455" i="2" a="1"/>
  <c r="G1455" i="2" s="1"/>
  <c r="G1456" i="2" a="1"/>
  <c r="G1456" i="2" s="1"/>
  <c r="G1457" i="2" a="1"/>
  <c r="G1457" i="2" s="1"/>
  <c r="G1458" i="2" a="1"/>
  <c r="G1458" i="2" s="1"/>
  <c r="G1459" i="2" a="1"/>
  <c r="G1459" i="2" s="1"/>
  <c r="G1460" i="2" a="1"/>
  <c r="G1460" i="2" s="1"/>
  <c r="G1461" i="2" a="1"/>
  <c r="G1461" i="2" s="1"/>
  <c r="G1462" i="2" a="1"/>
  <c r="G1462" i="2" s="1"/>
  <c r="G1463" i="2" a="1"/>
  <c r="G1463" i="2" s="1"/>
  <c r="G1464" i="2" a="1"/>
  <c r="G1464" i="2" s="1"/>
  <c r="G1465" i="2" a="1"/>
  <c r="G1465" i="2" s="1"/>
  <c r="G1466" i="2" a="1"/>
  <c r="G1466" i="2" s="1"/>
  <c r="G1467" i="2" a="1"/>
  <c r="G1467" i="2" s="1"/>
  <c r="G1468" i="2" a="1"/>
  <c r="G1468" i="2" s="1"/>
  <c r="G1469" i="2" a="1"/>
  <c r="G1469" i="2" s="1"/>
  <c r="G1470" i="2" a="1"/>
  <c r="G1470" i="2" s="1"/>
  <c r="G1471" i="2" a="1"/>
  <c r="G1471" i="2" s="1"/>
  <c r="G1472" i="2" a="1"/>
  <c r="G1472" i="2" s="1"/>
  <c r="G1473" i="2" a="1"/>
  <c r="G1473" i="2" s="1"/>
  <c r="G1474" i="2" a="1"/>
  <c r="G1474" i="2" s="1"/>
  <c r="G1475" i="2" a="1"/>
  <c r="G1475" i="2" s="1"/>
  <c r="G1476" i="2" a="1"/>
  <c r="G1476" i="2" s="1"/>
  <c r="G1477" i="2" a="1"/>
  <c r="G1477" i="2" s="1"/>
  <c r="G1478" i="2" a="1"/>
  <c r="G1478" i="2" s="1"/>
  <c r="G1479" i="2" a="1"/>
  <c r="G1479" i="2" s="1"/>
  <c r="G1480" i="2" a="1"/>
  <c r="G1480" i="2" s="1"/>
  <c r="G1481" i="2" a="1"/>
  <c r="G1481" i="2" s="1"/>
  <c r="G1482" i="2" a="1"/>
  <c r="G1482" i="2" s="1"/>
  <c r="G1483" i="2" a="1"/>
  <c r="G1483" i="2" s="1"/>
  <c r="G1484" i="2" a="1"/>
  <c r="G1484" i="2" s="1"/>
  <c r="G1485" i="2" a="1"/>
  <c r="G1485" i="2" s="1"/>
  <c r="G1486" i="2" a="1"/>
  <c r="G1486" i="2" s="1"/>
  <c r="G1487" i="2" a="1"/>
  <c r="G1487" i="2" s="1"/>
  <c r="G1488" i="2" a="1"/>
  <c r="G1488" i="2" s="1"/>
  <c r="G1489" i="2" a="1"/>
  <c r="G1489" i="2" s="1"/>
  <c r="G1490" i="2" a="1"/>
  <c r="G1490" i="2" s="1"/>
  <c r="G1491" i="2" a="1"/>
  <c r="G1491" i="2" s="1"/>
  <c r="G1492" i="2" a="1"/>
  <c r="G1492" i="2" s="1"/>
  <c r="G1493" i="2" a="1"/>
  <c r="G1493" i="2" s="1"/>
  <c r="G1494" i="2" a="1"/>
  <c r="G1494" i="2" s="1"/>
  <c r="G1495" i="2" a="1"/>
  <c r="G1495" i="2" s="1"/>
  <c r="G1496" i="2" a="1"/>
  <c r="G1496" i="2" s="1"/>
  <c r="G1497" i="2" a="1"/>
  <c r="G1497" i="2" s="1"/>
  <c r="G1498" i="2" a="1"/>
  <c r="G1498" i="2" s="1"/>
  <c r="G1499" i="2" a="1"/>
  <c r="G1499" i="2" s="1"/>
  <c r="G1500" i="2" a="1"/>
  <c r="G1500" i="2" s="1"/>
  <c r="G1501" i="2" a="1"/>
  <c r="G1501" i="2" s="1"/>
  <c r="G1502" i="2" a="1"/>
  <c r="G1502" i="2" s="1"/>
  <c r="G1503" i="2" a="1"/>
  <c r="G1503" i="2" s="1"/>
  <c r="G1504" i="2" a="1"/>
  <c r="G1504" i="2" s="1"/>
  <c r="G1505" i="2" a="1"/>
  <c r="G1505" i="2" s="1"/>
  <c r="G1506" i="2" a="1"/>
  <c r="G1506" i="2" s="1"/>
  <c r="G1507" i="2" a="1"/>
  <c r="G1507" i="2" s="1"/>
  <c r="G1508" i="2" a="1"/>
  <c r="G1508" i="2" s="1"/>
  <c r="G1509" i="2" a="1"/>
  <c r="G1509" i="2" s="1"/>
  <c r="G1510" i="2" a="1"/>
  <c r="G1510" i="2" s="1"/>
  <c r="G1511" i="2" a="1"/>
  <c r="G1511" i="2" s="1"/>
  <c r="G1512" i="2" a="1"/>
  <c r="G1512" i="2" s="1"/>
  <c r="G1513" i="2" a="1"/>
  <c r="G1513" i="2" s="1"/>
  <c r="G1514" i="2" a="1"/>
  <c r="G1514" i="2" s="1"/>
  <c r="G1515" i="2" a="1"/>
  <c r="G1515" i="2" s="1"/>
  <c r="G1516" i="2" a="1"/>
  <c r="G1516" i="2" s="1"/>
  <c r="G1517" i="2" a="1"/>
  <c r="G1517" i="2" s="1"/>
  <c r="G1518" i="2" a="1"/>
  <c r="G1518" i="2" s="1"/>
  <c r="G1519" i="2" a="1"/>
  <c r="G1519" i="2" s="1"/>
  <c r="G1520" i="2" a="1"/>
  <c r="G1520" i="2" s="1"/>
  <c r="G1521" i="2" a="1"/>
  <c r="G1521" i="2" s="1"/>
  <c r="G1522" i="2" a="1"/>
  <c r="G1522" i="2" s="1"/>
  <c r="G1523" i="2" a="1"/>
  <c r="G1523" i="2" s="1"/>
  <c r="G1524" i="2" a="1"/>
  <c r="G1524" i="2" s="1"/>
  <c r="G1525" i="2" a="1"/>
  <c r="G1525" i="2" s="1"/>
  <c r="G1526" i="2" a="1"/>
  <c r="G1526" i="2" s="1"/>
  <c r="G1527" i="2" a="1"/>
  <c r="G1527" i="2" s="1"/>
  <c r="G1528" i="2" a="1"/>
  <c r="G1528" i="2" s="1"/>
  <c r="G1529" i="2" a="1"/>
  <c r="G1529" i="2" s="1"/>
  <c r="G1530" i="2" a="1"/>
  <c r="G1530" i="2" s="1"/>
  <c r="G1531" i="2" a="1"/>
  <c r="G1531" i="2" s="1"/>
  <c r="G1532" i="2" a="1"/>
  <c r="G1532" i="2" s="1"/>
  <c r="G1533" i="2" a="1"/>
  <c r="G1533" i="2" s="1"/>
  <c r="G1534" i="2" a="1"/>
  <c r="G1534" i="2" s="1"/>
  <c r="G1535" i="2" a="1"/>
  <c r="G1535" i="2" s="1"/>
  <c r="G1536" i="2" a="1"/>
  <c r="G1536" i="2" s="1"/>
  <c r="G1537" i="2" a="1"/>
  <c r="G1537" i="2" s="1"/>
  <c r="G1538" i="2" a="1"/>
  <c r="G1538" i="2" s="1"/>
  <c r="G1539" i="2" a="1"/>
  <c r="G1539" i="2" s="1"/>
  <c r="G1540" i="2" a="1"/>
  <c r="G1540" i="2" s="1"/>
  <c r="G1541" i="2" a="1"/>
  <c r="G1541" i="2" s="1"/>
  <c r="G1542" i="2" a="1"/>
  <c r="G1542" i="2" s="1"/>
  <c r="G1543" i="2" a="1"/>
  <c r="G1543" i="2" s="1"/>
  <c r="G1544" i="2" a="1"/>
  <c r="G1544" i="2" s="1"/>
  <c r="G1545" i="2" a="1"/>
  <c r="G1545" i="2" s="1"/>
  <c r="G1546" i="2" a="1"/>
  <c r="G1546" i="2" s="1"/>
  <c r="G1547" i="2" a="1"/>
  <c r="G1547" i="2" s="1"/>
  <c r="G1548" i="2" a="1"/>
  <c r="G1548" i="2" s="1"/>
  <c r="G1549" i="2" a="1"/>
  <c r="G1549" i="2" s="1"/>
  <c r="G1550" i="2" a="1"/>
  <c r="G1550" i="2" s="1"/>
  <c r="G1551" i="2" a="1"/>
  <c r="G1551" i="2" s="1"/>
  <c r="G1552" i="2" a="1"/>
  <c r="G1552" i="2" s="1"/>
  <c r="G1553" i="2" a="1"/>
  <c r="G1553" i="2" s="1"/>
  <c r="G1554" i="2" a="1"/>
  <c r="G1554" i="2" s="1"/>
  <c r="G1555" i="2" a="1"/>
  <c r="G1555" i="2" s="1"/>
  <c r="G1556" i="2" a="1"/>
  <c r="G1556" i="2" s="1"/>
  <c r="G1557" i="2" a="1"/>
  <c r="G1557" i="2" s="1"/>
  <c r="G1558" i="2" a="1"/>
  <c r="G1558" i="2" s="1"/>
  <c r="G1559" i="2" a="1"/>
  <c r="G1559" i="2" s="1"/>
  <c r="G1560" i="2" a="1"/>
  <c r="G1560" i="2" s="1"/>
  <c r="G1561" i="2" a="1"/>
  <c r="G1561" i="2" s="1"/>
  <c r="G1562" i="2" a="1"/>
  <c r="G1562" i="2" s="1"/>
  <c r="G1563" i="2" a="1"/>
  <c r="G1563" i="2" s="1"/>
  <c r="G1564" i="2" a="1"/>
  <c r="G1564" i="2" s="1"/>
  <c r="G1565" i="2" a="1"/>
  <c r="G1565" i="2" s="1"/>
  <c r="G1566" i="2" a="1"/>
  <c r="G1566" i="2" s="1"/>
  <c r="G1567" i="2" a="1"/>
  <c r="G1567" i="2" s="1"/>
  <c r="G1568" i="2" a="1"/>
  <c r="G1568" i="2" s="1"/>
  <c r="G1569" i="2" a="1"/>
  <c r="G1569" i="2" s="1"/>
  <c r="G1570" i="2" a="1"/>
  <c r="G1570" i="2" s="1"/>
  <c r="G1571" i="2" a="1"/>
  <c r="G1571" i="2" s="1"/>
  <c r="G1572" i="2" a="1"/>
  <c r="G1572" i="2" s="1"/>
  <c r="G1573" i="2" a="1"/>
  <c r="G1573" i="2" s="1"/>
  <c r="G1574" i="2" a="1"/>
  <c r="G1574" i="2" s="1"/>
  <c r="G1575" i="2" a="1"/>
  <c r="G1575" i="2" s="1"/>
  <c r="G1576" i="2" a="1"/>
  <c r="G1576" i="2" s="1"/>
  <c r="G1577" i="2" a="1"/>
  <c r="G1577" i="2" s="1"/>
  <c r="G1578" i="2" a="1"/>
  <c r="G1578" i="2" s="1"/>
  <c r="G1579" i="2" a="1"/>
  <c r="G1579" i="2" s="1"/>
  <c r="G1580" i="2" a="1"/>
  <c r="G1580" i="2" s="1"/>
  <c r="G1581" i="2" a="1"/>
  <c r="G1581" i="2" s="1"/>
  <c r="G1582" i="2" a="1"/>
  <c r="G1582" i="2" s="1"/>
  <c r="G1583" i="2" a="1"/>
  <c r="G1583" i="2" s="1"/>
  <c r="G1584" i="2" a="1"/>
  <c r="G1584" i="2" s="1"/>
  <c r="G1585" i="2" a="1"/>
  <c r="G1585" i="2" s="1"/>
  <c r="G1586" i="2" a="1"/>
  <c r="G1586" i="2" s="1"/>
  <c r="G1587" i="2" a="1"/>
  <c r="G1587" i="2" s="1"/>
  <c r="G1588" i="2" a="1"/>
  <c r="G1588" i="2" s="1"/>
  <c r="G1589" i="2" a="1"/>
  <c r="G1589" i="2" s="1"/>
  <c r="G1590" i="2" a="1"/>
  <c r="G1590" i="2" s="1"/>
  <c r="G1591" i="2" a="1"/>
  <c r="G1591" i="2" s="1"/>
  <c r="G1592" i="2" a="1"/>
  <c r="G1592" i="2" s="1"/>
  <c r="G1593" i="2" a="1"/>
  <c r="G1593" i="2" s="1"/>
  <c r="G1594" i="2" a="1"/>
  <c r="G1594" i="2" s="1"/>
  <c r="G1595" i="2" a="1"/>
  <c r="G1595" i="2" s="1"/>
  <c r="G1596" i="2" a="1"/>
  <c r="G1596" i="2" s="1"/>
  <c r="G1597" i="2" a="1"/>
  <c r="G1597" i="2" s="1"/>
  <c r="G1598" i="2" a="1"/>
  <c r="G1598" i="2" s="1"/>
  <c r="G1599" i="2" a="1"/>
  <c r="G1599" i="2" s="1"/>
  <c r="G1600" i="2" a="1"/>
  <c r="G1600" i="2" s="1"/>
  <c r="G1601" i="2" a="1"/>
  <c r="G1601" i="2" s="1"/>
  <c r="G1602" i="2" a="1"/>
  <c r="G1602" i="2" s="1"/>
  <c r="G1603" i="2" a="1"/>
  <c r="G1603" i="2" s="1"/>
  <c r="G1604" i="2" a="1"/>
  <c r="G1604" i="2" s="1"/>
  <c r="G1605" i="2" a="1"/>
  <c r="G1605" i="2" s="1"/>
  <c r="G1606" i="2" a="1"/>
  <c r="G1606" i="2" s="1"/>
  <c r="G1607" i="2" a="1"/>
  <c r="G1607" i="2" s="1"/>
  <c r="G1608" i="2" a="1"/>
  <c r="G1608" i="2" s="1"/>
  <c r="G1609" i="2" a="1"/>
  <c r="G1609" i="2" s="1"/>
  <c r="G1610" i="2" a="1"/>
  <c r="G1610" i="2" s="1"/>
  <c r="G1611" i="2" a="1"/>
  <c r="G1611" i="2" s="1"/>
  <c r="G1612" i="2" a="1"/>
  <c r="G1612" i="2" s="1"/>
  <c r="G1613" i="2" a="1"/>
  <c r="G1613" i="2" s="1"/>
  <c r="G1614" i="2" a="1"/>
  <c r="G1614" i="2" s="1"/>
  <c r="G1615" i="2" a="1"/>
  <c r="G1615" i="2" s="1"/>
  <c r="G1616" i="2" a="1"/>
  <c r="G1616" i="2" s="1"/>
  <c r="G1617" i="2" a="1"/>
  <c r="G1617" i="2" s="1"/>
  <c r="G1618" i="2" a="1"/>
  <c r="G1618" i="2" s="1"/>
  <c r="G1619" i="2" a="1"/>
  <c r="G1619" i="2" s="1"/>
  <c r="G1620" i="2" a="1"/>
  <c r="G1620" i="2" s="1"/>
  <c r="G1621" i="2" a="1"/>
  <c r="G1621" i="2" s="1"/>
  <c r="G1622" i="2" a="1"/>
  <c r="G1622" i="2" s="1"/>
  <c r="G1623" i="2" a="1"/>
  <c r="G1623" i="2" s="1"/>
  <c r="G1624" i="2" a="1"/>
  <c r="G1624" i="2" s="1"/>
  <c r="G1625" i="2" a="1"/>
  <c r="G1625" i="2" s="1"/>
  <c r="G1626" i="2" a="1"/>
  <c r="G1626" i="2" s="1"/>
  <c r="G1627" i="2" a="1"/>
  <c r="G1627" i="2" s="1"/>
  <c r="G1628" i="2" a="1"/>
  <c r="G1628" i="2" s="1"/>
  <c r="G1629" i="2" a="1"/>
  <c r="G1629" i="2" s="1"/>
  <c r="G1630" i="2" a="1"/>
  <c r="G1630" i="2" s="1"/>
  <c r="G1631" i="2" a="1"/>
  <c r="G1631" i="2" s="1"/>
  <c r="G1632" i="2" a="1"/>
  <c r="G1632" i="2" s="1"/>
  <c r="G1633" i="2" a="1"/>
  <c r="G1633" i="2" s="1"/>
  <c r="G1634" i="2" a="1"/>
  <c r="G1634" i="2" s="1"/>
  <c r="G1635" i="2" a="1"/>
  <c r="G1635" i="2" s="1"/>
  <c r="G1636" i="2" a="1"/>
  <c r="G1636" i="2" s="1"/>
  <c r="G1637" i="2" a="1"/>
  <c r="G1637" i="2" s="1"/>
  <c r="G1638" i="2" a="1"/>
  <c r="G1638" i="2" s="1"/>
  <c r="G1639" i="2" a="1"/>
  <c r="G1639" i="2" s="1"/>
  <c r="G1640" i="2" a="1"/>
  <c r="G1640" i="2" s="1"/>
  <c r="G1641" i="2" a="1"/>
  <c r="G1641" i="2" s="1"/>
  <c r="G1642" i="2" a="1"/>
  <c r="G1642" i="2" s="1"/>
  <c r="G1643" i="2" a="1"/>
  <c r="G1643" i="2" s="1"/>
  <c r="G1644" i="2" a="1"/>
  <c r="G1644" i="2" s="1"/>
  <c r="G1645" i="2" a="1"/>
  <c r="G1645" i="2" s="1"/>
  <c r="G1646" i="2" a="1"/>
  <c r="G1646" i="2" s="1"/>
  <c r="G1647" i="2" a="1"/>
  <c r="G1647" i="2" s="1"/>
  <c r="G1648" i="2" a="1"/>
  <c r="G1648" i="2" s="1"/>
  <c r="G1649" i="2" a="1"/>
  <c r="G1649" i="2" s="1"/>
  <c r="G1650" i="2" a="1"/>
  <c r="G1650" i="2" s="1"/>
  <c r="G1651" i="2" a="1"/>
  <c r="G1651" i="2" s="1"/>
  <c r="G1652" i="2" a="1"/>
  <c r="G1652" i="2" s="1"/>
  <c r="G1653" i="2" a="1"/>
  <c r="G1653" i="2" s="1"/>
  <c r="G1654" i="2" a="1"/>
  <c r="G1654" i="2" s="1"/>
  <c r="G1655" i="2" a="1"/>
  <c r="G1655" i="2" s="1"/>
  <c r="G1656" i="2" a="1"/>
  <c r="G1656" i="2" s="1"/>
  <c r="G1657" i="2" a="1"/>
  <c r="G1657" i="2" s="1"/>
  <c r="G1658" i="2" a="1"/>
  <c r="G1658" i="2" s="1"/>
  <c r="G1659" i="2" a="1"/>
  <c r="G1659" i="2" s="1"/>
  <c r="G1660" i="2" a="1"/>
  <c r="G1660" i="2" s="1"/>
  <c r="G1661" i="2" a="1"/>
  <c r="G1661" i="2" s="1"/>
  <c r="G1662" i="2" a="1"/>
  <c r="G1662" i="2" s="1"/>
  <c r="G1663" i="2" a="1"/>
  <c r="G1663" i="2" s="1"/>
  <c r="G1664" i="2" a="1"/>
  <c r="G1664" i="2" s="1"/>
  <c r="G1665" i="2" a="1"/>
  <c r="G1665" i="2" s="1"/>
  <c r="G1666" i="2" a="1"/>
  <c r="G1666" i="2" s="1"/>
  <c r="G1667" i="2" a="1"/>
  <c r="G1667" i="2" s="1"/>
  <c r="G1668" i="2" a="1"/>
  <c r="G1668" i="2" s="1"/>
  <c r="G1669" i="2" a="1"/>
  <c r="G1669" i="2" s="1"/>
  <c r="G1670" i="2" a="1"/>
  <c r="G1670" i="2" s="1"/>
  <c r="G1671" i="2" a="1"/>
  <c r="G1671" i="2" s="1"/>
  <c r="G1672" i="2" a="1"/>
  <c r="G1672" i="2" s="1"/>
  <c r="G1673" i="2" a="1"/>
  <c r="G1673" i="2" s="1"/>
  <c r="G1674" i="2" a="1"/>
  <c r="G1674" i="2" s="1"/>
  <c r="G1675" i="2" a="1"/>
  <c r="G1675" i="2" s="1"/>
  <c r="G1676" i="2" a="1"/>
  <c r="G1676" i="2" s="1"/>
  <c r="G1677" i="2" a="1"/>
  <c r="G1677" i="2" s="1"/>
  <c r="G1678" i="2" a="1"/>
  <c r="G1678" i="2" s="1"/>
  <c r="G1679" i="2" a="1"/>
  <c r="G1679" i="2" s="1"/>
  <c r="G1680" i="2" a="1"/>
  <c r="G1680" i="2" s="1"/>
  <c r="G1681" i="2" a="1"/>
  <c r="G1681" i="2" s="1"/>
  <c r="G1682" i="2" a="1"/>
  <c r="G1682" i="2" s="1"/>
  <c r="G1683" i="2" a="1"/>
  <c r="G1683" i="2" s="1"/>
  <c r="G1684" i="2" a="1"/>
  <c r="G1684" i="2" s="1"/>
  <c r="G1685" i="2" a="1"/>
  <c r="G1685" i="2" s="1"/>
  <c r="G1686" i="2" a="1"/>
  <c r="G1686" i="2" s="1"/>
  <c r="G1687" i="2" a="1"/>
  <c r="G1687" i="2" s="1"/>
  <c r="G1688" i="2" a="1"/>
  <c r="G1688" i="2" s="1"/>
  <c r="G1689" i="2" a="1"/>
  <c r="G1689" i="2" s="1"/>
  <c r="G1690" i="2" a="1"/>
  <c r="G1690" i="2" s="1"/>
  <c r="G1691" i="2" a="1"/>
  <c r="G1691" i="2" s="1"/>
  <c r="G1692" i="2" a="1"/>
  <c r="G1692" i="2" s="1"/>
  <c r="G1693" i="2" a="1"/>
  <c r="G1693" i="2" s="1"/>
  <c r="G1694" i="2" a="1"/>
  <c r="G1694" i="2" s="1"/>
  <c r="G1695" i="2" a="1"/>
  <c r="G1695" i="2" s="1"/>
  <c r="G1696" i="2" a="1"/>
  <c r="G1696" i="2" s="1"/>
  <c r="G1697" i="2" a="1"/>
  <c r="G1697" i="2" s="1"/>
  <c r="G1698" i="2" a="1"/>
  <c r="G1698" i="2" s="1"/>
  <c r="G1699" i="2" a="1"/>
  <c r="G1699" i="2" s="1"/>
  <c r="G1700" i="2" a="1"/>
  <c r="G1700" i="2" s="1"/>
  <c r="G1701" i="2" a="1"/>
  <c r="G1701" i="2" s="1"/>
  <c r="G1702" i="2" a="1"/>
  <c r="G1702" i="2" s="1"/>
  <c r="G1703" i="2" a="1"/>
  <c r="G1703" i="2" s="1"/>
  <c r="G1704" i="2" a="1"/>
  <c r="G1704" i="2" s="1"/>
  <c r="G1705" i="2" a="1"/>
  <c r="G1705" i="2" s="1"/>
  <c r="G1706" i="2" a="1"/>
  <c r="G1706" i="2" s="1"/>
  <c r="G1707" i="2" a="1"/>
  <c r="G1707" i="2" s="1"/>
  <c r="G1708" i="2" a="1"/>
  <c r="G1708" i="2" s="1"/>
  <c r="G1709" i="2" a="1"/>
  <c r="G1709" i="2" s="1"/>
  <c r="G1710" i="2" a="1"/>
  <c r="G1710" i="2" s="1"/>
  <c r="G1711" i="2" a="1"/>
  <c r="G1711" i="2" s="1"/>
  <c r="G1712" i="2" a="1"/>
  <c r="G1712" i="2" s="1"/>
  <c r="G1713" i="2" a="1"/>
  <c r="G1713" i="2" s="1"/>
  <c r="G1714" i="2" a="1"/>
  <c r="G1714" i="2" s="1"/>
  <c r="G1715" i="2" a="1"/>
  <c r="G1715" i="2" s="1"/>
  <c r="G1716" i="2" a="1"/>
  <c r="G1716" i="2" s="1"/>
  <c r="G1717" i="2" a="1"/>
  <c r="G1717" i="2" s="1"/>
  <c r="G1718" i="2" a="1"/>
  <c r="G1718" i="2" s="1"/>
  <c r="G1719" i="2" a="1"/>
  <c r="G1719" i="2" s="1"/>
  <c r="G1720" i="2" a="1"/>
  <c r="G1720" i="2" s="1"/>
  <c r="G1721" i="2" a="1"/>
  <c r="G1721" i="2" s="1"/>
  <c r="G1722" i="2" a="1"/>
  <c r="G1722" i="2" s="1"/>
  <c r="G1723" i="2" a="1"/>
  <c r="G1723" i="2" s="1"/>
  <c r="G1724" i="2" a="1"/>
  <c r="G1724" i="2" s="1"/>
  <c r="G1725" i="2" a="1"/>
  <c r="G1725" i="2" s="1"/>
  <c r="G1726" i="2" a="1"/>
  <c r="G1726" i="2" s="1"/>
  <c r="G1727" i="2" a="1"/>
  <c r="G1727" i="2" s="1"/>
  <c r="G1728" i="2" a="1"/>
  <c r="G1728" i="2" s="1"/>
  <c r="G1729" i="2" a="1"/>
  <c r="G1729" i="2" s="1"/>
  <c r="G1730" i="2" a="1"/>
  <c r="G1730" i="2" s="1"/>
  <c r="G1731" i="2" a="1"/>
  <c r="G1731" i="2" s="1"/>
  <c r="G1732" i="2" a="1"/>
  <c r="G1732" i="2" s="1"/>
  <c r="G1733" i="2" a="1"/>
  <c r="G1733" i="2" s="1"/>
  <c r="G1734" i="2" a="1"/>
  <c r="G1734" i="2" s="1"/>
  <c r="G1735" i="2" a="1"/>
  <c r="G1735" i="2" s="1"/>
  <c r="G1736" i="2" a="1"/>
  <c r="G1736" i="2" s="1"/>
  <c r="G1737" i="2" a="1"/>
  <c r="G1737" i="2" s="1"/>
  <c r="G1738" i="2" a="1"/>
  <c r="G1738" i="2" s="1"/>
  <c r="G1739" i="2" a="1"/>
  <c r="G1739" i="2" s="1"/>
  <c r="G1740" i="2" a="1"/>
  <c r="G1740" i="2" s="1"/>
  <c r="G1741" i="2" a="1"/>
  <c r="G1741" i="2" s="1"/>
  <c r="G1742" i="2" a="1"/>
  <c r="G1742" i="2" s="1"/>
  <c r="G1743" i="2" a="1"/>
  <c r="G1743" i="2" s="1"/>
  <c r="G1744" i="2" a="1"/>
  <c r="G1744" i="2" s="1"/>
  <c r="G1745" i="2" a="1"/>
  <c r="G1745" i="2" s="1"/>
  <c r="G1746" i="2" a="1"/>
  <c r="G1746" i="2" s="1"/>
  <c r="G1747" i="2" a="1"/>
  <c r="G1747" i="2" s="1"/>
  <c r="G1748" i="2" a="1"/>
  <c r="G1748" i="2" s="1"/>
  <c r="G1749" i="2" a="1"/>
  <c r="G1749" i="2" s="1"/>
  <c r="G1750" i="2" a="1"/>
  <c r="G1750" i="2" s="1"/>
  <c r="G1751" i="2" a="1"/>
  <c r="G1751" i="2" s="1"/>
  <c r="G1752" i="2" a="1"/>
  <c r="G1752" i="2" s="1"/>
  <c r="G1753" i="2" a="1"/>
  <c r="G1753" i="2" s="1"/>
  <c r="G1754" i="2" a="1"/>
  <c r="G1754" i="2" s="1"/>
  <c r="G1755" i="2" a="1"/>
  <c r="G1755" i="2" s="1"/>
  <c r="G1756" i="2" a="1"/>
  <c r="G1756" i="2" s="1"/>
  <c r="G1757" i="2" a="1"/>
  <c r="G1757" i="2" s="1"/>
  <c r="G1758" i="2" a="1"/>
  <c r="G1758" i="2" s="1"/>
  <c r="G1759" i="2" a="1"/>
  <c r="G1759" i="2" s="1"/>
  <c r="G1760" i="2" a="1"/>
  <c r="G1760" i="2" s="1"/>
  <c r="G1761" i="2" a="1"/>
  <c r="G1761" i="2" s="1"/>
  <c r="G1762" i="2" a="1"/>
  <c r="G1762" i="2" s="1"/>
  <c r="G1763" i="2" a="1"/>
  <c r="G1763" i="2" s="1"/>
  <c r="G1764" i="2" a="1"/>
  <c r="G1764" i="2" s="1"/>
  <c r="G1765" i="2" a="1"/>
  <c r="G1765" i="2" s="1"/>
  <c r="G1766" i="2" a="1"/>
  <c r="G1766" i="2" s="1"/>
  <c r="G1767" i="2" a="1"/>
  <c r="G1767" i="2" s="1"/>
  <c r="G1768" i="2" a="1"/>
  <c r="G1768" i="2" s="1"/>
  <c r="G1769" i="2" a="1"/>
  <c r="G1769" i="2" s="1"/>
  <c r="G1770" i="2" a="1"/>
  <c r="G1770" i="2" s="1"/>
  <c r="G1771" i="2" a="1"/>
  <c r="G1771" i="2" s="1"/>
  <c r="G1772" i="2" a="1"/>
  <c r="G1772" i="2" s="1"/>
  <c r="G1773" i="2" a="1"/>
  <c r="G1773" i="2" s="1"/>
  <c r="G1774" i="2" a="1"/>
  <c r="G1774" i="2" s="1"/>
  <c r="G1775" i="2" a="1"/>
  <c r="G1775" i="2" s="1"/>
  <c r="G1776" i="2" a="1"/>
  <c r="G1776" i="2" s="1"/>
  <c r="G1777" i="2" a="1"/>
  <c r="G1777" i="2" s="1"/>
  <c r="G1778" i="2" a="1"/>
  <c r="G1778" i="2" s="1"/>
  <c r="G1779" i="2" a="1"/>
  <c r="G1779" i="2" s="1"/>
  <c r="G1780" i="2" a="1"/>
  <c r="G1780" i="2" s="1"/>
  <c r="G1781" i="2" a="1"/>
  <c r="G1781" i="2" s="1"/>
  <c r="G1782" i="2" a="1"/>
  <c r="G1782" i="2" s="1"/>
  <c r="G1783" i="2" a="1"/>
  <c r="G1783" i="2" s="1"/>
  <c r="G1784" i="2" a="1"/>
  <c r="G1784" i="2" s="1"/>
  <c r="G1785" i="2" a="1"/>
  <c r="G1785" i="2" s="1"/>
  <c r="G1786" i="2" a="1"/>
  <c r="G1786" i="2" s="1"/>
  <c r="G1787" i="2" a="1"/>
  <c r="G1787" i="2" s="1"/>
  <c r="G1788" i="2" a="1"/>
  <c r="G1788" i="2" s="1"/>
  <c r="G1789" i="2" a="1"/>
  <c r="G1789" i="2" s="1"/>
  <c r="G1790" i="2" a="1"/>
  <c r="G1790" i="2" s="1"/>
  <c r="G1791" i="2" a="1"/>
  <c r="G1791" i="2" s="1"/>
  <c r="G1792" i="2" a="1"/>
  <c r="G1792" i="2" s="1"/>
  <c r="G1793" i="2" a="1"/>
  <c r="G1793" i="2" s="1"/>
  <c r="G1794" i="2" a="1"/>
  <c r="G1794" i="2" s="1"/>
  <c r="G1795" i="2" a="1"/>
  <c r="G1795" i="2" s="1"/>
  <c r="G1796" i="2" a="1"/>
  <c r="G1796" i="2" s="1"/>
  <c r="G1797" i="2" a="1"/>
  <c r="G1797" i="2" s="1"/>
  <c r="G1798" i="2" a="1"/>
  <c r="G1798" i="2" s="1"/>
  <c r="G1799" i="2" a="1"/>
  <c r="G1799" i="2" s="1"/>
  <c r="G1800" i="2" a="1"/>
  <c r="G1800" i="2" s="1"/>
  <c r="G1801" i="2" a="1"/>
  <c r="G1801" i="2" s="1"/>
  <c r="G1802" i="2" a="1"/>
  <c r="G1802" i="2" s="1"/>
  <c r="G1803" i="2" a="1"/>
  <c r="G1803" i="2" s="1"/>
  <c r="G1804" i="2" a="1"/>
  <c r="G1804" i="2" s="1"/>
  <c r="G1805" i="2" a="1"/>
  <c r="G1805" i="2" s="1"/>
  <c r="G1806" i="2" a="1"/>
  <c r="G1806" i="2" s="1"/>
  <c r="G1807" i="2" a="1"/>
  <c r="G1807" i="2" s="1"/>
  <c r="G1808" i="2" a="1"/>
  <c r="G1808" i="2" s="1"/>
  <c r="G1809" i="2" a="1"/>
  <c r="G1809" i="2" s="1"/>
  <c r="G1810" i="2" a="1"/>
  <c r="G1810" i="2" s="1"/>
  <c r="G1811" i="2" a="1"/>
  <c r="G1811" i="2" s="1"/>
  <c r="G1812" i="2" a="1"/>
  <c r="G1812" i="2" s="1"/>
  <c r="G1813" i="2" a="1"/>
  <c r="G1813" i="2" s="1"/>
  <c r="G1814" i="2" a="1"/>
  <c r="G1814" i="2" s="1"/>
  <c r="G1815" i="2" a="1"/>
  <c r="G1815" i="2" s="1"/>
  <c r="G1816" i="2" a="1"/>
  <c r="G1816" i="2" s="1"/>
  <c r="G1817" i="2" a="1"/>
  <c r="G1817" i="2" s="1"/>
  <c r="G1818" i="2" a="1"/>
  <c r="G1818" i="2" s="1"/>
  <c r="G1819" i="2" a="1"/>
  <c r="G1819" i="2" s="1"/>
  <c r="G1820" i="2" a="1"/>
  <c r="G1820" i="2" s="1"/>
  <c r="G1821" i="2" a="1"/>
  <c r="G1821" i="2" s="1"/>
  <c r="G1822" i="2" a="1"/>
  <c r="G1822" i="2" s="1"/>
  <c r="G1823" i="2" a="1"/>
  <c r="G1823" i="2" s="1"/>
  <c r="G1824" i="2" a="1"/>
  <c r="G1824" i="2" s="1"/>
  <c r="G1825" i="2" a="1"/>
  <c r="G1825" i="2" s="1"/>
  <c r="G1826" i="2" a="1"/>
  <c r="G1826" i="2" s="1"/>
  <c r="G1827" i="2" a="1"/>
  <c r="G1827" i="2" s="1"/>
  <c r="G1828" i="2" a="1"/>
  <c r="G1828" i="2" s="1"/>
  <c r="G1829" i="2" a="1"/>
  <c r="G1829" i="2" s="1"/>
  <c r="G1830" i="2" a="1"/>
  <c r="G1830" i="2" s="1"/>
  <c r="G1831" i="2" a="1"/>
  <c r="G1831" i="2" s="1"/>
  <c r="G1832" i="2" a="1"/>
  <c r="G1832" i="2" s="1"/>
  <c r="G1833" i="2" a="1"/>
  <c r="G1833" i="2" s="1"/>
  <c r="G1834" i="2" a="1"/>
  <c r="G1834" i="2" s="1"/>
  <c r="G1835" i="2" a="1"/>
  <c r="G1835" i="2" s="1"/>
  <c r="G1836" i="2" a="1"/>
  <c r="G1836" i="2" s="1"/>
  <c r="G1837" i="2" a="1"/>
  <c r="G1837" i="2" s="1"/>
  <c r="G1838" i="2" a="1"/>
  <c r="G1838" i="2" s="1"/>
  <c r="G1839" i="2" a="1"/>
  <c r="G1839" i="2" s="1"/>
  <c r="G1840" i="2" a="1"/>
  <c r="G1840" i="2" s="1"/>
  <c r="G1841" i="2" a="1"/>
  <c r="G1841" i="2" s="1"/>
  <c r="G1842" i="2" a="1"/>
  <c r="G1842" i="2" s="1"/>
  <c r="G1843" i="2" a="1"/>
  <c r="G1843" i="2" s="1"/>
  <c r="G1844" i="2" a="1"/>
  <c r="G1844" i="2" s="1"/>
  <c r="G1845" i="2" a="1"/>
  <c r="G1845" i="2" s="1"/>
  <c r="G1846" i="2" a="1"/>
  <c r="G1846" i="2" s="1"/>
  <c r="G1847" i="2" a="1"/>
  <c r="G1847" i="2" s="1"/>
  <c r="G1848" i="2" a="1"/>
  <c r="G1848" i="2" s="1"/>
  <c r="G1849" i="2" a="1"/>
  <c r="G1849" i="2" s="1"/>
  <c r="G1850" i="2" a="1"/>
  <c r="G1850" i="2" s="1"/>
  <c r="G1851" i="2" a="1"/>
  <c r="G1851" i="2" s="1"/>
  <c r="G1852" i="2" a="1"/>
  <c r="G1852" i="2" s="1"/>
  <c r="G1853" i="2" a="1"/>
  <c r="G1853" i="2" s="1"/>
  <c r="G1854" i="2" a="1"/>
  <c r="G1854" i="2" s="1"/>
  <c r="G1855" i="2" a="1"/>
  <c r="G1855" i="2" s="1"/>
  <c r="G1856" i="2" a="1"/>
  <c r="G1856" i="2" s="1"/>
  <c r="G1857" i="2" a="1"/>
  <c r="G1857" i="2" s="1"/>
  <c r="G1858" i="2" a="1"/>
  <c r="G1858" i="2" s="1"/>
  <c r="G1859" i="2" a="1"/>
  <c r="G1859" i="2" s="1"/>
  <c r="G1860" i="2" a="1"/>
  <c r="G1860" i="2" s="1"/>
  <c r="G1861" i="2" a="1"/>
  <c r="G1861" i="2" s="1"/>
  <c r="G1862" i="2" a="1"/>
  <c r="G1862" i="2" s="1"/>
  <c r="G1863" i="2" a="1"/>
  <c r="G1863" i="2" s="1"/>
  <c r="G1864" i="2" a="1"/>
  <c r="G1864" i="2" s="1"/>
  <c r="G1865" i="2" a="1"/>
  <c r="G1865" i="2" s="1"/>
  <c r="G1866" i="2" a="1"/>
  <c r="G1866" i="2" s="1"/>
  <c r="G1867" i="2" a="1"/>
  <c r="G1867" i="2" s="1"/>
  <c r="G1868" i="2" a="1"/>
  <c r="G1868" i="2" s="1"/>
  <c r="G1869" i="2" a="1"/>
  <c r="G1869" i="2" s="1"/>
  <c r="G1870" i="2" a="1"/>
  <c r="G1870" i="2" s="1"/>
  <c r="G1871" i="2" a="1"/>
  <c r="G1871" i="2" s="1"/>
  <c r="G1872" i="2" a="1"/>
  <c r="G1872" i="2" s="1"/>
  <c r="G1873" i="2" a="1"/>
  <c r="G1873" i="2" s="1"/>
  <c r="G1874" i="2" a="1"/>
  <c r="G1874" i="2" s="1"/>
  <c r="G1875" i="2" a="1"/>
  <c r="G1875" i="2" s="1"/>
  <c r="G1876" i="2" a="1"/>
  <c r="G1876" i="2" s="1"/>
  <c r="G1877" i="2" a="1"/>
  <c r="G1877" i="2" s="1"/>
  <c r="G1878" i="2" a="1"/>
  <c r="G1878" i="2" s="1"/>
  <c r="G1879" i="2" a="1"/>
  <c r="G1879" i="2" s="1"/>
  <c r="G1880" i="2" a="1"/>
  <c r="G1880" i="2" s="1"/>
  <c r="G1881" i="2" a="1"/>
  <c r="G1881" i="2" s="1"/>
  <c r="G1882" i="2" a="1"/>
  <c r="G1882" i="2" s="1"/>
  <c r="G1883" i="2" a="1"/>
  <c r="G1883" i="2" s="1"/>
  <c r="G1884" i="2" a="1"/>
  <c r="G1884" i="2" s="1"/>
  <c r="G1885" i="2" a="1"/>
  <c r="G1885" i="2" s="1"/>
  <c r="G1886" i="2" a="1"/>
  <c r="G1886" i="2" s="1"/>
  <c r="G1887" i="2" a="1"/>
  <c r="G1887" i="2" s="1"/>
  <c r="G1888" i="2" a="1"/>
  <c r="G1888" i="2" s="1"/>
  <c r="G1889" i="2" a="1"/>
  <c r="G1889" i="2" s="1"/>
  <c r="G1890" i="2" a="1"/>
  <c r="G1890" i="2" s="1"/>
  <c r="G1891" i="2" a="1"/>
  <c r="G1891" i="2" s="1"/>
  <c r="G1892" i="2" a="1"/>
  <c r="G1892" i="2" s="1"/>
  <c r="G1893" i="2" a="1"/>
  <c r="G1893" i="2" s="1"/>
  <c r="G1894" i="2" a="1"/>
  <c r="G1894" i="2" s="1"/>
  <c r="G1895" i="2" a="1"/>
  <c r="G1895" i="2" s="1"/>
  <c r="G1896" i="2" a="1"/>
  <c r="G1896" i="2" s="1"/>
  <c r="G1897" i="2" a="1"/>
  <c r="G1897" i="2" s="1"/>
  <c r="G1898" i="2" a="1"/>
  <c r="G1898" i="2" s="1"/>
  <c r="G1899" i="2" a="1"/>
  <c r="G1899" i="2" s="1"/>
  <c r="G1900" i="2" a="1"/>
  <c r="G1900" i="2" s="1"/>
  <c r="G1901" i="2" a="1"/>
  <c r="G1901" i="2" s="1"/>
  <c r="G1902" i="2" a="1"/>
  <c r="G1902" i="2" s="1"/>
  <c r="G1903" i="2" a="1"/>
  <c r="G1903" i="2" s="1"/>
  <c r="G1904" i="2" a="1"/>
  <c r="G1904" i="2" s="1"/>
  <c r="G1905" i="2" a="1"/>
  <c r="G1905" i="2" s="1"/>
  <c r="G1906" i="2" a="1"/>
  <c r="G1906" i="2" s="1"/>
  <c r="G1907" i="2" a="1"/>
  <c r="G1907" i="2" s="1"/>
  <c r="G1908" i="2" a="1"/>
  <c r="G1908" i="2" s="1"/>
  <c r="G1909" i="2" a="1"/>
  <c r="G1909" i="2" s="1"/>
  <c r="G1910" i="2" a="1"/>
  <c r="G1910" i="2" s="1"/>
  <c r="G1911" i="2" a="1"/>
  <c r="G1911" i="2" s="1"/>
  <c r="G1912" i="2" a="1"/>
  <c r="G1912" i="2" s="1"/>
  <c r="G1913" i="2" a="1"/>
  <c r="G1913" i="2" s="1"/>
  <c r="G1914" i="2" a="1"/>
  <c r="G1914" i="2" s="1"/>
  <c r="G1915" i="2" a="1"/>
  <c r="G1915" i="2" s="1"/>
  <c r="G1916" i="2" a="1"/>
  <c r="G1916" i="2" s="1"/>
  <c r="G1917" i="2" a="1"/>
  <c r="G1917" i="2" s="1"/>
  <c r="G1918" i="2" a="1"/>
  <c r="G1918" i="2" s="1"/>
  <c r="G1919" i="2" a="1"/>
  <c r="G1919" i="2" s="1"/>
  <c r="G1920" i="2" a="1"/>
  <c r="G1920" i="2" s="1"/>
  <c r="G1921" i="2" a="1"/>
  <c r="G1921" i="2" s="1"/>
  <c r="G1922" i="2" a="1"/>
  <c r="G1922" i="2" s="1"/>
  <c r="G1923" i="2" a="1"/>
  <c r="G1923" i="2" s="1"/>
  <c r="G1924" i="2" a="1"/>
  <c r="G1924" i="2" s="1"/>
  <c r="G1925" i="2" a="1"/>
  <c r="G1925" i="2" s="1"/>
  <c r="G1926" i="2" a="1"/>
  <c r="G1926" i="2" s="1"/>
  <c r="G1927" i="2" a="1"/>
  <c r="G1927" i="2" s="1"/>
  <c r="G1928" i="2" a="1"/>
  <c r="G1928" i="2" s="1"/>
  <c r="G1929" i="2" a="1"/>
  <c r="G1929" i="2" s="1"/>
  <c r="G1930" i="2" a="1"/>
  <c r="G1930" i="2" s="1"/>
  <c r="G1931" i="2" a="1"/>
  <c r="G1931" i="2" s="1"/>
  <c r="G1932" i="2" a="1"/>
  <c r="G1932" i="2" s="1"/>
  <c r="G1933" i="2" a="1"/>
  <c r="G1933" i="2" s="1"/>
  <c r="G1934" i="2" a="1"/>
  <c r="G1934" i="2" s="1"/>
  <c r="G1935" i="2" a="1"/>
  <c r="G1935" i="2" s="1"/>
  <c r="G1936" i="2" a="1"/>
  <c r="G1936" i="2" s="1"/>
  <c r="G1937" i="2" a="1"/>
  <c r="G1937" i="2" s="1"/>
  <c r="G1938" i="2" a="1"/>
  <c r="G1938" i="2" s="1"/>
  <c r="G1939" i="2" a="1"/>
  <c r="G1939" i="2" s="1"/>
  <c r="G1940" i="2" a="1"/>
  <c r="G1940" i="2" s="1"/>
  <c r="G1941" i="2" a="1"/>
  <c r="G1941" i="2" s="1"/>
  <c r="G1942" i="2" a="1"/>
  <c r="G1942" i="2" s="1"/>
  <c r="G1943" i="2" a="1"/>
  <c r="G1943" i="2" s="1"/>
  <c r="G1944" i="2" a="1"/>
  <c r="G1944" i="2" s="1"/>
  <c r="G1945" i="2" a="1"/>
  <c r="G1945" i="2" s="1"/>
  <c r="G1946" i="2" a="1"/>
  <c r="G1946" i="2" s="1"/>
  <c r="G1947" i="2" a="1"/>
  <c r="G1947" i="2" s="1"/>
  <c r="G1948" i="2" a="1"/>
  <c r="G1948" i="2" s="1"/>
  <c r="G1949" i="2" a="1"/>
  <c r="G1949" i="2" s="1"/>
  <c r="G1950" i="2" a="1"/>
  <c r="G1950" i="2" s="1"/>
  <c r="G1951" i="2" a="1"/>
  <c r="G1951" i="2" s="1"/>
  <c r="G1952" i="2" a="1"/>
  <c r="G1952" i="2" s="1"/>
  <c r="G1953" i="2" a="1"/>
  <c r="G1953" i="2" s="1"/>
  <c r="G1954" i="2" a="1"/>
  <c r="G1954" i="2" s="1"/>
  <c r="G1955" i="2" a="1"/>
  <c r="G1955" i="2" s="1"/>
  <c r="G1956" i="2" a="1"/>
  <c r="G1956" i="2" s="1"/>
  <c r="G1957" i="2" a="1"/>
  <c r="G1957" i="2" s="1"/>
  <c r="G1958" i="2" a="1"/>
  <c r="G1958" i="2" s="1"/>
  <c r="G1959" i="2" a="1"/>
  <c r="G1959" i="2" s="1"/>
  <c r="G1960" i="2" a="1"/>
  <c r="G1960" i="2" s="1"/>
  <c r="G1961" i="2" a="1"/>
  <c r="G1961" i="2" s="1"/>
  <c r="G1962" i="2" a="1"/>
  <c r="G1962" i="2" s="1"/>
  <c r="G1963" i="2" a="1"/>
  <c r="G1963" i="2" s="1"/>
  <c r="G1964" i="2" a="1"/>
  <c r="G1964" i="2" s="1"/>
  <c r="G1965" i="2" a="1"/>
  <c r="G1965" i="2" s="1"/>
  <c r="G1966" i="2" a="1"/>
  <c r="G1966" i="2" s="1"/>
  <c r="G1967" i="2" a="1"/>
  <c r="G1967" i="2" s="1"/>
  <c r="G1968" i="2" a="1"/>
  <c r="G1968" i="2" s="1"/>
  <c r="G1969" i="2" a="1"/>
  <c r="G1969" i="2" s="1"/>
  <c r="G1970" i="2" a="1"/>
  <c r="G1970" i="2" s="1"/>
  <c r="G1971" i="2" a="1"/>
  <c r="G1971" i="2" s="1"/>
  <c r="G1972" i="2" a="1"/>
  <c r="G1972" i="2" s="1"/>
  <c r="G1973" i="2" a="1"/>
  <c r="G1973" i="2" s="1"/>
  <c r="G1974" i="2" a="1"/>
  <c r="G1974" i="2" s="1"/>
  <c r="G1975" i="2" a="1"/>
  <c r="G1975" i="2" s="1"/>
  <c r="G1976" i="2" a="1"/>
  <c r="G1976" i="2" s="1"/>
  <c r="G1977" i="2" a="1"/>
  <c r="G1977" i="2" s="1"/>
  <c r="G1978" i="2" a="1"/>
  <c r="G1978" i="2" s="1"/>
  <c r="G1979" i="2" a="1"/>
  <c r="G1979" i="2" s="1"/>
  <c r="G1980" i="2" a="1"/>
  <c r="G1980" i="2" s="1"/>
  <c r="G1981" i="2" a="1"/>
  <c r="G1981" i="2" s="1"/>
  <c r="G1982" i="2" a="1"/>
  <c r="G1982" i="2" s="1"/>
  <c r="G1983" i="2" a="1"/>
  <c r="G1983" i="2" s="1"/>
  <c r="G1984" i="2" a="1"/>
  <c r="G1984" i="2" s="1"/>
  <c r="G1985" i="2" a="1"/>
  <c r="G1985" i="2" s="1"/>
  <c r="G1986" i="2" a="1"/>
  <c r="G1986" i="2" s="1"/>
  <c r="G1987" i="2" a="1"/>
  <c r="G1987" i="2" s="1"/>
  <c r="G1988" i="2" a="1"/>
  <c r="G1988" i="2" s="1"/>
  <c r="G1989" i="2" a="1"/>
  <c r="G1989" i="2" s="1"/>
  <c r="G1990" i="2" a="1"/>
  <c r="G1990" i="2" s="1"/>
  <c r="G1991" i="2" a="1"/>
  <c r="G1991" i="2" s="1"/>
  <c r="G1992" i="2" a="1"/>
  <c r="G1992" i="2" s="1"/>
  <c r="G1993" i="2" a="1"/>
  <c r="G1993" i="2" s="1"/>
  <c r="G1994" i="2" a="1"/>
  <c r="G1994" i="2" s="1"/>
  <c r="G1995" i="2" a="1"/>
  <c r="G1995" i="2" s="1"/>
  <c r="G1996" i="2" a="1"/>
  <c r="G1996" i="2" s="1"/>
  <c r="G1997" i="2" a="1"/>
  <c r="G1997" i="2" s="1"/>
  <c r="G1998" i="2" a="1"/>
  <c r="G1998" i="2" s="1"/>
  <c r="G1999" i="2" a="1"/>
  <c r="G1999" i="2" s="1"/>
  <c r="G2000" i="2" a="1"/>
  <c r="G2000" i="2" s="1"/>
  <c r="G2001" i="2" a="1"/>
  <c r="G2001" i="2" s="1"/>
  <c r="G2002" i="2" a="1"/>
  <c r="G2002" i="2" s="1"/>
  <c r="G2003" i="2" a="1"/>
  <c r="G2003" i="2" s="1"/>
  <c r="G2004" i="2" a="1"/>
  <c r="G2004" i="2" s="1"/>
  <c r="G2005" i="2" a="1"/>
  <c r="G2005" i="2" s="1"/>
  <c r="G2006" i="2" a="1"/>
  <c r="G2006" i="2" s="1"/>
  <c r="G2007" i="2" a="1"/>
  <c r="G2007" i="2" s="1"/>
  <c r="G2008" i="2" a="1"/>
  <c r="G2008" i="2" s="1"/>
  <c r="G2009" i="2" a="1"/>
  <c r="G2009" i="2" s="1"/>
  <c r="G2010" i="2" a="1"/>
  <c r="G2010" i="2" s="1"/>
  <c r="G2011" i="2" a="1"/>
  <c r="G2011" i="2" s="1"/>
  <c r="G2012" i="2" a="1"/>
  <c r="G2012" i="2" s="1"/>
  <c r="G2013" i="2" a="1"/>
  <c r="G2013" i="2" s="1"/>
  <c r="G2014" i="2" a="1"/>
  <c r="G2014" i="2" s="1"/>
  <c r="G2015" i="2" a="1"/>
  <c r="G2015" i="2" s="1"/>
  <c r="G2016" i="2" a="1"/>
  <c r="G2016" i="2" s="1"/>
  <c r="G2017" i="2" a="1"/>
  <c r="G2017" i="2" s="1"/>
  <c r="G2018" i="2" a="1"/>
  <c r="G2018" i="2" s="1"/>
  <c r="G2019" i="2" a="1"/>
  <c r="G2019" i="2" s="1"/>
  <c r="G2020" i="2" a="1"/>
  <c r="G2020" i="2" s="1"/>
  <c r="G2021" i="2" a="1"/>
  <c r="G2021" i="2" s="1"/>
  <c r="G2022" i="2" a="1"/>
  <c r="G2022" i="2" s="1"/>
  <c r="G2023" i="2" a="1"/>
  <c r="G2023" i="2" s="1"/>
  <c r="G2024" i="2" a="1"/>
  <c r="G2024" i="2" s="1"/>
  <c r="G2025" i="2" a="1"/>
  <c r="G2025" i="2" s="1"/>
  <c r="G2026" i="2" a="1"/>
  <c r="G2026" i="2" s="1"/>
  <c r="G2027" i="2" a="1"/>
  <c r="G2027" i="2" s="1"/>
  <c r="G2028" i="2" a="1"/>
  <c r="G2028" i="2" s="1"/>
  <c r="G2029" i="2" a="1"/>
  <c r="G2029" i="2" s="1"/>
  <c r="G2030" i="2" a="1"/>
  <c r="G2030" i="2" s="1"/>
  <c r="G2031" i="2" a="1"/>
  <c r="G2031" i="2" s="1"/>
  <c r="G2032" i="2" a="1"/>
  <c r="G2032" i="2" s="1"/>
  <c r="G2033" i="2" a="1"/>
  <c r="G2033" i="2" s="1"/>
  <c r="G2034" i="2" a="1"/>
  <c r="G2034" i="2" s="1"/>
  <c r="G2035" i="2" a="1"/>
  <c r="G2035" i="2" s="1"/>
  <c r="G2036" i="2" a="1"/>
  <c r="G2036" i="2" s="1"/>
  <c r="G2037" i="2" a="1"/>
  <c r="G2037" i="2" s="1"/>
  <c r="G2038" i="2" a="1"/>
  <c r="G2038" i="2" s="1"/>
  <c r="G2039" i="2" a="1"/>
  <c r="G2039" i="2" s="1"/>
  <c r="G2040" i="2" a="1"/>
  <c r="G2040" i="2" s="1"/>
  <c r="G2041" i="2" a="1"/>
  <c r="G2041" i="2" s="1"/>
  <c r="G2042" i="2" a="1"/>
  <c r="G2042" i="2" s="1"/>
  <c r="G2043" i="2" a="1"/>
  <c r="G2043" i="2" s="1"/>
  <c r="G2044" i="2" a="1"/>
  <c r="G2044" i="2" s="1"/>
  <c r="G2045" i="2" a="1"/>
  <c r="G2045" i="2" s="1"/>
  <c r="G2046" i="2" a="1"/>
  <c r="G2046" i="2" s="1"/>
  <c r="G2047" i="2" a="1"/>
  <c r="G2047" i="2" s="1"/>
  <c r="G2048" i="2" a="1"/>
  <c r="G2048" i="2" s="1"/>
  <c r="G2049" i="2" a="1"/>
  <c r="G2049" i="2" s="1"/>
  <c r="G2050" i="2" a="1"/>
  <c r="G2050" i="2" s="1"/>
  <c r="G2051" i="2" a="1"/>
  <c r="G2051" i="2" s="1"/>
  <c r="G2052" i="2" a="1"/>
  <c r="G2052" i="2" s="1"/>
  <c r="G2053" i="2" a="1"/>
  <c r="G2053" i="2" s="1"/>
  <c r="G2054" i="2" a="1"/>
  <c r="G2054" i="2" s="1"/>
  <c r="G2055" i="2" a="1"/>
  <c r="G2055" i="2" s="1"/>
  <c r="G2056" i="2" a="1"/>
  <c r="G2056" i="2" s="1"/>
  <c r="G2057" i="2" a="1"/>
  <c r="G2057" i="2" s="1"/>
  <c r="G2058" i="2" a="1"/>
  <c r="G2058" i="2" s="1"/>
  <c r="G2059" i="2" a="1"/>
  <c r="G2059" i="2" s="1"/>
  <c r="G2060" i="2" a="1"/>
  <c r="G2060" i="2" s="1"/>
  <c r="G2061" i="2" a="1"/>
  <c r="G2061" i="2" s="1"/>
  <c r="G2062" i="2" a="1"/>
  <c r="G2062" i="2" s="1"/>
  <c r="G2063" i="2" a="1"/>
  <c r="G2063" i="2" s="1"/>
  <c r="G2064" i="2" a="1"/>
  <c r="G2064" i="2" s="1"/>
  <c r="G2065" i="2" a="1"/>
  <c r="G2065" i="2" s="1"/>
  <c r="G2066" i="2" a="1"/>
  <c r="G2066" i="2" s="1"/>
  <c r="G2067" i="2" a="1"/>
  <c r="G2067" i="2" s="1"/>
  <c r="G2068" i="2" a="1"/>
  <c r="G2068" i="2" s="1"/>
  <c r="G2069" i="2" a="1"/>
  <c r="G2069" i="2" s="1"/>
  <c r="G2070" i="2" a="1"/>
  <c r="G2070" i="2" s="1"/>
  <c r="G2071" i="2" a="1"/>
  <c r="G2071" i="2" s="1"/>
  <c r="G2072" i="2" a="1"/>
  <c r="G2072" i="2" s="1"/>
  <c r="G2073" i="2" a="1"/>
  <c r="G2073" i="2" s="1"/>
  <c r="G2074" i="2" a="1"/>
  <c r="G2074" i="2" s="1"/>
  <c r="G2075" i="2" a="1"/>
  <c r="G2075" i="2" s="1"/>
  <c r="G2076" i="2" a="1"/>
  <c r="G2076" i="2" s="1"/>
  <c r="G2077" i="2" a="1"/>
  <c r="G2077" i="2" s="1"/>
  <c r="G2078" i="2" a="1"/>
  <c r="G2078" i="2" s="1"/>
  <c r="G2079" i="2" a="1"/>
  <c r="G2079" i="2" s="1"/>
  <c r="G2080" i="2" a="1"/>
  <c r="G2080" i="2" s="1"/>
  <c r="G2081" i="2" a="1"/>
  <c r="G2081" i="2" s="1"/>
  <c r="G2082" i="2" a="1"/>
  <c r="G2082" i="2" s="1"/>
  <c r="G2083" i="2" a="1"/>
  <c r="G2083" i="2" s="1"/>
  <c r="G2084" i="2" a="1"/>
  <c r="G2084" i="2" s="1"/>
  <c r="G2085" i="2" a="1"/>
  <c r="G2085" i="2" s="1"/>
  <c r="G2086" i="2" a="1"/>
  <c r="G2086" i="2" s="1"/>
  <c r="G2087" i="2" a="1"/>
  <c r="G2087" i="2" s="1"/>
  <c r="G2088" i="2" a="1"/>
  <c r="G2088" i="2" s="1"/>
  <c r="G2089" i="2" a="1"/>
  <c r="G2089" i="2" s="1"/>
  <c r="G2090" i="2" a="1"/>
  <c r="G2090" i="2" s="1"/>
  <c r="G2091" i="2" a="1"/>
  <c r="G2091" i="2" s="1"/>
  <c r="G2092" i="2" a="1"/>
  <c r="G2092" i="2" s="1"/>
  <c r="G2093" i="2" a="1"/>
  <c r="G2093" i="2" s="1"/>
  <c r="G2094" i="2" a="1"/>
  <c r="G2094" i="2" s="1"/>
  <c r="G2095" i="2" a="1"/>
  <c r="G2095" i="2" s="1"/>
  <c r="G2096" i="2" a="1"/>
  <c r="G2096" i="2" s="1"/>
  <c r="G2097" i="2" a="1"/>
  <c r="G2097" i="2" s="1"/>
  <c r="G2098" i="2" a="1"/>
  <c r="G2098" i="2" s="1"/>
  <c r="G2099" i="2" a="1"/>
  <c r="G2099" i="2" s="1"/>
  <c r="G2100" i="2" a="1"/>
  <c r="G2100" i="2" s="1"/>
  <c r="G2101" i="2" a="1"/>
  <c r="G2101" i="2" s="1"/>
  <c r="G2102" i="2" a="1"/>
  <c r="G2102" i="2" s="1"/>
  <c r="G2103" i="2" a="1"/>
  <c r="G2103" i="2" s="1"/>
  <c r="G2104" i="2" a="1"/>
  <c r="G2104" i="2" s="1"/>
  <c r="G2105" i="2" a="1"/>
  <c r="G2105" i="2" s="1"/>
  <c r="G2106" i="2" a="1"/>
  <c r="G2106" i="2" s="1"/>
  <c r="G2107" i="2" a="1"/>
  <c r="G2107" i="2" s="1"/>
  <c r="G2108" i="2" a="1"/>
  <c r="G2108" i="2" s="1"/>
  <c r="G2109" i="2" a="1"/>
  <c r="G2109" i="2" s="1"/>
  <c r="G2110" i="2" a="1"/>
  <c r="G2110" i="2" s="1"/>
  <c r="G2111" i="2" a="1"/>
  <c r="G2111" i="2" s="1"/>
  <c r="G2112" i="2" a="1"/>
  <c r="G2112" i="2" s="1"/>
  <c r="G2113" i="2" a="1"/>
  <c r="G2113" i="2" s="1"/>
  <c r="G2114" i="2" a="1"/>
  <c r="G2114" i="2" s="1"/>
  <c r="G2115" i="2" a="1"/>
  <c r="G2115" i="2" s="1"/>
  <c r="G2116" i="2" a="1"/>
  <c r="G2116" i="2" s="1"/>
  <c r="G2117" i="2" a="1"/>
  <c r="G2117" i="2" s="1"/>
  <c r="G2118" i="2" a="1"/>
  <c r="G2118" i="2" s="1"/>
  <c r="G2119" i="2" a="1"/>
  <c r="G2119" i="2" s="1"/>
  <c r="G2120" i="2" a="1"/>
  <c r="G2120" i="2" s="1"/>
  <c r="G2121" i="2" a="1"/>
  <c r="G2121" i="2" s="1"/>
  <c r="G2122" i="2" a="1"/>
  <c r="G2122" i="2" s="1"/>
  <c r="G2123" i="2" a="1"/>
  <c r="G2123" i="2" s="1"/>
  <c r="G2124" i="2" a="1"/>
  <c r="G2124" i="2" s="1"/>
  <c r="G2125" i="2" a="1"/>
  <c r="G2125" i="2" s="1"/>
  <c r="G2126" i="2" a="1"/>
  <c r="G2126" i="2" s="1"/>
  <c r="G2127" i="2" a="1"/>
  <c r="G2127" i="2" s="1"/>
  <c r="G2128" i="2" a="1"/>
  <c r="G2128" i="2" s="1"/>
  <c r="G2129" i="2" a="1"/>
  <c r="G2129" i="2" s="1"/>
  <c r="G2130" i="2" a="1"/>
  <c r="G2130" i="2" s="1"/>
  <c r="G2131" i="2" a="1"/>
  <c r="G2131" i="2" s="1"/>
  <c r="G2132" i="2" a="1"/>
  <c r="G2132" i="2" s="1"/>
  <c r="G2133" i="2" a="1"/>
  <c r="G2133" i="2" s="1"/>
  <c r="G2134" i="2" a="1"/>
  <c r="G2134" i="2" s="1"/>
  <c r="G2135" i="2" a="1"/>
  <c r="G2135" i="2" s="1"/>
  <c r="G2136" i="2" a="1"/>
  <c r="G2136" i="2" s="1"/>
  <c r="G2137" i="2" a="1"/>
  <c r="G2137" i="2" s="1"/>
  <c r="G2138" i="2" a="1"/>
  <c r="G2138" i="2" s="1"/>
  <c r="G2139" i="2" a="1"/>
  <c r="G2139" i="2" s="1"/>
  <c r="G2140" i="2" a="1"/>
  <c r="G2140" i="2" s="1"/>
  <c r="G2141" i="2" a="1"/>
  <c r="G2141" i="2" s="1"/>
  <c r="G2142" i="2" a="1"/>
  <c r="G2142" i="2" s="1"/>
  <c r="G2143" i="2" a="1"/>
  <c r="G2143" i="2" s="1"/>
  <c r="G2144" i="2" a="1"/>
  <c r="G2144" i="2" s="1"/>
  <c r="G2145" i="2" a="1"/>
  <c r="G2145" i="2" s="1"/>
  <c r="G2146" i="2" a="1"/>
  <c r="G2146" i="2" s="1"/>
  <c r="G2147" i="2" a="1"/>
  <c r="G2147" i="2" s="1"/>
  <c r="G2148" i="2" a="1"/>
  <c r="G2148" i="2" s="1"/>
  <c r="G2149" i="2" a="1"/>
  <c r="G2149" i="2" s="1"/>
  <c r="G2150" i="2" a="1"/>
  <c r="G2150" i="2" s="1"/>
  <c r="G2151" i="2" a="1"/>
  <c r="G2151" i="2" s="1"/>
  <c r="G2152" i="2" a="1"/>
  <c r="G2152" i="2" s="1"/>
  <c r="G2153" i="2" a="1"/>
  <c r="G2153" i="2" s="1"/>
  <c r="G2154" i="2" a="1"/>
  <c r="G2154" i="2" s="1"/>
  <c r="G2155" i="2" a="1"/>
  <c r="G2155" i="2" s="1"/>
  <c r="G2156" i="2" a="1"/>
  <c r="G2156" i="2" s="1"/>
  <c r="G2157" i="2" a="1"/>
  <c r="G2157" i="2" s="1"/>
  <c r="G2158" i="2" a="1"/>
  <c r="G2158" i="2" s="1"/>
  <c r="G2159" i="2" a="1"/>
  <c r="G2159" i="2" s="1"/>
  <c r="G2160" i="2" a="1"/>
  <c r="G2160" i="2" s="1"/>
  <c r="G2161" i="2" a="1"/>
  <c r="G2161" i="2" s="1"/>
  <c r="G2162" i="2" a="1"/>
  <c r="G2162" i="2" s="1"/>
  <c r="G2163" i="2" a="1"/>
  <c r="G2163" i="2" s="1"/>
  <c r="G2164" i="2" a="1"/>
  <c r="G2164" i="2" s="1"/>
  <c r="G2165" i="2" a="1"/>
  <c r="G2165" i="2" s="1"/>
  <c r="G2166" i="2" a="1"/>
  <c r="G2166" i="2" s="1"/>
  <c r="G2167" i="2" a="1"/>
  <c r="G2167" i="2" s="1"/>
  <c r="G2168" i="2" a="1"/>
  <c r="G2168" i="2" s="1"/>
  <c r="G2169" i="2" a="1"/>
  <c r="G2169" i="2" s="1"/>
  <c r="G2170" i="2" a="1"/>
  <c r="G2170" i="2" s="1"/>
  <c r="G2171" i="2" a="1"/>
  <c r="G2171" i="2" s="1"/>
  <c r="G2172" i="2" a="1"/>
  <c r="G2172" i="2" s="1"/>
  <c r="G2173" i="2" a="1"/>
  <c r="G2173" i="2" s="1"/>
  <c r="G2174" i="2" a="1"/>
  <c r="G2174" i="2" s="1"/>
  <c r="G2175" i="2" a="1"/>
  <c r="G2175" i="2" s="1"/>
  <c r="G2176" i="2" a="1"/>
  <c r="G2176" i="2" s="1"/>
  <c r="G2177" i="2" a="1"/>
  <c r="G2177" i="2" s="1"/>
  <c r="G2178" i="2" a="1"/>
  <c r="G2178" i="2" s="1"/>
  <c r="G2179" i="2" a="1"/>
  <c r="G2179" i="2" s="1"/>
  <c r="G2180" i="2" a="1"/>
  <c r="G2180" i="2" s="1"/>
  <c r="G2181" i="2" a="1"/>
  <c r="G2181" i="2" s="1"/>
  <c r="G2182" i="2" a="1"/>
  <c r="G2182" i="2" s="1"/>
  <c r="G2183" i="2" a="1"/>
  <c r="G2183" i="2" s="1"/>
  <c r="G2184" i="2" a="1"/>
  <c r="G2184" i="2" s="1"/>
  <c r="G2185" i="2" a="1"/>
  <c r="G2185" i="2" s="1"/>
  <c r="G2186" i="2" a="1"/>
  <c r="G2186" i="2" s="1"/>
  <c r="G2187" i="2" a="1"/>
  <c r="G2187" i="2" s="1"/>
  <c r="G2188" i="2" a="1"/>
  <c r="G2188" i="2" s="1"/>
  <c r="G2189" i="2" a="1"/>
  <c r="G2189" i="2" s="1"/>
  <c r="G2190" i="2" a="1"/>
  <c r="G2190" i="2" s="1"/>
  <c r="G2191" i="2" a="1"/>
  <c r="G2191" i="2" s="1"/>
  <c r="G2192" i="2" a="1"/>
  <c r="G2192" i="2" s="1"/>
  <c r="G2193" i="2" a="1"/>
  <c r="G2193" i="2" s="1"/>
  <c r="G2194" i="2" a="1"/>
  <c r="G2194" i="2" s="1"/>
  <c r="G2195" i="2" a="1"/>
  <c r="G2195" i="2" s="1"/>
  <c r="G2196" i="2" a="1"/>
  <c r="G2196" i="2" s="1"/>
  <c r="G2197" i="2" a="1"/>
  <c r="G2197" i="2" s="1"/>
  <c r="G2198" i="2" a="1"/>
  <c r="G2198" i="2" s="1"/>
  <c r="G2199" i="2" a="1"/>
  <c r="G2199" i="2" s="1"/>
  <c r="G2200" i="2" a="1"/>
  <c r="G2200" i="2" s="1"/>
  <c r="G2201" i="2" a="1"/>
  <c r="G2201" i="2" s="1"/>
  <c r="G2202" i="2" a="1"/>
  <c r="G2202" i="2" s="1"/>
  <c r="G2203" i="2" a="1"/>
  <c r="G2203" i="2" s="1"/>
  <c r="G2204" i="2" a="1"/>
  <c r="G2204" i="2" s="1"/>
  <c r="G2205" i="2" a="1"/>
  <c r="G2205" i="2" s="1"/>
  <c r="G2206" i="2" a="1"/>
  <c r="G2206" i="2" s="1"/>
  <c r="G2207" i="2" a="1"/>
  <c r="G2207" i="2" s="1"/>
  <c r="G2208" i="2" a="1"/>
  <c r="G2208" i="2" s="1"/>
  <c r="G2209" i="2" a="1"/>
  <c r="G2209" i="2" s="1"/>
  <c r="G2210" i="2" a="1"/>
  <c r="G2210" i="2" s="1"/>
  <c r="G2211" i="2" a="1"/>
  <c r="G2211" i="2" s="1"/>
  <c r="G2212" i="2" a="1"/>
  <c r="G2212" i="2" s="1"/>
  <c r="G2213" i="2" a="1"/>
  <c r="G2213" i="2" s="1"/>
  <c r="G2214" i="2" a="1"/>
  <c r="G2214" i="2" s="1"/>
  <c r="G2215" i="2" a="1"/>
  <c r="G2215" i="2" s="1"/>
  <c r="G2216" i="2" a="1"/>
  <c r="G2216" i="2" s="1"/>
  <c r="G2217" i="2" a="1"/>
  <c r="G2217" i="2" s="1"/>
  <c r="G2218" i="2" a="1"/>
  <c r="G2218" i="2" s="1"/>
  <c r="G2219" i="2" a="1"/>
  <c r="G2219" i="2" s="1"/>
  <c r="G2220" i="2" a="1"/>
  <c r="G2220" i="2" s="1"/>
  <c r="G2221" i="2" a="1"/>
  <c r="G2221" i="2" s="1"/>
  <c r="G2222" i="2" a="1"/>
  <c r="G2222" i="2" s="1"/>
  <c r="G2223" i="2" a="1"/>
  <c r="G2223" i="2" s="1"/>
  <c r="G2224" i="2" a="1"/>
  <c r="G2224" i="2" s="1"/>
  <c r="G2225" i="2" a="1"/>
  <c r="G2225" i="2" s="1"/>
  <c r="G2226" i="2" a="1"/>
  <c r="G2226" i="2" s="1"/>
  <c r="G2227" i="2" a="1"/>
  <c r="G2227" i="2" s="1"/>
  <c r="G2228" i="2" a="1"/>
  <c r="G2228" i="2" s="1"/>
  <c r="G2229" i="2" a="1"/>
  <c r="G2229" i="2" s="1"/>
  <c r="G2230" i="2" a="1"/>
  <c r="G2230" i="2" s="1"/>
  <c r="G2231" i="2" a="1"/>
  <c r="G2231" i="2" s="1"/>
  <c r="G2232" i="2" a="1"/>
  <c r="G2232" i="2" s="1"/>
  <c r="G2233" i="2" a="1"/>
  <c r="G2233" i="2" s="1"/>
  <c r="G2234" i="2" a="1"/>
  <c r="G2234" i="2" s="1"/>
  <c r="G2235" i="2" a="1"/>
  <c r="G2235" i="2" s="1"/>
  <c r="G2236" i="2" a="1"/>
  <c r="G2236" i="2" s="1"/>
  <c r="G2237" i="2" a="1"/>
  <c r="G2237" i="2" s="1"/>
  <c r="G2238" i="2" a="1"/>
  <c r="G2238" i="2" s="1"/>
  <c r="G2239" i="2" a="1"/>
  <c r="G2239" i="2" s="1"/>
  <c r="G2240" i="2" a="1"/>
  <c r="G2240" i="2" s="1"/>
  <c r="G2241" i="2" a="1"/>
  <c r="G2241" i="2" s="1"/>
  <c r="G2242" i="2" a="1"/>
  <c r="G2242" i="2" s="1"/>
  <c r="G2243" i="2" a="1"/>
  <c r="G2243" i="2" s="1"/>
  <c r="G2244" i="2" a="1"/>
  <c r="G2244" i="2" s="1"/>
  <c r="G2245" i="2" a="1"/>
  <c r="G2245" i="2" s="1"/>
  <c r="G2246" i="2" a="1"/>
  <c r="G2246" i="2" s="1"/>
  <c r="G2247" i="2" a="1"/>
  <c r="G2247" i="2" s="1"/>
  <c r="G2248" i="2" a="1"/>
  <c r="G2248" i="2" s="1"/>
  <c r="G2249" i="2" a="1"/>
  <c r="G2249" i="2" s="1"/>
  <c r="G2250" i="2" a="1"/>
  <c r="G2250" i="2" s="1"/>
  <c r="G2251" i="2" a="1"/>
  <c r="G2251" i="2" s="1"/>
  <c r="G2252" i="2" a="1"/>
  <c r="G2252" i="2" s="1"/>
  <c r="G2253" i="2" a="1"/>
  <c r="G2253" i="2" s="1"/>
  <c r="G2254" i="2" a="1"/>
  <c r="G2254" i="2" s="1"/>
  <c r="G2255" i="2" a="1"/>
  <c r="G2255" i="2" s="1"/>
  <c r="G2256" i="2" a="1"/>
  <c r="G2256" i="2" s="1"/>
  <c r="G2257" i="2" a="1"/>
  <c r="G2257" i="2" s="1"/>
  <c r="G2258" i="2" a="1"/>
  <c r="G2258" i="2" s="1"/>
  <c r="G2259" i="2" a="1"/>
  <c r="G2259" i="2" s="1"/>
  <c r="G2260" i="2" a="1"/>
  <c r="G2260" i="2" s="1"/>
  <c r="G2261" i="2" a="1"/>
  <c r="G2261" i="2" s="1"/>
  <c r="G2262" i="2" a="1"/>
  <c r="G2262" i="2" s="1"/>
  <c r="G2263" i="2" a="1"/>
  <c r="G2263" i="2" s="1"/>
  <c r="G2264" i="2" a="1"/>
  <c r="G2264" i="2" s="1"/>
  <c r="G2265" i="2" a="1"/>
  <c r="G2265" i="2" s="1"/>
  <c r="G2266" i="2" a="1"/>
  <c r="G2266" i="2" s="1"/>
  <c r="G2267" i="2" a="1"/>
  <c r="G2267" i="2" s="1"/>
  <c r="G2268" i="2" a="1"/>
  <c r="G2268" i="2" s="1"/>
  <c r="G2269" i="2" a="1"/>
  <c r="G2269" i="2" s="1"/>
  <c r="G2270" i="2" a="1"/>
  <c r="G2270" i="2" s="1"/>
  <c r="G2271" i="2" a="1"/>
  <c r="G2271" i="2" s="1"/>
  <c r="G2272" i="2" a="1"/>
  <c r="G2272" i="2" s="1"/>
  <c r="G2273" i="2" a="1"/>
  <c r="G2273" i="2" s="1"/>
  <c r="G2274" i="2" a="1"/>
  <c r="G2274" i="2" s="1"/>
  <c r="G2275" i="2" a="1"/>
  <c r="G2275" i="2" s="1"/>
  <c r="G2276" i="2" a="1"/>
  <c r="G2276" i="2" s="1"/>
  <c r="G2277" i="2" a="1"/>
  <c r="G2277" i="2" s="1"/>
  <c r="G2278" i="2" a="1"/>
  <c r="G2278" i="2" s="1"/>
  <c r="G2279" i="2" a="1"/>
  <c r="G2279" i="2" s="1"/>
  <c r="G2280" i="2" a="1"/>
  <c r="G2280" i="2" s="1"/>
  <c r="G2281" i="2" a="1"/>
  <c r="G2281" i="2" s="1"/>
  <c r="G2282" i="2" a="1"/>
  <c r="G2282" i="2" s="1"/>
  <c r="G2283" i="2" a="1"/>
  <c r="G2283" i="2" s="1"/>
  <c r="G2284" i="2" a="1"/>
  <c r="G2284" i="2" s="1"/>
  <c r="G2285" i="2" a="1"/>
  <c r="G2285" i="2" s="1"/>
  <c r="G2286" i="2" a="1"/>
  <c r="G2286" i="2" s="1"/>
  <c r="G2287" i="2" a="1"/>
  <c r="G2287" i="2" s="1"/>
  <c r="G2288" i="2" a="1"/>
  <c r="G2288" i="2" s="1"/>
  <c r="G2289" i="2" a="1"/>
  <c r="G2289" i="2" s="1"/>
  <c r="G2290" i="2" a="1"/>
  <c r="G2290" i="2" s="1"/>
  <c r="G2291" i="2" a="1"/>
  <c r="G2291" i="2" s="1"/>
  <c r="G2292" i="2" a="1"/>
  <c r="G2292" i="2" s="1"/>
  <c r="G2293" i="2" a="1"/>
  <c r="G2293" i="2" s="1"/>
  <c r="G2294" i="2" a="1"/>
  <c r="G2294" i="2" s="1"/>
  <c r="G2295" i="2" a="1"/>
  <c r="G2295" i="2" s="1"/>
  <c r="G2296" i="2" a="1"/>
  <c r="G2296" i="2" s="1"/>
  <c r="G2297" i="2" a="1"/>
  <c r="G2297" i="2" s="1"/>
  <c r="G2298" i="2" a="1"/>
  <c r="G2298" i="2" s="1"/>
  <c r="G2299" i="2" a="1"/>
  <c r="G2299" i="2" s="1"/>
  <c r="G2300" i="2" a="1"/>
  <c r="G2300" i="2" s="1"/>
  <c r="G2301" i="2" a="1"/>
  <c r="G2301" i="2" s="1"/>
  <c r="G2302" i="2" a="1"/>
  <c r="G2302" i="2" s="1"/>
  <c r="G2303" i="2" a="1"/>
  <c r="G2303" i="2" s="1"/>
  <c r="G2304" i="2" a="1"/>
  <c r="G2304" i="2" s="1"/>
  <c r="G2305" i="2" a="1"/>
  <c r="G2305" i="2" s="1"/>
  <c r="G2306" i="2" a="1"/>
  <c r="G2306" i="2" s="1"/>
  <c r="G2307" i="2" a="1"/>
  <c r="G2307" i="2" s="1"/>
  <c r="G2308" i="2" a="1"/>
  <c r="G2308" i="2" s="1"/>
  <c r="G2309" i="2" a="1"/>
  <c r="G2309" i="2" s="1"/>
  <c r="G2310" i="2" a="1"/>
  <c r="G2310" i="2" s="1"/>
  <c r="G2311" i="2" a="1"/>
  <c r="G2311" i="2" s="1"/>
  <c r="G2312" i="2" a="1"/>
  <c r="G2312" i="2" s="1"/>
  <c r="G2313" i="2" a="1"/>
  <c r="G2313" i="2" s="1"/>
  <c r="G2314" i="2" a="1"/>
  <c r="G2314" i="2" s="1"/>
  <c r="G2315" i="2" a="1"/>
  <c r="G2315" i="2" s="1"/>
  <c r="G2316" i="2" a="1"/>
  <c r="G2316" i="2" s="1"/>
  <c r="G2317" i="2" a="1"/>
  <c r="G2317" i="2" s="1"/>
  <c r="G2318" i="2" a="1"/>
  <c r="G2318" i="2" s="1"/>
  <c r="G2319" i="2" a="1"/>
  <c r="G2319" i="2" s="1"/>
  <c r="G2320" i="2" a="1"/>
  <c r="G2320" i="2" s="1"/>
  <c r="G2321" i="2" a="1"/>
  <c r="G2321" i="2" s="1"/>
  <c r="G2322" i="2" a="1"/>
  <c r="G2322" i="2" s="1"/>
  <c r="G2323" i="2" a="1"/>
  <c r="G2323" i="2" s="1"/>
  <c r="G2324" i="2" a="1"/>
  <c r="G2324" i="2" s="1"/>
  <c r="G2325" i="2" a="1"/>
  <c r="G2325" i="2" s="1"/>
  <c r="G2326" i="2" a="1"/>
  <c r="G2326" i="2" s="1"/>
  <c r="G2327" i="2" a="1"/>
  <c r="G2327" i="2" s="1"/>
  <c r="G2328" i="2" a="1"/>
  <c r="G2328" i="2" s="1"/>
  <c r="G2329" i="2" a="1"/>
  <c r="G2329" i="2" s="1"/>
  <c r="G2330" i="2" a="1"/>
  <c r="G2330" i="2" s="1"/>
  <c r="G2331" i="2" a="1"/>
  <c r="G2331" i="2" s="1"/>
  <c r="G2332" i="2" a="1"/>
  <c r="G2332" i="2" s="1"/>
  <c r="G2333" i="2" a="1"/>
  <c r="G2333" i="2" s="1"/>
  <c r="G2334" i="2" a="1"/>
  <c r="G2334" i="2" s="1"/>
  <c r="G2335" i="2" a="1"/>
  <c r="G2335" i="2" s="1"/>
  <c r="G2336" i="2" a="1"/>
  <c r="G2336" i="2" s="1"/>
  <c r="G2337" i="2" a="1"/>
  <c r="G2337" i="2" s="1"/>
  <c r="G2338" i="2" a="1"/>
  <c r="G2338" i="2" s="1"/>
  <c r="G2339" i="2" a="1"/>
  <c r="G2339" i="2" s="1"/>
  <c r="G2340" i="2" a="1"/>
  <c r="G2340" i="2" s="1"/>
  <c r="G2341" i="2" a="1"/>
  <c r="G2341" i="2" s="1"/>
  <c r="G2342" i="2" a="1"/>
  <c r="G2342" i="2" s="1"/>
  <c r="G2343" i="2" a="1"/>
  <c r="G2343" i="2" s="1"/>
  <c r="G2344" i="2" a="1"/>
  <c r="G2344" i="2" s="1"/>
  <c r="G2345" i="2" a="1"/>
  <c r="G2345" i="2" s="1"/>
  <c r="G2346" i="2" a="1"/>
  <c r="G2346" i="2" s="1"/>
  <c r="G2347" i="2" a="1"/>
  <c r="G2347" i="2" s="1"/>
  <c r="G2348" i="2" a="1"/>
  <c r="G2348" i="2" s="1"/>
  <c r="G2349" i="2" a="1"/>
  <c r="G2349" i="2" s="1"/>
  <c r="G2350" i="2" a="1"/>
  <c r="G2350" i="2" s="1"/>
  <c r="G2351" i="2" a="1"/>
  <c r="G2351" i="2" s="1"/>
  <c r="G2352" i="2" a="1"/>
  <c r="G2352" i="2" s="1"/>
  <c r="G2353" i="2" a="1"/>
  <c r="G2353" i="2" s="1"/>
  <c r="G2354" i="2" a="1"/>
  <c r="G2354" i="2" s="1"/>
  <c r="G2355" i="2" a="1"/>
  <c r="G2355" i="2" s="1"/>
  <c r="G2356" i="2" a="1"/>
  <c r="G2356" i="2" s="1"/>
  <c r="G2357" i="2" a="1"/>
  <c r="G2357" i="2" s="1"/>
  <c r="G2358" i="2" a="1"/>
  <c r="G2358" i="2" s="1"/>
  <c r="G2359" i="2" a="1"/>
  <c r="G2359" i="2" s="1"/>
  <c r="G2360" i="2" a="1"/>
  <c r="G2360" i="2" s="1"/>
  <c r="G2361" i="2" a="1"/>
  <c r="G2361" i="2" s="1"/>
  <c r="G2362" i="2" a="1"/>
  <c r="G2362" i="2" s="1"/>
  <c r="G2363" i="2" a="1"/>
  <c r="G2363" i="2" s="1"/>
  <c r="G2364" i="2" a="1"/>
  <c r="G2364" i="2" s="1"/>
  <c r="G2365" i="2" a="1"/>
  <c r="G2365" i="2" s="1"/>
  <c r="G2366" i="2" a="1"/>
  <c r="G2366" i="2" s="1"/>
  <c r="G2367" i="2" a="1"/>
  <c r="G2367" i="2" s="1"/>
  <c r="G2368" i="2" a="1"/>
  <c r="G2368" i="2" s="1"/>
  <c r="G2369" i="2" a="1"/>
  <c r="G2369" i="2" s="1"/>
  <c r="G2370" i="2" a="1"/>
  <c r="G2370" i="2" s="1"/>
  <c r="G2371" i="2" a="1"/>
  <c r="G2371" i="2" s="1"/>
  <c r="G2372" i="2" a="1"/>
  <c r="G2372" i="2" s="1"/>
  <c r="G2373" i="2" a="1"/>
  <c r="G2373" i="2" s="1"/>
  <c r="G2374" i="2" a="1"/>
  <c r="G2374" i="2" s="1"/>
  <c r="G2375" i="2" a="1"/>
  <c r="G2375" i="2" s="1"/>
  <c r="G2376" i="2" a="1"/>
  <c r="G2376" i="2" s="1"/>
  <c r="G2377" i="2" a="1"/>
  <c r="G2377" i="2" s="1"/>
  <c r="G2378" i="2" a="1"/>
  <c r="G2378" i="2" s="1"/>
  <c r="G2379" i="2" a="1"/>
  <c r="G2379" i="2" s="1"/>
  <c r="G2380" i="2" a="1"/>
  <c r="G2380" i="2" s="1"/>
  <c r="G2381" i="2" a="1"/>
  <c r="G2381" i="2" s="1"/>
  <c r="G2382" i="2" a="1"/>
  <c r="G2382" i="2" s="1"/>
  <c r="G2383" i="2" a="1"/>
  <c r="G2383" i="2" s="1"/>
  <c r="G2384" i="2" a="1"/>
  <c r="G2384" i="2" s="1"/>
  <c r="G2385" i="2" a="1"/>
  <c r="G2385" i="2" s="1"/>
  <c r="G2386" i="2" a="1"/>
  <c r="G2386" i="2" s="1"/>
  <c r="G2387" i="2" a="1"/>
  <c r="G2387" i="2" s="1"/>
  <c r="G2388" i="2" a="1"/>
  <c r="G2388" i="2" s="1"/>
  <c r="G2389" i="2" a="1"/>
  <c r="G2389" i="2" s="1"/>
  <c r="G2390" i="2" a="1"/>
  <c r="G2390" i="2" s="1"/>
  <c r="G2391" i="2" a="1"/>
  <c r="G2391" i="2" s="1"/>
  <c r="G2392" i="2" a="1"/>
  <c r="G2392" i="2" s="1"/>
  <c r="G2393" i="2" a="1"/>
  <c r="G2393" i="2" s="1"/>
  <c r="G2394" i="2" a="1"/>
  <c r="G2394" i="2" s="1"/>
  <c r="G2395" i="2" a="1"/>
  <c r="G2395" i="2" s="1"/>
  <c r="G2396" i="2" a="1"/>
  <c r="G2396" i="2" s="1"/>
  <c r="G2397" i="2" a="1"/>
  <c r="G2397" i="2" s="1"/>
  <c r="G2398" i="2" a="1"/>
  <c r="G2398" i="2" s="1"/>
  <c r="G2399" i="2" a="1"/>
  <c r="G2399" i="2" s="1"/>
  <c r="G2400" i="2" a="1"/>
  <c r="G2400" i="2" s="1"/>
  <c r="G2401" i="2" a="1"/>
  <c r="G2401" i="2" s="1"/>
  <c r="G2402" i="2" a="1"/>
  <c r="G2402" i="2" s="1"/>
  <c r="G2403" i="2" a="1"/>
  <c r="G2403" i="2" s="1"/>
  <c r="G2404" i="2" a="1"/>
  <c r="G2404" i="2" s="1"/>
  <c r="G2405" i="2" a="1"/>
  <c r="G2405" i="2" s="1"/>
  <c r="G2406" i="2" a="1"/>
  <c r="G2406" i="2" s="1"/>
  <c r="G2407" i="2" a="1"/>
  <c r="G2407" i="2" s="1"/>
  <c r="G2408" i="2" a="1"/>
  <c r="G2408" i="2" s="1"/>
  <c r="G2409" i="2" a="1"/>
  <c r="G2409" i="2" s="1"/>
  <c r="G2410" i="2" a="1"/>
  <c r="G2410" i="2" s="1"/>
  <c r="G2411" i="2" a="1"/>
  <c r="G2411" i="2" s="1"/>
  <c r="G2412" i="2" a="1"/>
  <c r="G2412" i="2" s="1"/>
  <c r="G2413" i="2" a="1"/>
  <c r="G2413" i="2" s="1"/>
  <c r="G2414" i="2" a="1"/>
  <c r="G2414" i="2" s="1"/>
  <c r="G2415" i="2" a="1"/>
  <c r="G2415" i="2" s="1"/>
  <c r="G2416" i="2" a="1"/>
  <c r="G2416" i="2" s="1"/>
  <c r="G2417" i="2" a="1"/>
  <c r="G2417" i="2" s="1"/>
  <c r="G2418" i="2" a="1"/>
  <c r="G2418" i="2" s="1"/>
  <c r="G2419" i="2" a="1"/>
  <c r="G2419" i="2" s="1"/>
  <c r="G2420" i="2" a="1"/>
  <c r="G2420" i="2" s="1"/>
  <c r="G2421" i="2" a="1"/>
  <c r="G2421" i="2" s="1"/>
  <c r="G2422" i="2" a="1"/>
  <c r="G2422" i="2" s="1"/>
  <c r="G2423" i="2" a="1"/>
  <c r="G2423" i="2" s="1"/>
  <c r="G2424" i="2" a="1"/>
  <c r="G2424" i="2" s="1"/>
  <c r="G2425" i="2" a="1"/>
  <c r="G2425" i="2" s="1"/>
  <c r="G2426" i="2" a="1"/>
  <c r="G2426" i="2" s="1"/>
  <c r="G2427" i="2" a="1"/>
  <c r="G2427" i="2" s="1"/>
  <c r="G2428" i="2" a="1"/>
  <c r="G2428" i="2" s="1"/>
  <c r="G2429" i="2" a="1"/>
  <c r="G2429" i="2" s="1"/>
  <c r="G2430" i="2" a="1"/>
  <c r="G2430" i="2" s="1"/>
  <c r="G2431" i="2" a="1"/>
  <c r="G2431" i="2" s="1"/>
  <c r="G2432" i="2" a="1"/>
  <c r="G2432" i="2" s="1"/>
  <c r="G2433" i="2" a="1"/>
  <c r="G2433" i="2" s="1"/>
  <c r="G2434" i="2" a="1"/>
  <c r="G2434" i="2" s="1"/>
  <c r="G2435" i="2" a="1"/>
  <c r="G2435" i="2" s="1"/>
  <c r="G2436" i="2" a="1"/>
  <c r="G2436" i="2" s="1"/>
  <c r="G2437" i="2" a="1"/>
  <c r="G2437" i="2" s="1"/>
  <c r="G2438" i="2" a="1"/>
  <c r="G2438" i="2" s="1"/>
  <c r="G2439" i="2" a="1"/>
  <c r="G2439" i="2" s="1"/>
  <c r="G2440" i="2" a="1"/>
  <c r="G2440" i="2" s="1"/>
  <c r="G2441" i="2" a="1"/>
  <c r="G2441" i="2" s="1"/>
  <c r="G2442" i="2" a="1"/>
  <c r="G2442" i="2" s="1"/>
  <c r="G2443" i="2" a="1"/>
  <c r="G2443" i="2" s="1"/>
  <c r="G2444" i="2" a="1"/>
  <c r="G2444" i="2" s="1"/>
  <c r="G2445" i="2" a="1"/>
  <c r="G2445" i="2" s="1"/>
  <c r="G2446" i="2" a="1"/>
  <c r="G2446" i="2" s="1"/>
  <c r="G2447" i="2" a="1"/>
  <c r="G2447" i="2" s="1"/>
  <c r="G2448" i="2" a="1"/>
  <c r="G2448" i="2" s="1"/>
  <c r="G2449" i="2" a="1"/>
  <c r="G2449" i="2" s="1"/>
  <c r="G2450" i="2" a="1"/>
  <c r="G2450" i="2" s="1"/>
  <c r="G2451" i="2" a="1"/>
  <c r="G2451" i="2" s="1"/>
  <c r="G2452" i="2" a="1"/>
  <c r="G2452" i="2" s="1"/>
  <c r="G2453" i="2" a="1"/>
  <c r="G2453" i="2" s="1"/>
  <c r="G2454" i="2" a="1"/>
  <c r="G2454" i="2" s="1"/>
  <c r="G2455" i="2" a="1"/>
  <c r="G2455" i="2" s="1"/>
  <c r="G2456" i="2" a="1"/>
  <c r="G2456" i="2" s="1"/>
  <c r="G2457" i="2" a="1"/>
  <c r="G2457" i="2" s="1"/>
  <c r="G2458" i="2" a="1"/>
  <c r="G2458" i="2" s="1"/>
  <c r="G2459" i="2" a="1"/>
  <c r="G2459" i="2" s="1"/>
  <c r="G2460" i="2" a="1"/>
  <c r="G2460" i="2" s="1"/>
  <c r="G2461" i="2" a="1"/>
  <c r="G2461" i="2" s="1"/>
  <c r="G2462" i="2" a="1"/>
  <c r="G2462" i="2" s="1"/>
  <c r="G2463" i="2" a="1"/>
  <c r="G2463" i="2" s="1"/>
  <c r="G2464" i="2" a="1"/>
  <c r="G2464" i="2" s="1"/>
  <c r="G2465" i="2" a="1"/>
  <c r="G2465" i="2" s="1"/>
  <c r="G2466" i="2" a="1"/>
  <c r="G2466" i="2" s="1"/>
  <c r="G2467" i="2" a="1"/>
  <c r="G2467" i="2" s="1"/>
  <c r="G2468" i="2" a="1"/>
  <c r="G2468" i="2" s="1"/>
  <c r="G2469" i="2" a="1"/>
  <c r="G2469" i="2" s="1"/>
  <c r="G2470" i="2" a="1"/>
  <c r="G2470" i="2" s="1"/>
  <c r="G2471" i="2" a="1"/>
  <c r="G2471" i="2" s="1"/>
  <c r="G2472" i="2" a="1"/>
  <c r="G2472" i="2" s="1"/>
  <c r="G2473" i="2" a="1"/>
  <c r="G2473" i="2" s="1"/>
  <c r="G2474" i="2" a="1"/>
  <c r="G2474" i="2" s="1"/>
  <c r="G2475" i="2" a="1"/>
  <c r="G2475" i="2" s="1"/>
  <c r="G2476" i="2" a="1"/>
  <c r="G2476" i="2" s="1"/>
  <c r="G2477" i="2" a="1"/>
  <c r="G2477" i="2" s="1"/>
  <c r="G2478" i="2" a="1"/>
  <c r="G2478" i="2" s="1"/>
  <c r="G2479" i="2" a="1"/>
  <c r="G2479" i="2" s="1"/>
  <c r="G2480" i="2" a="1"/>
  <c r="G2480" i="2" s="1"/>
  <c r="G2481" i="2" a="1"/>
  <c r="G2481" i="2" s="1"/>
  <c r="G2482" i="2" a="1"/>
  <c r="G2482" i="2" s="1"/>
  <c r="G2483" i="2" a="1"/>
  <c r="G2483" i="2" s="1"/>
  <c r="G2484" i="2" a="1"/>
  <c r="G2484" i="2" s="1"/>
  <c r="G2485" i="2" a="1"/>
  <c r="G2485" i="2" s="1"/>
  <c r="G2486" i="2" a="1"/>
  <c r="G2486" i="2" s="1"/>
  <c r="G2487" i="2" a="1"/>
  <c r="G2487" i="2" s="1"/>
  <c r="G2488" i="2" a="1"/>
  <c r="G2488" i="2" s="1"/>
  <c r="G2489" i="2" a="1"/>
  <c r="G2489" i="2" s="1"/>
  <c r="G2490" i="2" a="1"/>
  <c r="G2490" i="2" s="1"/>
  <c r="G2491" i="2" a="1"/>
  <c r="G2491" i="2" s="1"/>
  <c r="G2492" i="2" a="1"/>
  <c r="G2492" i="2" s="1"/>
  <c r="G2493" i="2" a="1"/>
  <c r="G2493" i="2" s="1"/>
  <c r="G2494" i="2" a="1"/>
  <c r="G2494" i="2" s="1"/>
  <c r="G2495" i="2" a="1"/>
  <c r="G2495" i="2" s="1"/>
  <c r="G2496" i="2" a="1"/>
  <c r="G2496" i="2" s="1"/>
  <c r="G2497" i="2" a="1"/>
  <c r="G2497" i="2" s="1"/>
  <c r="G2498" i="2" a="1"/>
  <c r="G2498" i="2" s="1"/>
  <c r="G2499" i="2" a="1"/>
  <c r="G2499" i="2" s="1"/>
  <c r="G2500" i="2" a="1"/>
  <c r="G2500" i="2" s="1"/>
  <c r="G2501" i="2" a="1"/>
  <c r="G2501" i="2" s="1"/>
  <c r="G2502" i="2" a="1"/>
  <c r="G2502" i="2" s="1"/>
  <c r="G2503" i="2" a="1"/>
  <c r="G2503" i="2" s="1"/>
  <c r="G2504" i="2" a="1"/>
  <c r="G2504" i="2" s="1"/>
  <c r="G2505" i="2" a="1"/>
  <c r="G2505" i="2" s="1"/>
  <c r="G2506" i="2" a="1"/>
  <c r="G2506" i="2" s="1"/>
  <c r="G2507" i="2" a="1"/>
  <c r="G2507" i="2" s="1"/>
  <c r="G2508" i="2" a="1"/>
  <c r="G2508" i="2" s="1"/>
  <c r="G2509" i="2" a="1"/>
  <c r="G2509" i="2" s="1"/>
  <c r="G2510" i="2" a="1"/>
  <c r="G2510" i="2" s="1"/>
  <c r="G2511" i="2" a="1"/>
  <c r="G2511" i="2" s="1"/>
  <c r="G2512" i="2" a="1"/>
  <c r="G2512" i="2" s="1"/>
  <c r="G2513" i="2" a="1"/>
  <c r="G2513" i="2" s="1"/>
  <c r="G2514" i="2" a="1"/>
  <c r="G2514" i="2" s="1"/>
  <c r="G2515" i="2" a="1"/>
  <c r="G2515" i="2" s="1"/>
  <c r="G2516" i="2" a="1"/>
  <c r="G2516" i="2" s="1"/>
  <c r="G2517" i="2" a="1"/>
  <c r="G2517" i="2" s="1"/>
  <c r="G2518" i="2" a="1"/>
  <c r="G2518" i="2" s="1"/>
  <c r="G2519" i="2" a="1"/>
  <c r="G2519" i="2" s="1"/>
  <c r="G2520" i="2" a="1"/>
  <c r="G2520" i="2" s="1"/>
  <c r="G2521" i="2" a="1"/>
  <c r="G2521" i="2" s="1"/>
  <c r="G2522" i="2" a="1"/>
  <c r="G2522" i="2" s="1"/>
  <c r="G2523" i="2" a="1"/>
  <c r="G2523" i="2" s="1"/>
  <c r="G2524" i="2" a="1"/>
  <c r="G2524" i="2" s="1"/>
  <c r="G2525" i="2" a="1"/>
  <c r="G2525" i="2" s="1"/>
  <c r="G2526" i="2" a="1"/>
  <c r="G2526" i="2" s="1"/>
  <c r="G2527" i="2" a="1"/>
  <c r="G2527" i="2" s="1"/>
  <c r="G2528" i="2" a="1"/>
  <c r="G2528" i="2" s="1"/>
  <c r="G2529" i="2" a="1"/>
  <c r="G2529" i="2" s="1"/>
  <c r="G2530" i="2" a="1"/>
  <c r="G2530" i="2" s="1"/>
  <c r="G2531" i="2" a="1"/>
  <c r="G2531" i="2" s="1"/>
  <c r="G2532" i="2" a="1"/>
  <c r="G2532" i="2" s="1"/>
  <c r="G2533" i="2" a="1"/>
  <c r="G2533" i="2" s="1"/>
  <c r="G2534" i="2" a="1"/>
  <c r="G2534" i="2" s="1"/>
  <c r="G2535" i="2" a="1"/>
  <c r="G2535" i="2" s="1"/>
  <c r="G2536" i="2" a="1"/>
  <c r="G2536" i="2" s="1"/>
  <c r="G2537" i="2" a="1"/>
  <c r="G2537" i="2" s="1"/>
  <c r="G2538" i="2" a="1"/>
  <c r="G2538" i="2" s="1"/>
  <c r="G2539" i="2" a="1"/>
  <c r="G2539" i="2" s="1"/>
  <c r="G2540" i="2" a="1"/>
  <c r="G2540" i="2" s="1"/>
  <c r="G2541" i="2" a="1"/>
  <c r="G2541" i="2" s="1"/>
  <c r="G2542" i="2" a="1"/>
  <c r="G2542" i="2" s="1"/>
  <c r="G2543" i="2" a="1"/>
  <c r="G2543" i="2" s="1"/>
  <c r="G2544" i="2" a="1"/>
  <c r="G2544" i="2" s="1"/>
  <c r="G2545" i="2" a="1"/>
  <c r="G2545" i="2" s="1"/>
  <c r="G2546" i="2" a="1"/>
  <c r="G2546" i="2" s="1"/>
  <c r="G2547" i="2" a="1"/>
  <c r="G2547" i="2" s="1"/>
  <c r="G2548" i="2" a="1"/>
  <c r="G2548" i="2" s="1"/>
  <c r="G2549" i="2" a="1"/>
  <c r="G2549" i="2" s="1"/>
  <c r="G2550" i="2" a="1"/>
  <c r="G2550" i="2" s="1"/>
  <c r="G2551" i="2" a="1"/>
  <c r="G2551" i="2" s="1"/>
  <c r="G2552" i="2" a="1"/>
  <c r="G2552" i="2" s="1"/>
  <c r="G2553" i="2" a="1"/>
  <c r="G2553" i="2" s="1"/>
  <c r="G2554" i="2" a="1"/>
  <c r="G2554" i="2" s="1"/>
  <c r="G2555" i="2" a="1"/>
  <c r="G2555" i="2" s="1"/>
  <c r="G2556" i="2" a="1"/>
  <c r="G2556" i="2" s="1"/>
  <c r="G2557" i="2" a="1"/>
  <c r="G2557" i="2" s="1"/>
  <c r="G2558" i="2" a="1"/>
  <c r="G2558" i="2" s="1"/>
  <c r="G2559" i="2" a="1"/>
  <c r="G2559" i="2" s="1"/>
  <c r="G2560" i="2" a="1"/>
  <c r="G2560" i="2" s="1"/>
  <c r="G2561" i="2" a="1"/>
  <c r="G2561" i="2" s="1"/>
  <c r="G2562" i="2" a="1"/>
  <c r="G2562" i="2" s="1"/>
  <c r="G2563" i="2" a="1"/>
  <c r="G2563" i="2" s="1"/>
  <c r="G2564" i="2" a="1"/>
  <c r="G2564" i="2" s="1"/>
  <c r="G2565" i="2" a="1"/>
  <c r="G2565" i="2" s="1"/>
  <c r="G2566" i="2" a="1"/>
  <c r="G2566" i="2" s="1"/>
  <c r="G2567" i="2" a="1"/>
  <c r="G2567" i="2" s="1"/>
  <c r="G2568" i="2" a="1"/>
  <c r="G2568" i="2" s="1"/>
  <c r="G2569" i="2" a="1"/>
  <c r="G2569" i="2" s="1"/>
  <c r="G2570" i="2" a="1"/>
  <c r="G2570" i="2" s="1"/>
  <c r="G2571" i="2" a="1"/>
  <c r="G2571" i="2" s="1"/>
  <c r="G2572" i="2" a="1"/>
  <c r="G2572" i="2" s="1"/>
  <c r="G2573" i="2" a="1"/>
  <c r="G2573" i="2" s="1"/>
  <c r="G2574" i="2" a="1"/>
  <c r="G2574" i="2" s="1"/>
  <c r="G2575" i="2" a="1"/>
  <c r="G2575" i="2" s="1"/>
  <c r="G2576" i="2" a="1"/>
  <c r="G2576" i="2" s="1"/>
  <c r="G2577" i="2" a="1"/>
  <c r="G2577" i="2" s="1"/>
  <c r="G2578" i="2" a="1"/>
  <c r="G2578" i="2" s="1"/>
  <c r="G2579" i="2" a="1"/>
  <c r="G2579" i="2" s="1"/>
  <c r="G2580" i="2" a="1"/>
  <c r="G2580" i="2" s="1"/>
  <c r="G2581" i="2" a="1"/>
  <c r="G2581" i="2" s="1"/>
  <c r="G2582" i="2" a="1"/>
  <c r="G2582" i="2" s="1"/>
  <c r="G2583" i="2" a="1"/>
  <c r="G2583" i="2" s="1"/>
  <c r="G2584" i="2" a="1"/>
  <c r="G2584" i="2" s="1"/>
  <c r="G2585" i="2" a="1"/>
  <c r="G2585" i="2" s="1"/>
  <c r="G2586" i="2" a="1"/>
  <c r="G2586" i="2" s="1"/>
  <c r="G2587" i="2" a="1"/>
  <c r="G2587" i="2" s="1"/>
  <c r="G2588" i="2" a="1"/>
  <c r="G2588" i="2" s="1"/>
  <c r="G2589" i="2" a="1"/>
  <c r="G2589" i="2" s="1"/>
  <c r="G2590" i="2" a="1"/>
  <c r="G2590" i="2" s="1"/>
  <c r="G2591" i="2" a="1"/>
  <c r="G2591" i="2" s="1"/>
  <c r="G2592" i="2" a="1"/>
  <c r="G2592" i="2" s="1"/>
  <c r="G2593" i="2" a="1"/>
  <c r="G2593" i="2" s="1"/>
  <c r="G2594" i="2" a="1"/>
  <c r="G2594" i="2" s="1"/>
  <c r="G2595" i="2" a="1"/>
  <c r="G2595" i="2" s="1"/>
  <c r="G2596" i="2" a="1"/>
  <c r="G2596" i="2" s="1"/>
  <c r="G2597" i="2" a="1"/>
  <c r="G2597" i="2" s="1"/>
  <c r="G2598" i="2" a="1"/>
  <c r="G2598" i="2" s="1"/>
  <c r="G2599" i="2" a="1"/>
  <c r="G2599" i="2" s="1"/>
  <c r="G2600" i="2" a="1"/>
  <c r="G2600" i="2" s="1"/>
  <c r="G2601" i="2" a="1"/>
  <c r="G2601" i="2" s="1"/>
  <c r="G2602" i="2" a="1"/>
  <c r="G2602" i="2" s="1"/>
  <c r="G2603" i="2" a="1"/>
  <c r="G2603" i="2" s="1"/>
  <c r="G2604" i="2" a="1"/>
  <c r="G2604" i="2" s="1"/>
  <c r="G2605" i="2" a="1"/>
  <c r="G2605" i="2" s="1"/>
  <c r="G2606" i="2" a="1"/>
  <c r="G2606" i="2" s="1"/>
  <c r="G2607" i="2" a="1"/>
  <c r="G2607" i="2" s="1"/>
  <c r="G2608" i="2" a="1"/>
  <c r="G2608" i="2" s="1"/>
  <c r="G2609" i="2" a="1"/>
  <c r="G2609" i="2" s="1"/>
  <c r="G2610" i="2" a="1"/>
  <c r="G2610" i="2" s="1"/>
  <c r="G2611" i="2" a="1"/>
  <c r="G2611" i="2" s="1"/>
  <c r="G2612" i="2" a="1"/>
  <c r="G2612" i="2" s="1"/>
  <c r="G2613" i="2" a="1"/>
  <c r="G2613" i="2" s="1"/>
  <c r="G2614" i="2" a="1"/>
  <c r="G2614" i="2" s="1"/>
  <c r="G2615" i="2" a="1"/>
  <c r="G2615" i="2" s="1"/>
  <c r="G2616" i="2" a="1"/>
  <c r="G2616" i="2" s="1"/>
  <c r="G2617" i="2" a="1"/>
  <c r="G2617" i="2" s="1"/>
  <c r="G2618" i="2" a="1"/>
  <c r="G2618" i="2" s="1"/>
  <c r="G2619" i="2" a="1"/>
  <c r="G2619" i="2" s="1"/>
  <c r="G2620" i="2" a="1"/>
  <c r="G2620" i="2" s="1"/>
  <c r="G2621" i="2" a="1"/>
  <c r="G2621" i="2" s="1"/>
  <c r="G2622" i="2" a="1"/>
  <c r="G2622" i="2" s="1"/>
  <c r="G2623" i="2" a="1"/>
  <c r="G2623" i="2" s="1"/>
  <c r="G2624" i="2" a="1"/>
  <c r="G2624" i="2" s="1"/>
  <c r="G2625" i="2" a="1"/>
  <c r="G2625" i="2" s="1"/>
  <c r="G2626" i="2" a="1"/>
  <c r="G2626" i="2" s="1"/>
  <c r="G2627" i="2" a="1"/>
  <c r="G2627" i="2" s="1"/>
  <c r="G2628" i="2" a="1"/>
  <c r="G2628" i="2" s="1"/>
  <c r="G2629" i="2" a="1"/>
  <c r="G2629" i="2" s="1"/>
  <c r="G2630" i="2" a="1"/>
  <c r="G2630" i="2" s="1"/>
  <c r="G2631" i="2" a="1"/>
  <c r="G2631" i="2" s="1"/>
  <c r="G2632" i="2" a="1"/>
  <c r="G2632" i="2" s="1"/>
  <c r="G2633" i="2" a="1"/>
  <c r="G2633" i="2" s="1"/>
  <c r="G2634" i="2" a="1"/>
  <c r="G2634" i="2" s="1"/>
  <c r="G2635" i="2" a="1"/>
  <c r="G2635" i="2" s="1"/>
  <c r="G2636" i="2" a="1"/>
  <c r="G2636" i="2" s="1"/>
  <c r="G2637" i="2" a="1"/>
  <c r="G2637" i="2" s="1"/>
  <c r="G2638" i="2" a="1"/>
  <c r="G2638" i="2" s="1"/>
  <c r="G2639" i="2" a="1"/>
  <c r="G2639" i="2" s="1"/>
  <c r="G2640" i="2" a="1"/>
  <c r="G2640" i="2" s="1"/>
  <c r="G2641" i="2" a="1"/>
  <c r="G2641" i="2" s="1"/>
  <c r="G2642" i="2" a="1"/>
  <c r="G2642" i="2" s="1"/>
  <c r="G2643" i="2" a="1"/>
  <c r="G2643" i="2" s="1"/>
  <c r="G2644" i="2" a="1"/>
  <c r="G2644" i="2" s="1"/>
  <c r="G2645" i="2" a="1"/>
  <c r="G2645" i="2" s="1"/>
  <c r="G2646" i="2" a="1"/>
  <c r="G2646" i="2" s="1"/>
  <c r="G2647" i="2" a="1"/>
  <c r="G2647" i="2" s="1"/>
  <c r="G2648" i="2" a="1"/>
  <c r="G2648" i="2" s="1"/>
  <c r="G2649" i="2" a="1"/>
  <c r="G2649" i="2" s="1"/>
  <c r="G2650" i="2" a="1"/>
  <c r="G2650" i="2" s="1"/>
  <c r="G2651" i="2" a="1"/>
  <c r="G2651" i="2" s="1"/>
  <c r="G2652" i="2" a="1"/>
  <c r="G2652" i="2" s="1"/>
  <c r="G2653" i="2" a="1"/>
  <c r="G2653" i="2" s="1"/>
  <c r="G2654" i="2" a="1"/>
  <c r="G2654" i="2" s="1"/>
  <c r="G2655" i="2" a="1"/>
  <c r="G2655" i="2" s="1"/>
  <c r="G2656" i="2" a="1"/>
  <c r="G2656" i="2" s="1"/>
  <c r="G2657" i="2" a="1"/>
  <c r="G2657" i="2" s="1"/>
  <c r="G2658" i="2" a="1"/>
  <c r="G2658" i="2" s="1"/>
  <c r="G2659" i="2" a="1"/>
  <c r="G2659" i="2" s="1"/>
  <c r="G2660" i="2" a="1"/>
  <c r="G2660" i="2" s="1"/>
  <c r="G2661" i="2" a="1"/>
  <c r="G2661" i="2" s="1"/>
  <c r="G2662" i="2" a="1"/>
  <c r="G2662" i="2" s="1"/>
  <c r="G2663" i="2" a="1"/>
  <c r="G2663" i="2" s="1"/>
  <c r="G2664" i="2" a="1"/>
  <c r="G2664" i="2" s="1"/>
  <c r="G2665" i="2" a="1"/>
  <c r="G2665" i="2" s="1"/>
  <c r="G2666" i="2" a="1"/>
  <c r="G2666" i="2" s="1"/>
  <c r="G2667" i="2" a="1"/>
  <c r="G2667" i="2" s="1"/>
  <c r="G2668" i="2" a="1"/>
  <c r="G2668" i="2" s="1"/>
  <c r="G2669" i="2" a="1"/>
  <c r="G2669" i="2" s="1"/>
  <c r="G2670" i="2" a="1"/>
  <c r="G2670" i="2" s="1"/>
  <c r="G2671" i="2" a="1"/>
  <c r="G2671" i="2" s="1"/>
  <c r="G2672" i="2" a="1"/>
  <c r="G2672" i="2" s="1"/>
  <c r="G2673" i="2" a="1"/>
  <c r="G2673" i="2" s="1"/>
  <c r="G2674" i="2" a="1"/>
  <c r="G2674" i="2" s="1"/>
  <c r="G2675" i="2" a="1"/>
  <c r="G2675" i="2" s="1"/>
  <c r="G2676" i="2" a="1"/>
  <c r="G2676" i="2" s="1"/>
  <c r="G2677" i="2" a="1"/>
  <c r="G2677" i="2" s="1"/>
  <c r="G2678" i="2" a="1"/>
  <c r="G2678" i="2" s="1"/>
  <c r="G2679" i="2" a="1"/>
  <c r="G2679" i="2" s="1"/>
  <c r="G2680" i="2" a="1"/>
  <c r="G2680" i="2" s="1"/>
  <c r="G2681" i="2" a="1"/>
  <c r="G2681" i="2" s="1"/>
  <c r="G2682" i="2" a="1"/>
  <c r="G2682" i="2" s="1"/>
  <c r="G2683" i="2" a="1"/>
  <c r="G2683" i="2" s="1"/>
  <c r="G2684" i="2" a="1"/>
  <c r="G2684" i="2" s="1"/>
  <c r="G2685" i="2" a="1"/>
  <c r="G2685" i="2" s="1"/>
  <c r="G2686" i="2" a="1"/>
  <c r="G2686" i="2" s="1"/>
  <c r="G2687" i="2" a="1"/>
  <c r="G2687" i="2" s="1"/>
  <c r="G2688" i="2" a="1"/>
  <c r="G2688" i="2" s="1"/>
  <c r="G2689" i="2" a="1"/>
  <c r="G2689" i="2" s="1"/>
  <c r="G2690" i="2" a="1"/>
  <c r="G2690" i="2" s="1"/>
  <c r="G2691" i="2" a="1"/>
  <c r="G2691" i="2" s="1"/>
  <c r="G2692" i="2" a="1"/>
  <c r="G2692" i="2" s="1"/>
  <c r="G2693" i="2" a="1"/>
  <c r="G2693" i="2" s="1"/>
  <c r="G2694" i="2" a="1"/>
  <c r="G2694" i="2" s="1"/>
  <c r="G2695" i="2" a="1"/>
  <c r="G2695" i="2" s="1"/>
  <c r="G2696" i="2" a="1"/>
  <c r="G2696" i="2" s="1"/>
  <c r="G2697" i="2" a="1"/>
  <c r="G2697" i="2" s="1"/>
  <c r="G2698" i="2" a="1"/>
  <c r="G2698" i="2" s="1"/>
  <c r="G2699" i="2" a="1"/>
  <c r="G2699" i="2" s="1"/>
  <c r="G2700" i="2" a="1"/>
  <c r="G2700" i="2" s="1"/>
  <c r="G2701" i="2" a="1"/>
  <c r="G2701" i="2" s="1"/>
  <c r="G2702" i="2" a="1"/>
  <c r="G2702" i="2" s="1"/>
  <c r="G2703" i="2" a="1"/>
  <c r="G2703" i="2" s="1"/>
  <c r="G2704" i="2" a="1"/>
  <c r="G2704" i="2" s="1"/>
  <c r="G2705" i="2" a="1"/>
  <c r="G2705" i="2" s="1"/>
  <c r="G2706" i="2" a="1"/>
  <c r="G2706" i="2" s="1"/>
  <c r="G2707" i="2" a="1"/>
  <c r="G2707" i="2" s="1"/>
  <c r="G2708" i="2" a="1"/>
  <c r="G2708" i="2" s="1"/>
  <c r="G2709" i="2" a="1"/>
  <c r="G2709" i="2" s="1"/>
  <c r="G2710" i="2" a="1"/>
  <c r="G2710" i="2" s="1"/>
  <c r="G2711" i="2" a="1"/>
  <c r="G2711" i="2" s="1"/>
  <c r="G2712" i="2" a="1"/>
  <c r="G2712" i="2" s="1"/>
  <c r="G2713" i="2" a="1"/>
  <c r="G2713" i="2" s="1"/>
  <c r="G2714" i="2" a="1"/>
  <c r="G2714" i="2" s="1"/>
  <c r="G2715" i="2" a="1"/>
  <c r="G2715" i="2" s="1"/>
  <c r="G2716" i="2" a="1"/>
  <c r="G2716" i="2" s="1"/>
  <c r="G2717" i="2" a="1"/>
  <c r="G2717" i="2" s="1"/>
  <c r="G2718" i="2" a="1"/>
  <c r="G2718" i="2" s="1"/>
  <c r="G2719" i="2" a="1"/>
  <c r="G2719" i="2" s="1"/>
  <c r="G2720" i="2" a="1"/>
  <c r="G2720" i="2" s="1"/>
  <c r="G2721" i="2" a="1"/>
  <c r="G2721" i="2" s="1"/>
  <c r="G2722" i="2" a="1"/>
  <c r="G2722" i="2" s="1"/>
  <c r="G2723" i="2" a="1"/>
  <c r="G2723" i="2" s="1"/>
  <c r="G2724" i="2" a="1"/>
  <c r="G2724" i="2" s="1"/>
  <c r="G2725" i="2" a="1"/>
  <c r="G2725" i="2" s="1"/>
  <c r="G2726" i="2" a="1"/>
  <c r="G2726" i="2" s="1"/>
  <c r="G2727" i="2" a="1"/>
  <c r="G2727" i="2" s="1"/>
  <c r="G2728" i="2" a="1"/>
  <c r="G2728" i="2" s="1"/>
  <c r="G2729" i="2" a="1"/>
  <c r="G2729" i="2" s="1"/>
  <c r="G2730" i="2" a="1"/>
  <c r="G2730" i="2" s="1"/>
  <c r="G2731" i="2" a="1"/>
  <c r="G2731" i="2" s="1"/>
  <c r="G2732" i="2" a="1"/>
  <c r="G2732" i="2" s="1"/>
  <c r="G2733" i="2" a="1"/>
  <c r="G2733" i="2" s="1"/>
  <c r="G2734" i="2" a="1"/>
  <c r="G2734" i="2" s="1"/>
  <c r="G2735" i="2" a="1"/>
  <c r="G2735" i="2" s="1"/>
  <c r="G2736" i="2" a="1"/>
  <c r="G2736" i="2" s="1"/>
  <c r="G2737" i="2" a="1"/>
  <c r="G2737" i="2" s="1"/>
  <c r="G2738" i="2" a="1"/>
  <c r="G2738" i="2" s="1"/>
  <c r="G2739" i="2" a="1"/>
  <c r="G2739" i="2" s="1"/>
  <c r="G2740" i="2" a="1"/>
  <c r="G2740" i="2" s="1"/>
  <c r="G2741" i="2" a="1"/>
  <c r="G274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<sst xmlns="http://schemas.openxmlformats.org/spreadsheetml/2006/main" count="1322" uniqueCount="52">
  <si>
    <t>GUID</t>
  </si>
  <si>
    <t>SYSTEM NAME</t>
  </si>
  <si>
    <t>SLOPE "/12"</t>
  </si>
  <si>
    <t>FIXTURE UNITS</t>
  </si>
  <si>
    <t>MIN. REQ.SIZE IN.</t>
  </si>
  <si>
    <t>SS 1</t>
  </si>
  <si>
    <t>SS 2</t>
  </si>
  <si>
    <t>Flow</t>
  </si>
  <si>
    <t>Velocity</t>
  </si>
  <si>
    <t>GPM</t>
  </si>
  <si>
    <t>Tank</t>
  </si>
  <si>
    <t>SIZE DCW PIPING</t>
  </si>
  <si>
    <t>FLUSH TANK OR FLUSH VALVE?</t>
  </si>
  <si>
    <t>DIAMETER in</t>
  </si>
  <si>
    <t>tank</t>
  </si>
  <si>
    <t>valve</t>
  </si>
  <si>
    <t>WSFU</t>
  </si>
  <si>
    <t>gpm</t>
  </si>
  <si>
    <t>Fixture Units to Gallons Per Minute</t>
  </si>
  <si>
    <t>Output</t>
  </si>
  <si>
    <t>Pipe sizes vs flow and fixture units</t>
  </si>
  <si>
    <t>Size</t>
  </si>
  <si>
    <t>(gpm)</t>
  </si>
  <si>
    <t>(in)</t>
  </si>
  <si>
    <t>CW</t>
  </si>
  <si>
    <t>HW</t>
  </si>
  <si>
    <t>1/2"</t>
  </si>
  <si>
    <t>3/4"</t>
  </si>
  <si>
    <t>1"</t>
  </si>
  <si>
    <t>1 1/4"</t>
  </si>
  <si>
    <t>1 1/2"</t>
  </si>
  <si>
    <t>2"</t>
  </si>
  <si>
    <t>2 1/2"</t>
  </si>
  <si>
    <t>3"</t>
  </si>
  <si>
    <t>4"</t>
  </si>
  <si>
    <t>5"</t>
  </si>
  <si>
    <t>6"</t>
  </si>
  <si>
    <t>Notes:</t>
  </si>
  <si>
    <t xml:space="preserve">Pipe sizing table: </t>
  </si>
  <si>
    <t>2018 ASPE Plumbing Engineering Design Handbook, Vol 2, Figure 5-A1: Pipe Sizing Data, Smooth Pipe</t>
  </si>
  <si>
    <t>GPM to WSFU conversion:  2018 ASPE Plumbing Engineering Design Handbook, Vol 2, Table 5-15(A) &amp; (B)</t>
  </si>
  <si>
    <t>Value exceed GPM to WSFU Table</t>
  </si>
  <si>
    <t>INPUT</t>
  </si>
  <si>
    <t>Pressure and Velocity</t>
  </si>
  <si>
    <t>Friction</t>
  </si>
  <si>
    <t>fps</t>
  </si>
  <si>
    <t>psi/100 ft</t>
  </si>
  <si>
    <t>Cold water</t>
  </si>
  <si>
    <t>Velocity (fps) - Friction (psi/100ft)</t>
  </si>
  <si>
    <t>6-4.0</t>
  </si>
  <si>
    <t>8-5.0</t>
  </si>
  <si>
    <t>8-4.5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</si>
</sst>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_)"/>
    <numFmt numFmtId="166" formatCode="_(* #,##0_);_(* \(#,##0\);_(* &quot;-&quot;??_);_(@_)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0"/>
      <name val="Courier"/>
      <family val="3"/>
    </font>
    <font>
      <sz val="10"/>
      <name val="Courier"/>
    </font>
    <font>
      <b/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indexed="64"/>
      </top>
      <bottom style="thick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9" applyNumberFormat="0" applyAlignment="0" applyProtection="0"/>
    <xf numFmtId="0" fontId="13" fillId="8" borderId="10" applyNumberFormat="0" applyAlignment="0" applyProtection="0"/>
    <xf numFmtId="0" fontId="14" fillId="8" borderId="9" applyNumberFormat="0" applyAlignment="0" applyProtection="0"/>
    <xf numFmtId="0" fontId="15" fillId="0" borderId="11" applyNumberFormat="0" applyFill="0" applyAlignment="0" applyProtection="0"/>
    <xf numFmtId="0" fontId="1" fillId="9" borderId="12" applyNumberFormat="0" applyAlignment="0" applyProtection="0"/>
    <xf numFmtId="0" fontId="16" fillId="0" borderId="0" applyNumberFormat="0" applyFill="0" applyBorder="0" applyAlignment="0" applyProtection="0"/>
    <xf numFmtId="0" fontId="4" fillId="10" borderId="13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4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165" fontId="21" fillId="0" borderId="0"/>
    <xf numFmtId="43" fontId="4" fillId="0" borderId="0" applyFont="0" applyFill="0" applyBorder="0" applyAlignment="0" applyProtection="0"/>
    <xf numFmtId="0" fontId="21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3" borderId="5" xfId="0" applyFont="1" applyFill="1" applyBorder="1" applyAlignment="1">
      <alignment horizontal="right" wrapText="1"/>
    </xf>
    <xf numFmtId="3" fontId="0" fillId="0" borderId="0" xfId="0" applyNumberFormat="1"/>
    <xf numFmtId="0" fontId="0" fillId="0" borderId="0" xfId="0" applyNumberFormat="1"/>
    <xf numFmtId="0" fontId="0" fillId="0" borderId="17" xfId="0" applyBorder="1" applyProtection="1">
      <protection hidden="1"/>
    </xf>
    <xf numFmtId="0" fontId="0" fillId="0" borderId="0" xfId="0" applyBorder="1" applyAlignment="1" applyProtection="1">
      <alignment horizontal="center"/>
      <protection hidden="1"/>
    </xf>
    <xf numFmtId="0" fontId="22" fillId="0" borderId="23" xfId="42" applyNumberFormat="1" applyFont="1" applyBorder="1" applyAlignment="1">
      <alignment horizontal="center"/>
    </xf>
    <xf numFmtId="0" fontId="22" fillId="0" borderId="24" xfId="0" applyFont="1" applyBorder="1"/>
    <xf numFmtId="0" fontId="22" fillId="0" borderId="25" xfId="0" applyFont="1" applyBorder="1"/>
    <xf numFmtId="0" fontId="22" fillId="0" borderId="26" xfId="42" applyNumberFormat="1" applyFont="1" applyBorder="1" applyAlignment="1">
      <alignment horizontal="center"/>
    </xf>
    <xf numFmtId="0" fontId="22" fillId="0" borderId="27" xfId="42" applyNumberFormat="1" applyFont="1" applyBorder="1"/>
    <xf numFmtId="0" fontId="22" fillId="0" borderId="28" xfId="42" applyNumberFormat="1" applyFont="1" applyBorder="1"/>
    <xf numFmtId="0" fontId="22" fillId="35" borderId="24" xfId="42" applyNumberFormat="1" applyFont="1" applyFill="1" applyBorder="1"/>
    <xf numFmtId="0" fontId="22" fillId="0" borderId="25" xfId="42" applyNumberFormat="1" applyFont="1" applyBorder="1"/>
    <xf numFmtId="0" fontId="22" fillId="35" borderId="25" xfId="42" applyNumberFormat="1" applyFont="1" applyFill="1" applyBorder="1"/>
    <xf numFmtId="0" fontId="22" fillId="0" borderId="29" xfId="42" applyNumberFormat="1" applyFont="1" applyBorder="1" applyAlignment="1">
      <alignment horizontal="center"/>
    </xf>
    <xf numFmtId="0" fontId="22" fillId="35" borderId="30" xfId="42" applyNumberFormat="1" applyFont="1" applyFill="1" applyBorder="1"/>
    <xf numFmtId="0" fontId="22" fillId="35" borderId="31" xfId="42" applyNumberFormat="1" applyFont="1" applyFill="1" applyBorder="1"/>
    <xf numFmtId="0" fontId="22" fillId="35" borderId="27" xfId="42" applyNumberFormat="1" applyFont="1" applyFill="1" applyBorder="1"/>
    <xf numFmtId="0" fontId="22" fillId="35" borderId="28" xfId="42" applyNumberFormat="1" applyFont="1" applyFill="1" applyBorder="1"/>
    <xf numFmtId="0" fontId="22" fillId="0" borderId="24" xfId="42" applyNumberFormat="1" applyFont="1" applyBorder="1"/>
    <xf numFmtId="0" fontId="0" fillId="0" borderId="0" xfId="0" applyBorder="1"/>
    <xf numFmtId="0" fontId="22" fillId="0" borderId="32" xfId="42" applyNumberFormat="1" applyFont="1" applyBorder="1" applyAlignment="1">
      <alignment horizontal="center"/>
    </xf>
    <xf numFmtId="0" fontId="22" fillId="0" borderId="33" xfId="42" applyNumberFormat="1" applyFont="1" applyBorder="1"/>
    <xf numFmtId="0" fontId="22" fillId="0" borderId="34" xfId="42" applyNumberFormat="1" applyFont="1" applyBorder="1"/>
    <xf numFmtId="0" fontId="23" fillId="0" borderId="0" xfId="0" applyFont="1" applyAlignment="1">
      <alignment horizontal="left"/>
    </xf>
    <xf numFmtId="0" fontId="24" fillId="0" borderId="0" xfId="44" applyFont="1" applyAlignment="1">
      <alignment horizontal="left"/>
    </xf>
    <xf numFmtId="0" fontId="25" fillId="0" borderId="0" xfId="44" applyFont="1"/>
    <xf numFmtId="0" fontId="25" fillId="0" borderId="0" xfId="44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44" applyFont="1"/>
    <xf numFmtId="0" fontId="24" fillId="0" borderId="0" xfId="44" applyFont="1" applyAlignment="1">
      <alignment horizontal="center"/>
    </xf>
    <xf numFmtId="0" fontId="26" fillId="0" borderId="0" xfId="44" applyFont="1" applyAlignment="1">
      <alignment horizontal="center"/>
    </xf>
    <xf numFmtId="0" fontId="27" fillId="0" borderId="0" xfId="44" applyFont="1" applyAlignment="1">
      <alignment horizontal="center"/>
    </xf>
    <xf numFmtId="0" fontId="26" fillId="36" borderId="0" xfId="44" applyFont="1" applyFill="1" applyAlignment="1">
      <alignment horizontal="center"/>
    </xf>
    <xf numFmtId="0" fontId="27" fillId="36" borderId="0" xfId="44" applyFont="1" applyFill="1" applyAlignment="1">
      <alignment horizontal="center"/>
    </xf>
    <xf numFmtId="0" fontId="24" fillId="0" borderId="0" xfId="0" applyFont="1" applyAlignment="1">
      <alignment horizontal="right"/>
    </xf>
    <xf numFmtId="0" fontId="26" fillId="36" borderId="0" xfId="43" applyNumberFormat="1" applyFont="1" applyFill="1" applyAlignment="1">
      <alignment horizontal="center"/>
    </xf>
    <xf numFmtId="0" fontId="27" fillId="36" borderId="0" xfId="43" applyNumberFormat="1" applyFont="1" applyFill="1" applyAlignment="1">
      <alignment horizontal="center"/>
    </xf>
    <xf numFmtId="166" fontId="24" fillId="0" borderId="0" xfId="43" applyNumberFormat="1" applyFont="1" applyAlignment="1">
      <alignment horizontal="right"/>
    </xf>
    <xf numFmtId="164" fontId="24" fillId="36" borderId="0" xfId="44" applyNumberFormat="1" applyFont="1" applyFill="1" applyAlignment="1">
      <alignment horizontal="center" vertical="center"/>
    </xf>
    <xf numFmtId="0" fontId="24" fillId="0" borderId="35" xfId="44" applyFont="1" applyBorder="1" applyAlignment="1">
      <alignment horizontal="center"/>
    </xf>
    <xf numFmtId="0" fontId="24" fillId="0" borderId="36" xfId="44" applyFont="1" applyBorder="1" applyAlignment="1">
      <alignment horizontal="center"/>
    </xf>
    <xf numFmtId="0" fontId="26" fillId="0" borderId="36" xfId="44" applyFont="1" applyBorder="1" applyAlignment="1">
      <alignment horizontal="center"/>
    </xf>
    <xf numFmtId="0" fontId="26" fillId="36" borderId="36" xfId="43" applyNumberFormat="1" applyFont="1" applyFill="1" applyBorder="1" applyAlignment="1">
      <alignment horizontal="center"/>
    </xf>
    <xf numFmtId="0" fontId="24" fillId="0" borderId="37" xfId="44" applyFont="1" applyBorder="1" applyAlignment="1">
      <alignment horizontal="center"/>
    </xf>
    <xf numFmtId="0" fontId="26" fillId="36" borderId="38" xfId="43" applyNumberFormat="1" applyFont="1" applyFill="1" applyBorder="1" applyAlignment="1">
      <alignment horizontal="center"/>
    </xf>
    <xf numFmtId="0" fontId="24" fillId="0" borderId="39" xfId="44" applyFont="1" applyBorder="1" applyAlignment="1">
      <alignment horizontal="center"/>
    </xf>
    <xf numFmtId="0" fontId="24" fillId="0" borderId="40" xfId="44" applyFont="1" applyBorder="1" applyAlignment="1">
      <alignment horizontal="center"/>
    </xf>
    <xf numFmtId="0" fontId="1" fillId="2" borderId="20" xfId="0" applyFont="1" applyFill="1" applyBorder="1" applyAlignment="1">
      <alignment horizontal="center" wrapText="1"/>
    </xf>
    <xf numFmtId="0" fontId="25" fillId="0" borderId="41" xfId="44" applyFont="1" applyBorder="1" applyAlignment="1">
      <alignment horizontal="center" wrapText="1"/>
    </xf>
    <xf numFmtId="0" fontId="25" fillId="0" borderId="42" xfId="44" applyFont="1" applyBorder="1" applyAlignment="1">
      <alignment horizontal="center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Border="1" applyAlignment="1" applyProtection="1">
      <alignment horizontal="center"/>
      <protection hidden="1"/>
    </xf>
    <xf numFmtId="0" fontId="1" fillId="2" borderId="20" xfId="0" applyFont="1" applyFill="1" applyBorder="1" applyAlignment="1">
      <alignment horizontal="left" wrapText="1"/>
    </xf>
    <xf numFmtId="0" fontId="1" fillId="2" borderId="21" xfId="0" applyFont="1" applyFill="1" applyBorder="1" applyAlignment="1">
      <alignment horizontal="left" wrapText="1"/>
    </xf>
    <xf numFmtId="0" fontId="1" fillId="2" borderId="22" xfId="0" applyFont="1" applyFill="1" applyBorder="1" applyAlignment="1">
      <alignment horizontal="left" wrapText="1"/>
    </xf>
    <xf numFmtId="0" fontId="20" fillId="0" borderId="15" xfId="0" applyFont="1" applyBorder="1" applyAlignment="1" applyProtection="1">
      <alignment horizontal="center" wrapText="1"/>
      <protection hidden="1"/>
    </xf>
    <xf numFmtId="0" fontId="20" fillId="0" borderId="16" xfId="0" applyFont="1" applyBorder="1" applyAlignment="1" applyProtection="1">
      <alignment horizontal="center" wrapText="1"/>
      <protection hidden="1"/>
    </xf>
    <xf numFmtId="0" fontId="0" fillId="0" borderId="18" xfId="0" applyBorder="1" applyAlignment="1" applyProtection="1">
      <alignment horizontal="center"/>
      <protection hidden="1"/>
    </xf>
    <xf numFmtId="0" fontId="0" fillId="0" borderId="19" xfId="0" applyBorder="1" applyAlignment="1" applyProtection="1">
      <alignment horizontal="center"/>
      <protection hidden="1"/>
    </xf>
    <xf numFmtId="0" fontId="24" fillId="0" borderId="0" xfId="44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A-001" xfId="44" xr:uid="{AB9CA326-EADA-4436-96A0-F756FD379133}"/>
    <cellStyle name="Normal_WSFU &amp; DFU calculator-001" xfId="42" xr:uid="{AAF22160-92DF-47FD-951B-EB70F798A81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F17C68-A2D0-4334-B78C-4515E654E0C8}" name="Table2" displayName="Table2" ref="A3:G2741" totalsRowShown="0">
  <autoFilter ref="A3:G2741" xr:uid="{7D102F6A-39C0-4C19-903B-A689AB92D626}"/>
  <sortState xmlns:xlrd2="http://schemas.microsoft.com/office/spreadsheetml/2017/richdata2" ref="A4:G690">
    <sortCondition ref="D3:D690"/>
  </sortState>
  <tableColumns count="7">
    <tableColumn id="1" xr3:uid="{0566B083-1A4B-4A3A-8767-075F6F813051}" name="GUID"/>
    <tableColumn id="2" xr3:uid="{5DECFCFE-ECEA-46CD-A955-4B09BA377EF7}" name="SYSTEM NAME"/>
    <tableColumn id="3" xr3:uid="{8A13F76A-3571-44DC-8154-371474A25B5D}" name="SLOPE &quot;/12&quot;"/>
    <tableColumn id="4" xr3:uid="{E470B9CC-2AB4-41D0-AD8C-8949D92EE808}" name="FIXTURE UNITS"/>
    <tableColumn id="5" xr3:uid="{8AFF6CEB-AA30-4073-B4EB-6030DCA52855}" name="DIAMETER in"/>
    <tableColumn id="11" xr3:uid="{9201B226-7CB7-47BD-B54B-69FE26640C97}" name="GPM" dataDxfId="1">
      <calculatedColumnFormula array="1">INDEX(_xlfn.IFS($D$2=$K$4,$K$6:$K$71,$D$2=$L$4,$L$6:$L$71),MATCH(MIN(IF($J$6:$J$74&gt;D4,$J$6:$J$74)),$J$6:$J$71,0))</calculatedColumnFormula>
    </tableColumn>
    <tableColumn id="8" xr3:uid="{6E85DF80-EEE6-4D88-9D0A-CCBC5E70565A}" name="MIN. REQ.SIZE IN." dataDxfId="0">
      <calculatedColumnFormula array="1">INDEX($N$6:$N$16,MATCH(MIN(IF($O$6:$O$16&gt;F4,$O$6:$O$16)),$O$6:$O$16,0))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312D-2A5D-4045-906B-E090382D8C8D}">
  <dimension ref="A1:O2741"/>
  <sheetViews>
    <sheetView tabSelected="1" workbookViewId="0">
      <selection activeCell="F2" sqref="F2"/>
    </sheetView>
  </sheetViews>
  <sheetFormatPr defaultRowHeight="14.4" x14ac:dyDescent="0.3"/>
  <cols>
    <col min="2" max="2" width="9.77734375" customWidth="1"/>
    <col min="3" max="3" width="10.6640625" customWidth="1"/>
    <col min="4" max="4" width="12.44140625" customWidth="1"/>
    <col min="5" max="5" width="20.21875" customWidth="1"/>
    <col min="6" max="6" width="16.44140625" customWidth="1"/>
    <col min="7" max="7" width="14.88671875" customWidth="1"/>
    <col min="15" max="15" width="8.88671875" customWidth="1"/>
  </cols>
  <sheetData>
    <row r="1" spans="1:15" ht="15" thickBot="1" x14ac:dyDescent="0.35">
      <c r="A1" s="55" t="s">
        <v>11</v>
      </c>
      <c r="B1" s="56"/>
      <c r="C1" s="56"/>
      <c r="D1" s="56"/>
      <c r="E1" s="56"/>
      <c r="F1" s="56"/>
      <c r="G1" s="57"/>
    </row>
    <row r="2" spans="1:15" ht="30" thickTop="1" thickBot="1" x14ac:dyDescent="0.35">
      <c r="A2" s="59" t="s">
        <v>12</v>
      </c>
      <c r="B2" s="60"/>
      <c r="C2" s="61"/>
      <c r="D2" s="4" t="s">
        <v>10</v>
      </c>
      <c r="E2" s="52" t="s">
        <v>48</v>
      </c>
      <c r="F2" s="4" t="s">
        <v>49</v>
      </c>
      <c r="G2" s="3"/>
      <c r="J2" s="62" t="s">
        <v>18</v>
      </c>
      <c r="K2" s="63"/>
      <c r="L2" s="63"/>
      <c r="N2" s="53" t="s">
        <v>20</v>
      </c>
      <c r="O2" s="54"/>
    </row>
    <row r="3" spans="1:15" ht="29.4" customHeight="1" thickTop="1" x14ac:dyDescent="0.3">
      <c r="A3" t="s">
        <v>0</v>
      </c>
      <c r="B3" s="1" t="s">
        <v>1</v>
      </c>
      <c r="C3" s="1" t="s">
        <v>2</v>
      </c>
      <c r="D3" s="1" t="s">
        <v>3</v>
      </c>
      <c r="E3" s="1" t="s">
        <v>13</v>
      </c>
      <c r="F3" s="2" t="s">
        <v>9</v>
      </c>
      <c r="G3" s="2" t="s">
        <v>4</v>
      </c>
      <c r="J3" s="7"/>
      <c r="K3" s="64"/>
      <c r="L3" s="65"/>
      <c r="N3" s="50"/>
      <c r="O3" s="51" t="s">
        <v>7</v>
      </c>
    </row>
    <row r="4" spans="1:15" x14ac:dyDescent="0.3">
      <c r="A4">
        <v>796815</v>
      </c>
      <c r="B4" t="s">
        <v>6</v>
      </c>
      <c r="C4">
        <v>1.0000000405818901</v>
      </c>
      <c r="D4">
        <v>139</v>
      </c>
      <c r="E4" s="6">
        <v>100</v>
      </c>
      <c r="F4" cm="1">
        <f t="array" ref="F4">INDEX(_xlfn.IFS($D$2=$K$4,$K$6:$K$71,$D$2=$L$4,$L$6:$L$71),MATCH(MIN(IF($J$6:$J$74&gt;D4,$J$6:$J$74)),$J$6:$J$71,0))</f>
        <v>52.5</v>
      </c>
      <c r="G4" t="str" cm="1">
        <f t="array" ref="G4">INDEX($N$6:$N$16,MATCH(MIN(IF($O$6:$O$16&gt;F4,$O$6:$O$16)),$O$6:$O$16,0))</f>
        <v>2"</v>
      </c>
      <c r="J4" s="9"/>
      <c r="K4" s="10" t="s">
        <v>14</v>
      </c>
      <c r="L4" s="11" t="s">
        <v>15</v>
      </c>
      <c r="N4" s="44" t="s">
        <v>21</v>
      </c>
      <c r="O4" s="45" t="s">
        <v>22</v>
      </c>
    </row>
    <row r="5" spans="1:15" ht="15" thickBot="1" x14ac:dyDescent="0.35">
      <c r="A5">
        <v>796912</v>
      </c>
      <c r="B5" t="s">
        <v>6</v>
      </c>
      <c r="C5">
        <v>1.00010337316499</v>
      </c>
      <c r="D5">
        <v>66</v>
      </c>
      <c r="E5" s="6">
        <v>100</v>
      </c>
      <c r="F5" cm="1">
        <f t="array" ref="F5">INDEX(_xlfn.IFS($D$2=$K$4,$K$6:$K$71,$D$2=$L$4,$L$6:$L$71),MATCH(MIN(IF($J$6:$J$74&gt;D5,$J$6:$J$74)),$J$6:$J$71,0))</f>
        <v>35</v>
      </c>
      <c r="G5" t="str" cm="1">
        <f t="array" ref="G5">INDEX($N$6:$N$16,MATCH(MIN(IF($O$6:$O$16&gt;F5,$O$6:$O$16)),$O$6:$O$16,0))</f>
        <v>2"</v>
      </c>
      <c r="J5" s="12" t="s">
        <v>16</v>
      </c>
      <c r="K5" s="13" t="s">
        <v>17</v>
      </c>
      <c r="L5" s="14" t="s">
        <v>17</v>
      </c>
      <c r="N5" s="44" t="s">
        <v>23</v>
      </c>
      <c r="O5" s="46" t="s">
        <v>24</v>
      </c>
    </row>
    <row r="6" spans="1:15" x14ac:dyDescent="0.3">
      <c r="A6">
        <v>797005</v>
      </c>
      <c r="B6" t="s">
        <v>6</v>
      </c>
      <c r="D6">
        <v>0</v>
      </c>
      <c r="E6" s="6">
        <v>100</v>
      </c>
      <c r="F6" cm="1">
        <f t="array" ref="F6">INDEX(_xlfn.IFS($D$2=$K$4,$K$6:$K$71,$D$2=$L$4,$L$6:$L$71),MATCH(MIN(IF($J$6:$J$74&gt;D6,$J$6:$J$74)),$J$6:$J$71,0))</f>
        <v>3</v>
      </c>
      <c r="G6" t="str" cm="1">
        <f t="array" ref="G6">INDEX($N$6:$N$16,MATCH(MIN(IF($O$6:$O$16&gt;F6,$O$6:$O$16)),$O$6:$O$16,0))</f>
        <v>3/4"</v>
      </c>
      <c r="J6" s="9">
        <v>1</v>
      </c>
      <c r="K6" s="15">
        <v>3</v>
      </c>
      <c r="L6" s="16"/>
      <c r="N6" s="44" t="s">
        <v>26</v>
      </c>
      <c r="O6" s="47" cm="1">
        <f t="array" ref="O6">_xlfn.IFS($F$2='Sizing 6-4.0'!$D$2, 'Sizing 6-4.0'!D11, $F$2='Sizing 8-5.0'!$D$2, 'Sizing 8-5.0'!D11, $F$2='Sizing 8-4.5'!$D$2, 'Sizing 8-4.5'!D11)</f>
        <v>2</v>
      </c>
    </row>
    <row r="7" spans="1:15" x14ac:dyDescent="0.3">
      <c r="A7">
        <v>797073</v>
      </c>
      <c r="B7" t="s">
        <v>6</v>
      </c>
      <c r="D7">
        <v>3</v>
      </c>
      <c r="E7" s="6">
        <v>80</v>
      </c>
      <c r="F7" cm="1">
        <f t="array" ref="F7">INDEX(_xlfn.IFS($D$2=$K$4,$K$6:$K$71,$D$2=$L$4,$L$6:$L$71),MATCH(MIN(IF($J$6:$J$74&gt;D7,$J$6:$J$74)),$J$6:$J$71,0))</f>
        <v>8</v>
      </c>
      <c r="G7" t="str" cm="1">
        <f t="array" ref="G7">INDEX($N$6:$N$16,MATCH(MIN(IF($O$6:$O$16&gt;F7,$O$6:$O$16)),$O$6:$O$16,0))</f>
        <v>1"</v>
      </c>
      <c r="J7" s="9">
        <v>2</v>
      </c>
      <c r="K7" s="15">
        <v>5</v>
      </c>
      <c r="L7" s="16"/>
      <c r="N7" s="44" t="s">
        <v>27</v>
      </c>
      <c r="O7" s="47" cm="1">
        <f t="array" ref="O7">_xlfn.IFS($F$2='Sizing 6-4.0'!$D$2, 'Sizing 6-4.0'!D12, $F$2='Sizing 8-5.0'!$D$2, 'Sizing 8-5.0'!D12, $F$2='Sizing 8-4.5'!$D$2, 'Sizing 8-4.5'!D12)</f>
        <v>5.5</v>
      </c>
    </row>
    <row r="8" spans="1:15" x14ac:dyDescent="0.3">
      <c r="A8">
        <v>797453</v>
      </c>
      <c r="B8" t="s">
        <v>6</v>
      </c>
      <c r="C8">
        <v>0</v>
      </c>
      <c r="D8">
        <v>3</v>
      </c>
      <c r="E8" s="6">
        <v>80</v>
      </c>
      <c r="F8" cm="1">
        <f t="array" ref="F8">INDEX(_xlfn.IFS($D$2=$K$4,$K$6:$K$71,$D$2=$L$4,$L$6:$L$71),MATCH(MIN(IF($J$6:$J$74&gt;D8,$J$6:$J$74)),$J$6:$J$71,0))</f>
        <v>8</v>
      </c>
      <c r="G8" t="str" cm="1">
        <f t="array" ref="G8">INDEX($N$6:$N$16,MATCH(MIN(IF($O$6:$O$16&gt;F8,$O$6:$O$16)),$O$6:$O$16,0))</f>
        <v>1"</v>
      </c>
      <c r="J8" s="9">
        <v>3</v>
      </c>
      <c r="K8" s="15">
        <v>6.5</v>
      </c>
      <c r="L8" s="16"/>
      <c r="N8" s="44" t="s">
        <v>28</v>
      </c>
      <c r="O8" s="47" cm="1">
        <f t="array" ref="O8">_xlfn.IFS($F$2='Sizing 6-4.0'!$D$2, 'Sizing 6-4.0'!D13, $F$2='Sizing 8-5.0'!$D$2, 'Sizing 8-5.0'!D13, $F$2='Sizing 8-4.5'!$D$2, 'Sizing 8-4.5'!D13)</f>
        <v>12</v>
      </c>
    </row>
    <row r="9" spans="1:15" x14ac:dyDescent="0.3">
      <c r="A9">
        <v>797519</v>
      </c>
      <c r="B9" t="s">
        <v>6</v>
      </c>
      <c r="D9">
        <v>6</v>
      </c>
      <c r="E9" s="6">
        <v>80</v>
      </c>
      <c r="F9" cm="1">
        <f t="array" ref="F9">INDEX(_xlfn.IFS($D$2=$K$4,$K$6:$K$71,$D$2=$L$4,$L$6:$L$71),MATCH(MIN(IF($J$6:$J$74&gt;D9,$J$6:$J$74)),$J$6:$J$71,0))</f>
        <v>11.8</v>
      </c>
      <c r="G9" t="str" cm="1">
        <f t="array" ref="G9">INDEX($N$6:$N$16,MATCH(MIN(IF($O$6:$O$16&gt;F9,$O$6:$O$16)),$O$6:$O$16,0))</f>
        <v>1"</v>
      </c>
      <c r="J9" s="9">
        <v>4</v>
      </c>
      <c r="K9" s="15">
        <v>8</v>
      </c>
      <c r="L9" s="16"/>
      <c r="N9" s="44" t="s">
        <v>29</v>
      </c>
      <c r="O9" s="47" cm="1">
        <f t="array" ref="O9">_xlfn.IFS($F$2='Sizing 6-4.0'!$D$2, 'Sizing 6-4.0'!D14, $F$2='Sizing 8-5.0'!$D$2, 'Sizing 8-5.0'!D14, $F$2='Sizing 8-4.5'!$D$2, 'Sizing 8-4.5'!D14)</f>
        <v>20</v>
      </c>
    </row>
    <row r="10" spans="1:15" x14ac:dyDescent="0.3">
      <c r="A10">
        <v>797557</v>
      </c>
      <c r="B10" t="s">
        <v>6</v>
      </c>
      <c r="D10">
        <v>3</v>
      </c>
      <c r="E10" s="6">
        <v>80</v>
      </c>
      <c r="F10" cm="1">
        <f t="array" ref="F10">INDEX(_xlfn.IFS($D$2=$K$4,$K$6:$K$71,$D$2=$L$4,$L$6:$L$71),MATCH(MIN(IF($J$6:$J$74&gt;D10,$J$6:$J$74)),$J$6:$J$71,0))</f>
        <v>8</v>
      </c>
      <c r="G10" t="str" cm="1">
        <f t="array" ref="G10">INDEX($N$6:$N$16,MATCH(MIN(IF($O$6:$O$16&gt;F10,$O$6:$O$16)),$O$6:$O$16,0))</f>
        <v>1"</v>
      </c>
      <c r="J10" s="9">
        <v>5</v>
      </c>
      <c r="K10" s="15">
        <v>9.4</v>
      </c>
      <c r="L10" s="17">
        <v>15</v>
      </c>
      <c r="N10" s="44" t="s">
        <v>30</v>
      </c>
      <c r="O10" s="47" cm="1">
        <f t="array" ref="O10">_xlfn.IFS($F$2='Sizing 6-4.0'!$D$2, 'Sizing 6-4.0'!D15, $F$2='Sizing 8-5.0'!$D$2, 'Sizing 8-5.0'!D15, $F$2='Sizing 8-4.5'!$D$2, 'Sizing 8-4.5'!D15)</f>
        <v>31</v>
      </c>
    </row>
    <row r="11" spans="1:15" x14ac:dyDescent="0.3">
      <c r="A11">
        <v>797783</v>
      </c>
      <c r="B11" t="s">
        <v>6</v>
      </c>
      <c r="C11">
        <v>0.99934153658816305</v>
      </c>
      <c r="D11">
        <v>21</v>
      </c>
      <c r="E11" s="6">
        <v>100</v>
      </c>
      <c r="F11" cm="1">
        <f t="array" ref="F11">INDEX(_xlfn.IFS($D$2=$K$4,$K$6:$K$71,$D$2=$L$4,$L$6:$L$71),MATCH(MIN(IF($J$6:$J$74&gt;D11,$J$6:$J$74)),$J$6:$J$71,0))</f>
        <v>21.5</v>
      </c>
      <c r="G11" t="str" cm="1">
        <f t="array" ref="G11">INDEX($N$6:$N$16,MATCH(MIN(IF($O$6:$O$16&gt;F11,$O$6:$O$16)),$O$6:$O$16,0))</f>
        <v>1 1/2"</v>
      </c>
      <c r="J11" s="9">
        <v>6</v>
      </c>
      <c r="K11" s="15">
        <v>10.7</v>
      </c>
      <c r="L11" s="17">
        <v>17.399999999999999</v>
      </c>
      <c r="N11" s="44" t="s">
        <v>31</v>
      </c>
      <c r="O11" s="47" cm="1">
        <f t="array" ref="O11">_xlfn.IFS($F$2='Sizing 6-4.0'!$D$2, 'Sizing 6-4.0'!D16, $F$2='Sizing 8-5.0'!$D$2, 'Sizing 8-5.0'!D16, $F$2='Sizing 8-4.5'!$D$2, 'Sizing 8-4.5'!D16)</f>
        <v>57</v>
      </c>
    </row>
    <row r="12" spans="1:15" x14ac:dyDescent="0.3">
      <c r="A12">
        <v>798035</v>
      </c>
      <c r="B12" t="s">
        <v>6</v>
      </c>
      <c r="C12">
        <v>1.00000000000613</v>
      </c>
      <c r="D12">
        <v>6</v>
      </c>
      <c r="E12" s="6">
        <v>100</v>
      </c>
      <c r="F12" cm="1">
        <f t="array" ref="F12">INDEX(_xlfn.IFS($D$2=$K$4,$K$6:$K$71,$D$2=$L$4,$L$6:$L$71),MATCH(MIN(IF($J$6:$J$74&gt;D12,$J$6:$J$74)),$J$6:$J$71,0))</f>
        <v>11.8</v>
      </c>
      <c r="G12" t="str" cm="1">
        <f t="array" ref="G12">INDEX($N$6:$N$16,MATCH(MIN(IF($O$6:$O$16&gt;F12,$O$6:$O$16)),$O$6:$O$16,0))</f>
        <v>1"</v>
      </c>
      <c r="J12" s="9">
        <v>7</v>
      </c>
      <c r="K12" s="15">
        <v>11.8</v>
      </c>
      <c r="L12" s="17">
        <v>19.8</v>
      </c>
      <c r="N12" s="44" t="s">
        <v>32</v>
      </c>
      <c r="O12" s="47" cm="1">
        <f t="array" ref="O12">_xlfn.IFS($F$2='Sizing 6-4.0'!$D$2, 'Sizing 6-4.0'!D17, $F$2='Sizing 8-5.0'!$D$2, 'Sizing 8-5.0'!D17, $F$2='Sizing 8-4.5'!$D$2, 'Sizing 8-4.5'!D17)</f>
        <v>87</v>
      </c>
    </row>
    <row r="13" spans="1:15" x14ac:dyDescent="0.3">
      <c r="A13">
        <v>798051</v>
      </c>
      <c r="B13" t="s">
        <v>6</v>
      </c>
      <c r="D13">
        <v>0</v>
      </c>
      <c r="E13" s="6">
        <v>100</v>
      </c>
      <c r="F13" cm="1">
        <f t="array" ref="F13">INDEX(_xlfn.IFS($D$2=$K$4,$K$6:$K$71,$D$2=$L$4,$L$6:$L$71),MATCH(MIN(IF($J$6:$J$74&gt;D13,$J$6:$J$74)),$J$6:$J$71,0))</f>
        <v>3</v>
      </c>
      <c r="G13" t="str" cm="1">
        <f t="array" ref="G13">INDEX($N$6:$N$16,MATCH(MIN(IF($O$6:$O$16&gt;F13,$O$6:$O$16)),$O$6:$O$16,0))</f>
        <v>3/4"</v>
      </c>
      <c r="J13" s="9">
        <v>8</v>
      </c>
      <c r="K13" s="15">
        <v>12.8</v>
      </c>
      <c r="L13" s="17">
        <v>22.2</v>
      </c>
      <c r="N13" s="44" t="s">
        <v>33</v>
      </c>
      <c r="O13" s="47" cm="1">
        <f t="array" ref="O13">_xlfn.IFS($F$2='Sizing 6-4.0'!$D$2, 'Sizing 6-4.0'!D18, $F$2='Sizing 8-5.0'!$D$2, 'Sizing 8-5.0'!D18, $F$2='Sizing 8-4.5'!$D$2, 'Sizing 8-4.5'!D18)</f>
        <v>125</v>
      </c>
    </row>
    <row r="14" spans="1:15" x14ac:dyDescent="0.3">
      <c r="A14">
        <v>798774</v>
      </c>
      <c r="B14" t="s">
        <v>6</v>
      </c>
      <c r="C14">
        <v>0.99836484269515602</v>
      </c>
      <c r="D14">
        <v>99</v>
      </c>
      <c r="E14" s="6">
        <v>100</v>
      </c>
      <c r="F14" cm="1">
        <f t="array" ref="F14">INDEX(_xlfn.IFS($D$2=$K$4,$K$6:$K$71,$D$2=$L$4,$L$6:$L$71),MATCH(MIN(IF($J$6:$J$74&gt;D14,$J$6:$J$74)),$J$6:$J$71,0))</f>
        <v>43.5</v>
      </c>
      <c r="G14" t="str" cm="1">
        <f t="array" ref="G14">INDEX($N$6:$N$16,MATCH(MIN(IF($O$6:$O$16&gt;F14,$O$6:$O$16)),$O$6:$O$16,0))</f>
        <v>2"</v>
      </c>
      <c r="I14" s="5"/>
      <c r="J14" s="9">
        <v>9</v>
      </c>
      <c r="K14" s="15">
        <v>13.7</v>
      </c>
      <c r="L14" s="17">
        <v>24.6</v>
      </c>
      <c r="N14" s="44" t="s">
        <v>34</v>
      </c>
      <c r="O14" s="47" cm="1">
        <f t="array" ref="O14">_xlfn.IFS($F$2='Sizing 6-4.0'!$D$2, 'Sizing 6-4.0'!D19, $F$2='Sizing 8-5.0'!$D$2, 'Sizing 8-5.0'!D19, $F$2='Sizing 8-4.5'!$D$2, 'Sizing 8-4.5'!D19)</f>
        <v>220</v>
      </c>
    </row>
    <row r="15" spans="1:15" x14ac:dyDescent="0.3">
      <c r="A15">
        <v>798807</v>
      </c>
      <c r="B15" t="s">
        <v>6</v>
      </c>
      <c r="D15">
        <v>99</v>
      </c>
      <c r="E15" s="6">
        <v>100</v>
      </c>
      <c r="F15" cm="1">
        <f t="array" ref="F15">INDEX(_xlfn.IFS($D$2=$K$4,$K$6:$K$71,$D$2=$L$4,$L$6:$L$71),MATCH(MIN(IF($J$6:$J$74&gt;D15,$J$6:$J$74)),$J$6:$J$71,0))</f>
        <v>43.5</v>
      </c>
      <c r="G15" t="str" cm="1">
        <f t="array" ref="G15">INDEX($N$6:$N$16,MATCH(MIN(IF($O$6:$O$16&gt;F15,$O$6:$O$16)),$O$6:$O$16,0))</f>
        <v>2"</v>
      </c>
      <c r="I15" s="5"/>
      <c r="J15" s="9">
        <v>10</v>
      </c>
      <c r="K15" s="15">
        <v>14.6</v>
      </c>
      <c r="L15" s="17">
        <v>27</v>
      </c>
      <c r="N15" s="44" t="s">
        <v>35</v>
      </c>
      <c r="O15" s="47" cm="1">
        <f t="array" ref="O15">_xlfn.IFS($F$2='Sizing 6-4.0'!$D$2, 'Sizing 6-4.0'!D20, $F$2='Sizing 8-5.0'!$D$2, 'Sizing 8-5.0'!D20, $F$2='Sizing 8-4.5'!$D$2, 'Sizing 8-4.5'!D20)</f>
        <v>350</v>
      </c>
    </row>
    <row r="16" spans="1:15" ht="15" thickBot="1" x14ac:dyDescent="0.35">
      <c r="A16">
        <v>798843</v>
      </c>
      <c r="B16" t="s">
        <v>6</v>
      </c>
      <c r="C16">
        <v>0</v>
      </c>
      <c r="D16">
        <v>4</v>
      </c>
      <c r="E16" s="6">
        <v>100</v>
      </c>
      <c r="F16" cm="1">
        <f t="array" ref="F16">INDEX(_xlfn.IFS($D$2=$K$4,$K$6:$K$71,$D$2=$L$4,$L$6:$L$71),MATCH(MIN(IF($J$6:$J$74&gt;D16,$J$6:$J$74)),$J$6:$J$71,0))</f>
        <v>9.4</v>
      </c>
      <c r="G16" t="str" cm="1">
        <f t="array" ref="G16">INDEX($N$6:$N$16,MATCH(MIN(IF($O$6:$O$16&gt;F16,$O$6:$O$16)),$O$6:$O$16,0))</f>
        <v>1"</v>
      </c>
      <c r="I16" s="5"/>
      <c r="J16" s="9">
        <v>11</v>
      </c>
      <c r="K16" s="15">
        <v>15.4</v>
      </c>
      <c r="L16" s="17">
        <v>27.8</v>
      </c>
      <c r="N16" s="48" t="s">
        <v>36</v>
      </c>
      <c r="O16" s="49" cm="1">
        <f t="array" ref="O16">_xlfn.IFS($F$2='Sizing 6-4.0'!$D$2, 'Sizing 6-4.0'!D21, $F$2='Sizing 8-5.0'!$D$2, 'Sizing 8-5.0'!D21, $F$2='Sizing 8-4.5'!$D$2, 'Sizing 8-4.5'!D21)</f>
        <v>500</v>
      </c>
    </row>
    <row r="17" spans="1:12" x14ac:dyDescent="0.3">
      <c r="A17">
        <v>798858</v>
      </c>
      <c r="B17" t="s">
        <v>6</v>
      </c>
      <c r="D17">
        <v>4</v>
      </c>
      <c r="E17" s="6">
        <v>100</v>
      </c>
      <c r="F17" cm="1">
        <f t="array" ref="F17">INDEX(_xlfn.IFS($D$2=$K$4,$K$6:$K$71,$D$2=$L$4,$L$6:$L$71),MATCH(MIN(IF($J$6:$J$74&gt;D17,$J$6:$J$74)),$J$6:$J$71,0))</f>
        <v>9.4</v>
      </c>
      <c r="G17" t="str" cm="1">
        <f t="array" ref="G17">INDEX($N$6:$N$16,MATCH(MIN(IF($O$6:$O$16&gt;F17,$O$6:$O$16)),$O$6:$O$16,0))</f>
        <v>1"</v>
      </c>
      <c r="I17" s="5"/>
      <c r="J17" s="9">
        <v>12</v>
      </c>
      <c r="K17" s="15">
        <v>16</v>
      </c>
      <c r="L17" s="17">
        <v>28.6</v>
      </c>
    </row>
    <row r="18" spans="1:12" x14ac:dyDescent="0.3">
      <c r="A18">
        <v>799114</v>
      </c>
      <c r="B18" t="s">
        <v>6</v>
      </c>
      <c r="D18">
        <v>0</v>
      </c>
      <c r="E18" s="6">
        <v>100</v>
      </c>
      <c r="F18" cm="1">
        <f t="array" ref="F18">INDEX(_xlfn.IFS($D$2=$K$4,$K$6:$K$71,$D$2=$L$4,$L$6:$L$71),MATCH(MIN(IF($J$6:$J$74&gt;D18,$J$6:$J$74)),$J$6:$J$71,0))</f>
        <v>3</v>
      </c>
      <c r="G18" t="str" cm="1">
        <f t="array" ref="G18">INDEX($N$6:$N$16,MATCH(MIN(IF($O$6:$O$16&gt;F18,$O$6:$O$16)),$O$6:$O$16,0))</f>
        <v>3/4"</v>
      </c>
      <c r="J18" s="9">
        <v>13</v>
      </c>
      <c r="K18" s="15">
        <v>16.5</v>
      </c>
      <c r="L18" s="17">
        <v>29.4</v>
      </c>
    </row>
    <row r="19" spans="1:12" x14ac:dyDescent="0.3">
      <c r="A19">
        <v>799141</v>
      </c>
      <c r="B19" t="s">
        <v>6</v>
      </c>
      <c r="C19">
        <v>0</v>
      </c>
      <c r="D19">
        <v>0</v>
      </c>
      <c r="E19" s="6">
        <v>100</v>
      </c>
      <c r="F19" cm="1">
        <f t="array" ref="F19">INDEX(_xlfn.IFS($D$2=$K$4,$K$6:$K$71,$D$2=$L$4,$L$6:$L$71),MATCH(MIN(IF($J$6:$J$74&gt;D19,$J$6:$J$74)),$J$6:$J$71,0))</f>
        <v>3</v>
      </c>
      <c r="G19" t="str" cm="1">
        <f t="array" ref="G19">INDEX($N$6:$N$16,MATCH(MIN(IF($O$6:$O$16&gt;F19,$O$6:$O$16)),$O$6:$O$16,0))</f>
        <v>3/4"</v>
      </c>
      <c r="J19" s="9">
        <v>14</v>
      </c>
      <c r="K19" s="15">
        <v>17</v>
      </c>
      <c r="L19" s="17">
        <v>30.2</v>
      </c>
    </row>
    <row r="20" spans="1:12" x14ac:dyDescent="0.3">
      <c r="A20">
        <v>799153</v>
      </c>
      <c r="B20" t="s">
        <v>6</v>
      </c>
      <c r="D20">
        <v>0</v>
      </c>
      <c r="E20" s="6">
        <v>100</v>
      </c>
      <c r="F20" cm="1">
        <f t="array" ref="F20">INDEX(_xlfn.IFS($D$2=$K$4,$K$6:$K$71,$D$2=$L$4,$L$6:$L$71),MATCH(MIN(IF($J$6:$J$74&gt;D20,$J$6:$J$74)),$J$6:$J$71,0))</f>
        <v>3</v>
      </c>
      <c r="G20" t="str" cm="1">
        <f t="array" ref="G20">INDEX($N$6:$N$16,MATCH(MIN(IF($O$6:$O$16&gt;F20,$O$6:$O$16)),$O$6:$O$16,0))</f>
        <v>3/4"</v>
      </c>
      <c r="J20" s="9">
        <v>15</v>
      </c>
      <c r="K20" s="15">
        <v>17.5</v>
      </c>
      <c r="L20" s="17">
        <v>31</v>
      </c>
    </row>
    <row r="21" spans="1:12" x14ac:dyDescent="0.3">
      <c r="A21">
        <v>799163</v>
      </c>
      <c r="B21" t="s">
        <v>6</v>
      </c>
      <c r="C21">
        <v>0</v>
      </c>
      <c r="D21">
        <v>0</v>
      </c>
      <c r="E21" s="6">
        <v>100</v>
      </c>
      <c r="F21" cm="1">
        <f t="array" ref="F21">INDEX(_xlfn.IFS($D$2=$K$4,$K$6:$K$71,$D$2=$L$4,$L$6:$L$71),MATCH(MIN(IF($J$6:$J$74&gt;D21,$J$6:$J$74)),$J$6:$J$71,0))</f>
        <v>3</v>
      </c>
      <c r="G21" t="str" cm="1">
        <f t="array" ref="G21">INDEX($N$6:$N$16,MATCH(MIN(IF($O$6:$O$16&gt;F21,$O$6:$O$16)),$O$6:$O$16,0))</f>
        <v>3/4"</v>
      </c>
      <c r="J21" s="9">
        <v>16</v>
      </c>
      <c r="K21" s="15">
        <v>18</v>
      </c>
      <c r="L21" s="17">
        <v>31.8</v>
      </c>
    </row>
    <row r="22" spans="1:12" x14ac:dyDescent="0.3">
      <c r="A22">
        <v>799646</v>
      </c>
      <c r="B22" t="s">
        <v>6</v>
      </c>
      <c r="C22">
        <v>1.0117275067490099</v>
      </c>
      <c r="D22">
        <v>14</v>
      </c>
      <c r="E22" s="6">
        <v>100</v>
      </c>
      <c r="F22" cm="1">
        <f t="array" ref="F22">INDEX(_xlfn.IFS($D$2=$K$4,$K$6:$K$71,$D$2=$L$4,$L$6:$L$71),MATCH(MIN(IF($J$6:$J$74&gt;D22,$J$6:$J$74)),$J$6:$J$71,0))</f>
        <v>17.5</v>
      </c>
      <c r="G22" t="str" cm="1">
        <f t="array" ref="G22">INDEX($N$6:$N$16,MATCH(MIN(IF($O$6:$O$16&gt;F22,$O$6:$O$16)),$O$6:$O$16,0))</f>
        <v>1 1/4"</v>
      </c>
      <c r="J22" s="9">
        <v>17</v>
      </c>
      <c r="K22" s="15">
        <v>18.399999999999999</v>
      </c>
      <c r="L22" s="17">
        <v>32.6</v>
      </c>
    </row>
    <row r="23" spans="1:12" x14ac:dyDescent="0.3">
      <c r="A23">
        <v>799983</v>
      </c>
      <c r="B23" t="s">
        <v>6</v>
      </c>
      <c r="D23">
        <v>6</v>
      </c>
      <c r="E23" s="6">
        <v>50</v>
      </c>
      <c r="F23" cm="1">
        <f t="array" ref="F23">INDEX(_xlfn.IFS($D$2=$K$4,$K$6:$K$71,$D$2=$L$4,$L$6:$L$71),MATCH(MIN(IF($J$6:$J$74&gt;D23,$J$6:$J$74)),$J$6:$J$71,0))</f>
        <v>11.8</v>
      </c>
      <c r="G23" t="str" cm="1">
        <f t="array" ref="G23">INDEX($N$6:$N$16,MATCH(MIN(IF($O$6:$O$16&gt;F23,$O$6:$O$16)),$O$6:$O$16,0))</f>
        <v>1"</v>
      </c>
      <c r="J23" s="9">
        <v>18</v>
      </c>
      <c r="K23" s="15">
        <v>18.8</v>
      </c>
      <c r="L23" s="17">
        <v>33.4</v>
      </c>
    </row>
    <row r="24" spans="1:12" x14ac:dyDescent="0.3">
      <c r="A24">
        <v>800033</v>
      </c>
      <c r="B24" t="s">
        <v>6</v>
      </c>
      <c r="D24">
        <v>3</v>
      </c>
      <c r="E24" s="6">
        <v>50</v>
      </c>
      <c r="F24" cm="1">
        <f t="array" ref="F24">INDEX(_xlfn.IFS($D$2=$K$4,$K$6:$K$71,$D$2=$L$4,$L$6:$L$71),MATCH(MIN(IF($J$6:$J$74&gt;D24,$J$6:$J$74)),$J$6:$J$71,0))</f>
        <v>8</v>
      </c>
      <c r="G24" t="str" cm="1">
        <f t="array" ref="G24">INDEX($N$6:$N$16,MATCH(MIN(IF($O$6:$O$16&gt;F24,$O$6:$O$16)),$O$6:$O$16,0))</f>
        <v>1"</v>
      </c>
      <c r="J24" s="9">
        <v>19</v>
      </c>
      <c r="K24" s="15">
        <v>19.2</v>
      </c>
      <c r="L24" s="17">
        <v>34.200000000000003</v>
      </c>
    </row>
    <row r="25" spans="1:12" x14ac:dyDescent="0.3">
      <c r="A25">
        <v>800089</v>
      </c>
      <c r="B25" t="s">
        <v>6</v>
      </c>
      <c r="C25">
        <v>0</v>
      </c>
      <c r="D25">
        <v>3</v>
      </c>
      <c r="E25" s="6">
        <v>50</v>
      </c>
      <c r="F25" cm="1">
        <f t="array" ref="F25">INDEX(_xlfn.IFS($D$2=$K$4,$K$6:$K$71,$D$2=$L$4,$L$6:$L$71),MATCH(MIN(IF($J$6:$J$74&gt;D25,$J$6:$J$74)),$J$6:$J$71,0))</f>
        <v>8</v>
      </c>
      <c r="G25" t="str" cm="1">
        <f t="array" ref="G25">INDEX($N$6:$N$16,MATCH(MIN(IF($O$6:$O$16&gt;F25,$O$6:$O$16)),$O$6:$O$16,0))</f>
        <v>1"</v>
      </c>
      <c r="J25" s="9">
        <v>20</v>
      </c>
      <c r="K25" s="15">
        <v>19.600000000000001</v>
      </c>
      <c r="L25" s="17">
        <v>35</v>
      </c>
    </row>
    <row r="26" spans="1:12" x14ac:dyDescent="0.3">
      <c r="A26">
        <v>800102</v>
      </c>
      <c r="B26" t="s">
        <v>6</v>
      </c>
      <c r="D26">
        <v>3</v>
      </c>
      <c r="E26" s="6">
        <v>50</v>
      </c>
      <c r="F26" cm="1">
        <f t="array" ref="F26">INDEX(_xlfn.IFS($D$2=$K$4,$K$6:$K$71,$D$2=$L$4,$L$6:$L$71),MATCH(MIN(IF($J$6:$J$74&gt;D26,$J$6:$J$74)),$J$6:$J$71,0))</f>
        <v>8</v>
      </c>
      <c r="G26" t="str" cm="1">
        <f t="array" ref="G26">INDEX($N$6:$N$16,MATCH(MIN(IF($O$6:$O$16&gt;F26,$O$6:$O$16)),$O$6:$O$16,0))</f>
        <v>1"</v>
      </c>
      <c r="J26" s="9">
        <v>25</v>
      </c>
      <c r="K26" s="15">
        <v>21.5</v>
      </c>
      <c r="L26" s="17">
        <v>38</v>
      </c>
    </row>
    <row r="27" spans="1:12" x14ac:dyDescent="0.3">
      <c r="A27">
        <v>800126</v>
      </c>
      <c r="B27" t="s">
        <v>6</v>
      </c>
      <c r="C27">
        <v>0</v>
      </c>
      <c r="D27">
        <v>0</v>
      </c>
      <c r="E27" s="6">
        <v>50</v>
      </c>
      <c r="F27" cm="1">
        <f t="array" ref="F27">INDEX(_xlfn.IFS($D$2=$K$4,$K$6:$K$71,$D$2=$L$4,$L$6:$L$71),MATCH(MIN(IF($J$6:$J$74&gt;D27,$J$6:$J$74)),$J$6:$J$71,0))</f>
        <v>3</v>
      </c>
      <c r="G27" t="str" cm="1">
        <f t="array" ref="G27">INDEX($N$6:$N$16,MATCH(MIN(IF($O$6:$O$16&gt;F27,$O$6:$O$16)),$O$6:$O$16,0))</f>
        <v>3/4"</v>
      </c>
      <c r="J27" s="9">
        <v>30</v>
      </c>
      <c r="K27" s="15">
        <v>23.3</v>
      </c>
      <c r="L27" s="17">
        <v>42</v>
      </c>
    </row>
    <row r="28" spans="1:12" x14ac:dyDescent="0.3">
      <c r="A28">
        <v>800142</v>
      </c>
      <c r="B28" t="s">
        <v>6</v>
      </c>
      <c r="D28">
        <v>0</v>
      </c>
      <c r="E28" s="6">
        <v>50</v>
      </c>
      <c r="F28" cm="1">
        <f t="array" ref="F28">INDEX(_xlfn.IFS($D$2=$K$4,$K$6:$K$71,$D$2=$L$4,$L$6:$L$71),MATCH(MIN(IF($J$6:$J$74&gt;D28,$J$6:$J$74)),$J$6:$J$71,0))</f>
        <v>3</v>
      </c>
      <c r="G28" t="str" cm="1">
        <f t="array" ref="G28">INDEX($N$6:$N$16,MATCH(MIN(IF($O$6:$O$16&gt;F28,$O$6:$O$16)),$O$6:$O$16,0))</f>
        <v>3/4"</v>
      </c>
      <c r="J28" s="9">
        <v>35</v>
      </c>
      <c r="K28" s="15">
        <v>24.9</v>
      </c>
      <c r="L28" s="17">
        <v>44</v>
      </c>
    </row>
    <row r="29" spans="1:12" x14ac:dyDescent="0.3">
      <c r="A29">
        <v>800152</v>
      </c>
      <c r="B29" t="s">
        <v>6</v>
      </c>
      <c r="C29">
        <v>0</v>
      </c>
      <c r="D29">
        <v>0</v>
      </c>
      <c r="E29" s="6">
        <v>50</v>
      </c>
      <c r="F29" cm="1">
        <f t="array" ref="F29">INDEX(_xlfn.IFS($D$2=$K$4,$K$6:$K$71,$D$2=$L$4,$L$6:$L$71),MATCH(MIN(IF($J$6:$J$74&gt;D29,$J$6:$J$74)),$J$6:$J$71,0))</f>
        <v>3</v>
      </c>
      <c r="G29" t="str" cm="1">
        <f t="array" ref="G29">INDEX($N$6:$N$16,MATCH(MIN(IF($O$6:$O$16&gt;F29,$O$6:$O$16)),$O$6:$O$16,0))</f>
        <v>3/4"</v>
      </c>
      <c r="J29" s="9">
        <v>40</v>
      </c>
      <c r="K29" s="15">
        <v>26.3</v>
      </c>
      <c r="L29" s="17">
        <v>46</v>
      </c>
    </row>
    <row r="30" spans="1:12" x14ac:dyDescent="0.3">
      <c r="A30">
        <v>800365</v>
      </c>
      <c r="B30" t="s">
        <v>6</v>
      </c>
      <c r="C30">
        <v>0.99671009637631902</v>
      </c>
      <c r="D30">
        <v>6</v>
      </c>
      <c r="E30" s="6">
        <v>50</v>
      </c>
      <c r="F30" cm="1">
        <f t="array" ref="F30">INDEX(_xlfn.IFS($D$2=$K$4,$K$6:$K$71,$D$2=$L$4,$L$6:$L$71),MATCH(MIN(IF($J$6:$J$74&gt;D30,$J$6:$J$74)),$J$6:$J$71,0))</f>
        <v>11.8</v>
      </c>
      <c r="G30" t="str" cm="1">
        <f t="array" ref="G30">INDEX($N$6:$N$16,MATCH(MIN(IF($O$6:$O$16&gt;F30,$O$6:$O$16)),$O$6:$O$16,0))</f>
        <v>1"</v>
      </c>
      <c r="J30" s="9">
        <v>45</v>
      </c>
      <c r="K30" s="15">
        <v>27.2</v>
      </c>
      <c r="L30" s="17">
        <v>48</v>
      </c>
    </row>
    <row r="31" spans="1:12" x14ac:dyDescent="0.3">
      <c r="A31">
        <v>800831</v>
      </c>
      <c r="B31" t="s">
        <v>6</v>
      </c>
      <c r="D31">
        <v>42</v>
      </c>
      <c r="E31" s="6">
        <v>100</v>
      </c>
      <c r="F31" cm="1">
        <f t="array" ref="F31">INDEX(_xlfn.IFS($D$2=$K$4,$K$6:$K$71,$D$2=$L$4,$L$6:$L$71),MATCH(MIN(IF($J$6:$J$74&gt;D31,$J$6:$J$74)),$J$6:$J$71,0))</f>
        <v>27.2</v>
      </c>
      <c r="G31" t="str" cm="1">
        <f t="array" ref="G31">INDEX($N$6:$N$16,MATCH(MIN(IF($O$6:$O$16&gt;F31,$O$6:$O$16)),$O$6:$O$16,0))</f>
        <v>1 1/2"</v>
      </c>
      <c r="J31" s="9">
        <v>50</v>
      </c>
      <c r="K31" s="15">
        <v>29.1</v>
      </c>
      <c r="L31" s="17">
        <v>50</v>
      </c>
    </row>
    <row r="32" spans="1:12" x14ac:dyDescent="0.3">
      <c r="A32">
        <v>800833</v>
      </c>
      <c r="B32" t="s">
        <v>6</v>
      </c>
      <c r="D32">
        <v>3</v>
      </c>
      <c r="E32" s="6">
        <v>50</v>
      </c>
      <c r="F32" cm="1">
        <f t="array" ref="F32">INDEX(_xlfn.IFS($D$2=$K$4,$K$6:$K$71,$D$2=$L$4,$L$6:$L$71),MATCH(MIN(IF($J$6:$J$74&gt;D32,$J$6:$J$74)),$J$6:$J$71,0))</f>
        <v>8</v>
      </c>
      <c r="G32" t="str" cm="1">
        <f t="array" ref="G32">INDEX($N$6:$N$16,MATCH(MIN(IF($O$6:$O$16&gt;F32,$O$6:$O$16)),$O$6:$O$16,0))</f>
        <v>1"</v>
      </c>
      <c r="J32" s="9">
        <v>60</v>
      </c>
      <c r="K32" s="15">
        <v>32</v>
      </c>
      <c r="L32" s="17">
        <v>54</v>
      </c>
    </row>
    <row r="33" spans="1:12" x14ac:dyDescent="0.3">
      <c r="A33">
        <v>800838</v>
      </c>
      <c r="B33" t="s">
        <v>6</v>
      </c>
      <c r="D33">
        <v>3</v>
      </c>
      <c r="E33" s="6">
        <v>50</v>
      </c>
      <c r="F33" cm="1">
        <f t="array" ref="F33">INDEX(_xlfn.IFS($D$2=$K$4,$K$6:$K$71,$D$2=$L$4,$L$6:$L$71),MATCH(MIN(IF($J$6:$J$74&gt;D33,$J$6:$J$74)),$J$6:$J$71,0))</f>
        <v>8</v>
      </c>
      <c r="G33" t="str" cm="1">
        <f t="array" ref="G33">INDEX($N$6:$N$16,MATCH(MIN(IF($O$6:$O$16&gt;F33,$O$6:$O$16)),$O$6:$O$16,0))</f>
        <v>1"</v>
      </c>
      <c r="J33" s="9">
        <v>70</v>
      </c>
      <c r="K33" s="15">
        <v>35</v>
      </c>
      <c r="L33" s="17">
        <v>58</v>
      </c>
    </row>
    <row r="34" spans="1:12" x14ac:dyDescent="0.3">
      <c r="A34">
        <v>800843</v>
      </c>
      <c r="B34" t="s">
        <v>6</v>
      </c>
      <c r="C34">
        <v>0</v>
      </c>
      <c r="D34">
        <v>0</v>
      </c>
      <c r="E34" s="6">
        <v>100</v>
      </c>
      <c r="F34" cm="1">
        <f t="array" ref="F34">INDEX(_xlfn.IFS($D$2=$K$4,$K$6:$K$71,$D$2=$L$4,$L$6:$L$71),MATCH(MIN(IF($J$6:$J$74&gt;D34,$J$6:$J$74)),$J$6:$J$71,0))</f>
        <v>3</v>
      </c>
      <c r="G34" t="str" cm="1">
        <f t="array" ref="G34">INDEX($N$6:$N$16,MATCH(MIN(IF($O$6:$O$16&gt;F34,$O$6:$O$16)),$O$6:$O$16,0))</f>
        <v>3/4"</v>
      </c>
      <c r="J34" s="9">
        <v>80</v>
      </c>
      <c r="K34" s="15">
        <v>38</v>
      </c>
      <c r="L34" s="17">
        <v>61.2</v>
      </c>
    </row>
    <row r="35" spans="1:12" ht="15" thickBot="1" x14ac:dyDescent="0.35">
      <c r="A35">
        <v>801245</v>
      </c>
      <c r="B35" t="s">
        <v>6</v>
      </c>
      <c r="D35">
        <v>0</v>
      </c>
      <c r="E35" s="6">
        <v>100</v>
      </c>
      <c r="F35" cm="1">
        <f t="array" ref="F35">INDEX(_xlfn.IFS($D$2=$K$4,$K$6:$K$71,$D$2=$L$4,$L$6:$L$71),MATCH(MIN(IF($J$6:$J$74&gt;D35,$J$6:$J$74)),$J$6:$J$71,0))</f>
        <v>3</v>
      </c>
      <c r="G35" t="str" cm="1">
        <f t="array" ref="G35">INDEX($N$6:$N$16,MATCH(MIN(IF($O$6:$O$16&gt;F35,$O$6:$O$16)),$O$6:$O$16,0))</f>
        <v>3/4"</v>
      </c>
      <c r="J35" s="9">
        <v>90</v>
      </c>
      <c r="K35" s="15">
        <v>41</v>
      </c>
      <c r="L35" s="17">
        <v>64.3</v>
      </c>
    </row>
    <row r="36" spans="1:12" x14ac:dyDescent="0.3">
      <c r="A36">
        <v>801289</v>
      </c>
      <c r="B36" t="s">
        <v>6</v>
      </c>
      <c r="D36">
        <v>0</v>
      </c>
      <c r="E36" s="6">
        <v>100</v>
      </c>
      <c r="F36" cm="1">
        <f t="array" ref="F36">INDEX(_xlfn.IFS($D$2=$K$4,$K$6:$K$71,$D$2=$L$4,$L$6:$L$71),MATCH(MIN(IF($J$6:$J$74&gt;D36,$J$6:$J$74)),$J$6:$J$71,0))</f>
        <v>3</v>
      </c>
      <c r="G36" t="str" cm="1">
        <f t="array" ref="G36">INDEX($N$6:$N$16,MATCH(MIN(IF($O$6:$O$16&gt;F36,$O$6:$O$16)),$O$6:$O$16,0))</f>
        <v>3/4"</v>
      </c>
      <c r="J36" s="18">
        <v>100</v>
      </c>
      <c r="K36" s="19">
        <v>43.5</v>
      </c>
      <c r="L36" s="20">
        <v>67.5</v>
      </c>
    </row>
    <row r="37" spans="1:12" x14ac:dyDescent="0.3">
      <c r="A37">
        <v>801323</v>
      </c>
      <c r="B37" t="s">
        <v>6</v>
      </c>
      <c r="C37">
        <v>0</v>
      </c>
      <c r="D37">
        <v>0</v>
      </c>
      <c r="E37" s="6">
        <v>100</v>
      </c>
      <c r="F37" cm="1">
        <f t="array" ref="F37">INDEX(_xlfn.IFS($D$2=$K$4,$K$6:$K$71,$D$2=$L$4,$L$6:$L$71),MATCH(MIN(IF($J$6:$J$74&gt;D37,$J$6:$J$74)),$J$6:$J$71,0))</f>
        <v>3</v>
      </c>
      <c r="G37" t="str" cm="1">
        <f t="array" ref="G37">INDEX($N$6:$N$16,MATCH(MIN(IF($O$6:$O$16&gt;F37,$O$6:$O$16)),$O$6:$O$16,0))</f>
        <v>3/4"</v>
      </c>
      <c r="J37" s="9">
        <v>120</v>
      </c>
      <c r="K37" s="15">
        <v>48</v>
      </c>
      <c r="L37" s="17">
        <v>73</v>
      </c>
    </row>
    <row r="38" spans="1:12" ht="15" thickBot="1" x14ac:dyDescent="0.35">
      <c r="A38">
        <v>801363</v>
      </c>
      <c r="B38" t="s">
        <v>6</v>
      </c>
      <c r="C38">
        <v>0</v>
      </c>
      <c r="D38">
        <v>0</v>
      </c>
      <c r="E38" s="6">
        <v>100</v>
      </c>
      <c r="F38" cm="1">
        <f t="array" ref="F38">INDEX(_xlfn.IFS($D$2=$K$4,$K$6:$K$71,$D$2=$L$4,$L$6:$L$71),MATCH(MIN(IF($J$6:$J$74&gt;D38,$J$6:$J$74)),$J$6:$J$71,0))</f>
        <v>3</v>
      </c>
      <c r="G38" t="str" cm="1">
        <f t="array" ref="G38">INDEX($N$6:$N$16,MATCH(MIN(IF($O$6:$O$16&gt;F38,$O$6:$O$16)),$O$6:$O$16,0))</f>
        <v>3/4"</v>
      </c>
      <c r="J38" s="12">
        <v>140</v>
      </c>
      <c r="K38" s="21">
        <v>52.5</v>
      </c>
      <c r="L38" s="22">
        <v>77</v>
      </c>
    </row>
    <row r="39" spans="1:12" x14ac:dyDescent="0.3">
      <c r="A39">
        <v>801495</v>
      </c>
      <c r="B39" t="s">
        <v>6</v>
      </c>
      <c r="C39">
        <v>0.99929388258632401</v>
      </c>
      <c r="D39">
        <v>66</v>
      </c>
      <c r="E39" s="6">
        <v>100</v>
      </c>
      <c r="F39" cm="1">
        <f t="array" ref="F39">INDEX(_xlfn.IFS($D$2=$K$4,$K$6:$K$71,$D$2=$L$4,$L$6:$L$71),MATCH(MIN(IF($J$6:$J$74&gt;D39,$J$6:$J$74)),$J$6:$J$71,0))</f>
        <v>35</v>
      </c>
      <c r="G39" t="str" cm="1">
        <f t="array" ref="G39">INDEX($N$6:$N$16,MATCH(MIN(IF($O$6:$O$16&gt;F39,$O$6:$O$16)),$O$6:$O$16,0))</f>
        <v>2"</v>
      </c>
      <c r="J39" s="9">
        <v>160</v>
      </c>
      <c r="K39" s="15">
        <v>57</v>
      </c>
      <c r="L39" s="17">
        <v>81</v>
      </c>
    </row>
    <row r="40" spans="1:12" x14ac:dyDescent="0.3">
      <c r="A40">
        <v>801941</v>
      </c>
      <c r="B40" t="s">
        <v>6</v>
      </c>
      <c r="D40">
        <v>3</v>
      </c>
      <c r="E40" s="6">
        <v>50</v>
      </c>
      <c r="F40" cm="1">
        <f t="array" ref="F40">INDEX(_xlfn.IFS($D$2=$K$4,$K$6:$K$71,$D$2=$L$4,$L$6:$L$71),MATCH(MIN(IF($J$6:$J$74&gt;D40,$J$6:$J$74)),$J$6:$J$71,0))</f>
        <v>8</v>
      </c>
      <c r="G40" t="str" cm="1">
        <f t="array" ref="G40">INDEX($N$6:$N$16,MATCH(MIN(IF($O$6:$O$16&gt;F40,$O$6:$O$16)),$O$6:$O$16,0))</f>
        <v>1"</v>
      </c>
      <c r="J40" s="9">
        <v>180</v>
      </c>
      <c r="K40" s="15">
        <v>61</v>
      </c>
      <c r="L40" s="17">
        <v>85.5</v>
      </c>
    </row>
    <row r="41" spans="1:12" x14ac:dyDescent="0.3">
      <c r="A41">
        <v>801964</v>
      </c>
      <c r="B41" t="s">
        <v>6</v>
      </c>
      <c r="C41">
        <v>0</v>
      </c>
      <c r="D41">
        <v>3</v>
      </c>
      <c r="E41" s="6">
        <v>100</v>
      </c>
      <c r="F41" cm="1">
        <f t="array" ref="F41">INDEX(_xlfn.IFS($D$2=$K$4,$K$6:$K$71,$D$2=$L$4,$L$6:$L$71),MATCH(MIN(IF($J$6:$J$74&gt;D41,$J$6:$J$74)),$J$6:$J$71,0))</f>
        <v>8</v>
      </c>
      <c r="G41" t="str" cm="1">
        <f t="array" ref="G41">INDEX($N$6:$N$16,MATCH(MIN(IF($O$6:$O$16&gt;F41,$O$6:$O$16)),$O$6:$O$16,0))</f>
        <v>1"</v>
      </c>
      <c r="J41" s="9">
        <v>200</v>
      </c>
      <c r="K41" s="15">
        <v>65</v>
      </c>
      <c r="L41" s="17">
        <v>90</v>
      </c>
    </row>
    <row r="42" spans="1:12" x14ac:dyDescent="0.3">
      <c r="A42">
        <v>802372</v>
      </c>
      <c r="B42" t="s">
        <v>6</v>
      </c>
      <c r="D42">
        <v>14</v>
      </c>
      <c r="E42" s="6">
        <v>100</v>
      </c>
      <c r="F42" cm="1">
        <f t="array" ref="F42">INDEX(_xlfn.IFS($D$2=$K$4,$K$6:$K$71,$D$2=$L$4,$L$6:$L$71),MATCH(MIN(IF($J$6:$J$74&gt;D42,$J$6:$J$74)),$J$6:$J$71,0))</f>
        <v>17.5</v>
      </c>
      <c r="G42" t="str" cm="1">
        <f t="array" ref="G42">INDEX($N$6:$N$16,MATCH(MIN(IF($O$6:$O$16&gt;F42,$O$6:$O$16)),$O$6:$O$16,0))</f>
        <v>1 1/4"</v>
      </c>
      <c r="J42" s="9">
        <v>225</v>
      </c>
      <c r="K42" s="15">
        <v>70</v>
      </c>
      <c r="L42" s="17">
        <v>95.5</v>
      </c>
    </row>
    <row r="43" spans="1:12" x14ac:dyDescent="0.3">
      <c r="A43">
        <v>802390</v>
      </c>
      <c r="B43" t="s">
        <v>6</v>
      </c>
      <c r="D43">
        <v>0</v>
      </c>
      <c r="E43" s="6">
        <v>50</v>
      </c>
      <c r="F43" cm="1">
        <f t="array" ref="F43">INDEX(_xlfn.IFS($D$2=$K$4,$K$6:$K$71,$D$2=$L$4,$L$6:$L$71),MATCH(MIN(IF($J$6:$J$74&gt;D43,$J$6:$J$74)),$J$6:$J$71,0))</f>
        <v>3</v>
      </c>
      <c r="G43" t="str" cm="1">
        <f t="array" ref="G43">INDEX($N$6:$N$16,MATCH(MIN(IF($O$6:$O$16&gt;F43,$O$6:$O$16)),$O$6:$O$16,0))</f>
        <v>3/4"</v>
      </c>
      <c r="J43" s="9">
        <v>250</v>
      </c>
      <c r="K43" s="15">
        <v>75</v>
      </c>
      <c r="L43" s="17">
        <v>101</v>
      </c>
    </row>
    <row r="44" spans="1:12" x14ac:dyDescent="0.3">
      <c r="A44">
        <v>802712</v>
      </c>
      <c r="B44" t="s">
        <v>6</v>
      </c>
      <c r="D44">
        <v>3</v>
      </c>
      <c r="E44" s="6">
        <v>80</v>
      </c>
      <c r="F44" cm="1">
        <f t="array" ref="F44">INDEX(_xlfn.IFS($D$2=$K$4,$K$6:$K$71,$D$2=$L$4,$L$6:$L$71),MATCH(MIN(IF($J$6:$J$74&gt;D44,$J$6:$J$74)),$J$6:$J$71,0))</f>
        <v>8</v>
      </c>
      <c r="G44" t="str" cm="1">
        <f t="array" ref="G44">INDEX($N$6:$N$16,MATCH(MIN(IF($O$6:$O$16&gt;F44,$O$6:$O$16)),$O$6:$O$16,0))</f>
        <v>1"</v>
      </c>
      <c r="J44" s="9">
        <v>275</v>
      </c>
      <c r="K44" s="15">
        <v>80</v>
      </c>
      <c r="L44" s="17">
        <v>104.5</v>
      </c>
    </row>
    <row r="45" spans="1:12" x14ac:dyDescent="0.3">
      <c r="A45">
        <v>802802</v>
      </c>
      <c r="B45" t="s">
        <v>6</v>
      </c>
      <c r="C45">
        <v>0</v>
      </c>
      <c r="D45">
        <v>3</v>
      </c>
      <c r="E45" s="6">
        <v>80</v>
      </c>
      <c r="F45" cm="1">
        <f t="array" ref="F45">INDEX(_xlfn.IFS($D$2=$K$4,$K$6:$K$71,$D$2=$L$4,$L$6:$L$71),MATCH(MIN(IF($J$6:$J$74&gt;D45,$J$6:$J$74)),$J$6:$J$71,0))</f>
        <v>8</v>
      </c>
      <c r="G45" t="str" cm="1">
        <f t="array" ref="G45">INDEX($N$6:$N$16,MATCH(MIN(IF($O$6:$O$16&gt;F45,$O$6:$O$16)),$O$6:$O$16,0))</f>
        <v>1"</v>
      </c>
      <c r="J45" s="9">
        <v>300</v>
      </c>
      <c r="K45" s="15">
        <v>85</v>
      </c>
      <c r="L45" s="17">
        <v>108</v>
      </c>
    </row>
    <row r="46" spans="1:12" x14ac:dyDescent="0.3">
      <c r="A46">
        <v>802822</v>
      </c>
      <c r="B46" t="s">
        <v>6</v>
      </c>
      <c r="D46">
        <v>6</v>
      </c>
      <c r="E46" s="6">
        <v>80</v>
      </c>
      <c r="F46" cm="1">
        <f t="array" ref="F46">INDEX(_xlfn.IFS($D$2=$K$4,$K$6:$K$71,$D$2=$L$4,$L$6:$L$71),MATCH(MIN(IF($J$6:$J$74&gt;D46,$J$6:$J$74)),$J$6:$J$71,0))</f>
        <v>11.8</v>
      </c>
      <c r="G46" t="str" cm="1">
        <f t="array" ref="G46">INDEX($N$6:$N$16,MATCH(MIN(IF($O$6:$O$16&gt;F46,$O$6:$O$16)),$O$6:$O$16,0))</f>
        <v>1"</v>
      </c>
      <c r="J46" s="9">
        <v>350</v>
      </c>
      <c r="K46" s="23">
        <v>95</v>
      </c>
      <c r="L46" s="16">
        <v>117.5</v>
      </c>
    </row>
    <row r="47" spans="1:12" x14ac:dyDescent="0.3">
      <c r="A47">
        <v>802857</v>
      </c>
      <c r="B47" t="s">
        <v>6</v>
      </c>
      <c r="D47">
        <v>3</v>
      </c>
      <c r="E47" s="6">
        <v>80</v>
      </c>
      <c r="F47" cm="1">
        <f t="array" ref="F47">INDEX(_xlfn.IFS($D$2=$K$4,$K$6:$K$71,$D$2=$L$4,$L$6:$L$71),MATCH(MIN(IF($J$6:$J$74&gt;D47,$J$6:$J$74)),$J$6:$J$71,0))</f>
        <v>8</v>
      </c>
      <c r="G47" t="str" cm="1">
        <f t="array" ref="G47">INDEX($N$6:$N$16,MATCH(MIN(IF($O$6:$O$16&gt;F47,$O$6:$O$16)),$O$6:$O$16,0))</f>
        <v>1"</v>
      </c>
      <c r="J47" s="9">
        <v>400</v>
      </c>
      <c r="K47" s="15">
        <v>105</v>
      </c>
      <c r="L47" s="17">
        <v>127</v>
      </c>
    </row>
    <row r="48" spans="1:12" x14ac:dyDescent="0.3">
      <c r="A48">
        <v>803529</v>
      </c>
      <c r="B48" t="s">
        <v>6</v>
      </c>
      <c r="D48">
        <v>3</v>
      </c>
      <c r="E48" s="6">
        <v>80</v>
      </c>
      <c r="F48" cm="1">
        <f t="array" ref="F48">INDEX(_xlfn.IFS($D$2=$K$4,$K$6:$K$71,$D$2=$L$4,$L$6:$L$71),MATCH(MIN(IF($J$6:$J$74&gt;D48,$J$6:$J$74)),$J$6:$J$71,0))</f>
        <v>8</v>
      </c>
      <c r="G48" t="str" cm="1">
        <f t="array" ref="G48">INDEX($N$6:$N$16,MATCH(MIN(IF($O$6:$O$16&gt;F48,$O$6:$O$16)),$O$6:$O$16,0))</f>
        <v>1"</v>
      </c>
      <c r="J48" s="9">
        <v>450</v>
      </c>
      <c r="K48" s="23">
        <v>114.5</v>
      </c>
      <c r="L48" s="16">
        <v>135</v>
      </c>
    </row>
    <row r="49" spans="1:12" x14ac:dyDescent="0.3">
      <c r="A49">
        <v>803627</v>
      </c>
      <c r="B49" t="s">
        <v>6</v>
      </c>
      <c r="C49">
        <v>0.99999999999927602</v>
      </c>
      <c r="D49">
        <v>3</v>
      </c>
      <c r="E49" s="6">
        <v>80</v>
      </c>
      <c r="F49" cm="1">
        <f t="array" ref="F49">INDEX(_xlfn.IFS($D$2=$K$4,$K$6:$K$71,$D$2=$L$4,$L$6:$L$71),MATCH(MIN(IF($J$6:$J$74&gt;D49,$J$6:$J$74)),$J$6:$J$71,0))</f>
        <v>8</v>
      </c>
      <c r="G49" t="str" cm="1">
        <f t="array" ref="G49">INDEX($N$6:$N$16,MATCH(MIN(IF($O$6:$O$16&gt;F49,$O$6:$O$16)),$O$6:$O$16,0))</f>
        <v>1"</v>
      </c>
      <c r="J49" s="9">
        <v>500</v>
      </c>
      <c r="K49" s="15">
        <v>124</v>
      </c>
      <c r="L49" s="17">
        <v>143</v>
      </c>
    </row>
    <row r="50" spans="1:12" x14ac:dyDescent="0.3">
      <c r="A50">
        <v>803666</v>
      </c>
      <c r="B50" t="s">
        <v>6</v>
      </c>
      <c r="D50">
        <v>6</v>
      </c>
      <c r="E50" s="6">
        <v>80</v>
      </c>
      <c r="F50" cm="1">
        <f t="array" ref="F50">INDEX(_xlfn.IFS($D$2=$K$4,$K$6:$K$71,$D$2=$L$4,$L$6:$L$71),MATCH(MIN(IF($J$6:$J$74&gt;D50,$J$6:$J$74)),$J$6:$J$71,0))</f>
        <v>11.8</v>
      </c>
      <c r="G50" t="str" cm="1">
        <f t="array" ref="G50">INDEX($N$6:$N$16,MATCH(MIN(IF($O$6:$O$16&gt;F50,$O$6:$O$16)),$O$6:$O$16,0))</f>
        <v>1"</v>
      </c>
      <c r="J50" s="9">
        <v>550</v>
      </c>
      <c r="K50" s="23">
        <v>133</v>
      </c>
      <c r="L50" s="16">
        <v>150</v>
      </c>
    </row>
    <row r="51" spans="1:12" x14ac:dyDescent="0.3">
      <c r="A51">
        <v>803702</v>
      </c>
      <c r="B51" t="s">
        <v>6</v>
      </c>
      <c r="D51">
        <v>3</v>
      </c>
      <c r="E51" s="6">
        <v>80</v>
      </c>
      <c r="F51" cm="1">
        <f t="array" ref="F51">INDEX(_xlfn.IFS($D$2=$K$4,$K$6:$K$71,$D$2=$L$4,$L$6:$L$71),MATCH(MIN(IF($J$6:$J$74&gt;D51,$J$6:$J$74)),$J$6:$J$71,0))</f>
        <v>8</v>
      </c>
      <c r="G51" t="str" cm="1">
        <f t="array" ref="G51">INDEX($N$6:$N$16,MATCH(MIN(IF($O$6:$O$16&gt;F51,$O$6:$O$16)),$O$6:$O$16,0))</f>
        <v>1"</v>
      </c>
      <c r="J51" s="9">
        <v>600</v>
      </c>
      <c r="K51" s="23">
        <v>142.5</v>
      </c>
      <c r="L51" s="16">
        <v>156.5</v>
      </c>
    </row>
    <row r="52" spans="1:12" x14ac:dyDescent="0.3">
      <c r="A52">
        <v>803755</v>
      </c>
      <c r="B52" t="s">
        <v>6</v>
      </c>
      <c r="C52">
        <v>1.0214813584014599</v>
      </c>
      <c r="D52">
        <v>6</v>
      </c>
      <c r="E52" s="6">
        <v>80</v>
      </c>
      <c r="F52" cm="1">
        <f t="array" ref="F52">INDEX(_xlfn.IFS($D$2=$K$4,$K$6:$K$71,$D$2=$L$4,$L$6:$L$71),MATCH(MIN(IF($J$6:$J$74&gt;D52,$J$6:$J$74)),$J$6:$J$71,0))</f>
        <v>11.8</v>
      </c>
      <c r="G52" t="str" cm="1">
        <f t="array" ref="G52">INDEX($N$6:$N$16,MATCH(MIN(IF($O$6:$O$16&gt;F52,$O$6:$O$16)),$O$6:$O$16,0))</f>
        <v>1"</v>
      </c>
      <c r="J52" s="9">
        <v>650</v>
      </c>
      <c r="K52" s="23">
        <v>151.5</v>
      </c>
      <c r="L52" s="16">
        <v>163.5</v>
      </c>
    </row>
    <row r="53" spans="1:12" x14ac:dyDescent="0.3">
      <c r="A53">
        <v>804039</v>
      </c>
      <c r="B53" t="s">
        <v>6</v>
      </c>
      <c r="C53">
        <v>1.0000000000287499</v>
      </c>
      <c r="D53">
        <v>15</v>
      </c>
      <c r="E53" s="6">
        <v>100</v>
      </c>
      <c r="F53" cm="1">
        <f t="array" ref="F53">INDEX(_xlfn.IFS($D$2=$K$4,$K$6:$K$71,$D$2=$L$4,$L$6:$L$71),MATCH(MIN(IF($J$6:$J$74&gt;D53,$J$6:$J$74)),$J$6:$J$71,0))</f>
        <v>18</v>
      </c>
      <c r="G53" t="str" cm="1">
        <f t="array" ref="G53">INDEX($N$6:$N$16,MATCH(MIN(IF($O$6:$O$16&gt;F53,$O$6:$O$16)),$O$6:$O$16,0))</f>
        <v>1 1/4"</v>
      </c>
      <c r="J53" s="9">
        <v>700</v>
      </c>
      <c r="K53" s="23">
        <v>161</v>
      </c>
      <c r="L53" s="16">
        <v>170</v>
      </c>
    </row>
    <row r="54" spans="1:12" x14ac:dyDescent="0.3">
      <c r="A54">
        <v>804051</v>
      </c>
      <c r="B54" t="s">
        <v>6</v>
      </c>
      <c r="C54">
        <v>1.0000000000225</v>
      </c>
      <c r="D54">
        <v>6</v>
      </c>
      <c r="E54" s="6">
        <v>80</v>
      </c>
      <c r="F54" cm="1">
        <f t="array" ref="F54">INDEX(_xlfn.IFS($D$2=$K$4,$K$6:$K$71,$D$2=$L$4,$L$6:$L$71),MATCH(MIN(IF($J$6:$J$74&gt;D54,$J$6:$J$74)),$J$6:$J$71,0))</f>
        <v>11.8</v>
      </c>
      <c r="G54" t="str" cm="1">
        <f t="array" ref="G54">INDEX($N$6:$N$16,MATCH(MIN(IF($O$6:$O$16&gt;F54,$O$6:$O$16)),$O$6:$O$16,0))</f>
        <v>1"</v>
      </c>
      <c r="J54" s="9">
        <v>750</v>
      </c>
      <c r="K54" s="15">
        <v>170</v>
      </c>
      <c r="L54" s="17">
        <v>177</v>
      </c>
    </row>
    <row r="55" spans="1:12" x14ac:dyDescent="0.3">
      <c r="A55">
        <v>804106</v>
      </c>
      <c r="B55" t="s">
        <v>6</v>
      </c>
      <c r="C55">
        <v>0</v>
      </c>
      <c r="D55">
        <v>0</v>
      </c>
      <c r="E55" s="6">
        <v>80</v>
      </c>
      <c r="F55" cm="1">
        <f t="array" ref="F55">INDEX(_xlfn.IFS($D$2=$K$4,$K$6:$K$71,$D$2=$L$4,$L$6:$L$71),MATCH(MIN(IF($J$6:$J$74&gt;D55,$J$6:$J$74)),$J$6:$J$71,0))</f>
        <v>3</v>
      </c>
      <c r="G55" t="str" cm="1">
        <f t="array" ref="G55">INDEX($N$6:$N$16,MATCH(MIN(IF($O$6:$O$16&gt;F55,$O$6:$O$16)),$O$6:$O$16,0))</f>
        <v>3/4"</v>
      </c>
      <c r="J55" s="9">
        <v>800</v>
      </c>
      <c r="K55" s="23">
        <v>182.5</v>
      </c>
      <c r="L55" s="16">
        <v>187.5</v>
      </c>
    </row>
    <row r="56" spans="1:12" x14ac:dyDescent="0.3">
      <c r="A56">
        <v>804145</v>
      </c>
      <c r="B56" t="s">
        <v>6</v>
      </c>
      <c r="D56">
        <v>3</v>
      </c>
      <c r="E56" s="6">
        <v>80</v>
      </c>
      <c r="F56" cm="1">
        <f t="array" ref="F56">INDEX(_xlfn.IFS($D$2=$K$4,$K$6:$K$71,$D$2=$L$4,$L$6:$L$71),MATCH(MIN(IF($J$6:$J$74&gt;D56,$J$6:$J$74)),$J$6:$J$71,0))</f>
        <v>8</v>
      </c>
      <c r="G56" t="str" cm="1">
        <f t="array" ref="G56">INDEX($N$6:$N$16,MATCH(MIN(IF($O$6:$O$16&gt;F56,$O$6:$O$16)),$O$6:$O$16,0))</f>
        <v>1"</v>
      </c>
      <c r="J56" s="9">
        <v>900</v>
      </c>
      <c r="K56" s="23">
        <v>195.5</v>
      </c>
      <c r="L56" s="16">
        <v>197.5</v>
      </c>
    </row>
    <row r="57" spans="1:12" x14ac:dyDescent="0.3">
      <c r="A57">
        <v>804233</v>
      </c>
      <c r="B57" t="s">
        <v>6</v>
      </c>
      <c r="D57">
        <v>3</v>
      </c>
      <c r="E57" s="6">
        <v>80</v>
      </c>
      <c r="F57" cm="1">
        <f t="array" ref="F57">INDEX(_xlfn.IFS($D$2=$K$4,$K$6:$K$71,$D$2=$L$4,$L$6:$L$71),MATCH(MIN(IF($J$6:$J$74&gt;D57,$J$6:$J$74)),$J$6:$J$71,0))</f>
        <v>8</v>
      </c>
      <c r="G57" t="str" cm="1">
        <f t="array" ref="G57">INDEX($N$6:$N$16,MATCH(MIN(IF($O$6:$O$16&gt;F57,$O$6:$O$16)),$O$6:$O$16,0))</f>
        <v>1"</v>
      </c>
      <c r="J57" s="9">
        <v>1000</v>
      </c>
      <c r="K57" s="15">
        <v>208</v>
      </c>
      <c r="L57" s="17">
        <v>208</v>
      </c>
    </row>
    <row r="58" spans="1:12" ht="15" thickBot="1" x14ac:dyDescent="0.35">
      <c r="A58">
        <v>804309</v>
      </c>
      <c r="B58" t="s">
        <v>6</v>
      </c>
      <c r="C58">
        <v>0</v>
      </c>
      <c r="D58">
        <v>3</v>
      </c>
      <c r="E58" s="6">
        <v>80</v>
      </c>
      <c r="F58" cm="1">
        <f t="array" ref="F58">INDEX(_xlfn.IFS($D$2=$K$4,$K$6:$K$71,$D$2=$L$4,$L$6:$L$71),MATCH(MIN(IF($J$6:$J$74&gt;D58,$J$6:$J$74)),$J$6:$J$71,0))</f>
        <v>8</v>
      </c>
      <c r="G58" t="str" cm="1">
        <f t="array" ref="G58">INDEX($N$6:$N$16,MATCH(MIN(IF($O$6:$O$16&gt;F58,$O$6:$O$16)),$O$6:$O$16,0))</f>
        <v>1"</v>
      </c>
      <c r="J58" s="9">
        <v>1250</v>
      </c>
      <c r="K58" s="15">
        <v>239</v>
      </c>
      <c r="L58" s="17">
        <v>239</v>
      </c>
    </row>
    <row r="59" spans="1:12" x14ac:dyDescent="0.3">
      <c r="A59">
        <v>804323</v>
      </c>
      <c r="B59" t="s">
        <v>6</v>
      </c>
      <c r="D59">
        <v>6</v>
      </c>
      <c r="E59" s="6">
        <v>80</v>
      </c>
      <c r="F59" cm="1">
        <f t="array" ref="F59">INDEX(_xlfn.IFS($D$2=$K$4,$K$6:$K$71,$D$2=$L$4,$L$6:$L$71),MATCH(MIN(IF($J$6:$J$74&gt;D59,$J$6:$J$74)),$J$6:$J$71,0))</f>
        <v>11.8</v>
      </c>
      <c r="G59" t="str" cm="1">
        <f t="array" ref="G59">INDEX($N$6:$N$16,MATCH(MIN(IF($O$6:$O$16&gt;F59,$O$6:$O$16)),$O$6:$O$16,0))</f>
        <v>1"</v>
      </c>
      <c r="J59" s="18">
        <v>1500</v>
      </c>
      <c r="K59" s="19">
        <v>269</v>
      </c>
      <c r="L59" s="20">
        <v>269</v>
      </c>
    </row>
    <row r="60" spans="1:12" x14ac:dyDescent="0.3">
      <c r="A60">
        <v>804360</v>
      </c>
      <c r="B60" t="s">
        <v>6</v>
      </c>
      <c r="D60">
        <v>3</v>
      </c>
      <c r="E60" s="6">
        <v>80</v>
      </c>
      <c r="F60" cm="1">
        <f t="array" ref="F60">INDEX(_xlfn.IFS($D$2=$K$4,$K$6:$K$71,$D$2=$L$4,$L$6:$L$71),MATCH(MIN(IF($J$6:$J$74&gt;D60,$J$6:$J$74)),$J$6:$J$71,0))</f>
        <v>8</v>
      </c>
      <c r="G60" t="str" cm="1">
        <f t="array" ref="G60">INDEX($N$6:$N$16,MATCH(MIN(IF($O$6:$O$16&gt;F60,$O$6:$O$16)),$O$6:$O$16,0))</f>
        <v>1"</v>
      </c>
      <c r="J60" s="9">
        <v>1750</v>
      </c>
      <c r="K60" s="15">
        <v>297</v>
      </c>
      <c r="L60" s="17">
        <v>297</v>
      </c>
    </row>
    <row r="61" spans="1:12" x14ac:dyDescent="0.3">
      <c r="A61">
        <v>804619</v>
      </c>
      <c r="B61" t="s">
        <v>6</v>
      </c>
      <c r="C61">
        <v>102.020201929251</v>
      </c>
      <c r="D61">
        <v>139</v>
      </c>
      <c r="E61" s="6">
        <v>100</v>
      </c>
      <c r="F61" cm="1">
        <f t="array" ref="F61">INDEX(_xlfn.IFS($D$2=$K$4,$K$6:$K$71,$D$2=$L$4,$L$6:$L$71),MATCH(MIN(IF($J$6:$J$74&gt;D61,$J$6:$J$74)),$J$6:$J$71,0))</f>
        <v>52.5</v>
      </c>
      <c r="G61" t="str" cm="1">
        <f t="array" ref="G61">INDEX($N$6:$N$16,MATCH(MIN(IF($O$6:$O$16&gt;F61,$O$6:$O$16)),$O$6:$O$16,0))</f>
        <v>2"</v>
      </c>
      <c r="J61" s="9">
        <v>2000</v>
      </c>
      <c r="K61" s="15">
        <v>325</v>
      </c>
      <c r="L61" s="17">
        <v>325</v>
      </c>
    </row>
    <row r="62" spans="1:12" x14ac:dyDescent="0.3">
      <c r="A62">
        <v>804667</v>
      </c>
      <c r="B62" t="s">
        <v>6</v>
      </c>
      <c r="C62">
        <v>1.0001033731687701</v>
      </c>
      <c r="D62">
        <v>205</v>
      </c>
      <c r="E62" s="6">
        <v>100</v>
      </c>
      <c r="F62" cm="1">
        <f t="array" ref="F62">INDEX(_xlfn.IFS($D$2=$K$4,$K$6:$K$71,$D$2=$L$4,$L$6:$L$71),MATCH(MIN(IF($J$6:$J$74&gt;D62,$J$6:$J$74)),$J$6:$J$71,0))</f>
        <v>70</v>
      </c>
      <c r="G62" t="str" cm="1">
        <f t="array" ref="G62">INDEX($N$6:$N$16,MATCH(MIN(IF($O$6:$O$16&gt;F62,$O$6:$O$16)),$O$6:$O$16,0))</f>
        <v>2 1/2"</v>
      </c>
      <c r="J62" s="9">
        <v>2250</v>
      </c>
      <c r="K62" s="23">
        <v>352.5</v>
      </c>
      <c r="L62" s="16">
        <v>352.5</v>
      </c>
    </row>
    <row r="63" spans="1:12" x14ac:dyDescent="0.3">
      <c r="A63">
        <v>805075</v>
      </c>
      <c r="B63" t="s">
        <v>6</v>
      </c>
      <c r="C63">
        <v>0.98042692765783801</v>
      </c>
      <c r="D63">
        <v>6</v>
      </c>
      <c r="E63" s="6">
        <v>80</v>
      </c>
      <c r="F63" cm="1">
        <f t="array" ref="F63">INDEX(_xlfn.IFS($D$2=$K$4,$K$6:$K$71,$D$2=$L$4,$L$6:$L$71),MATCH(MIN(IF($J$6:$J$74&gt;D63,$J$6:$J$74)),$J$6:$J$71,0))</f>
        <v>11.8</v>
      </c>
      <c r="G63" t="str" cm="1">
        <f t="array" ref="G63">INDEX($N$6:$N$16,MATCH(MIN(IF($O$6:$O$16&gt;F63,$O$6:$O$16)),$O$6:$O$16,0))</f>
        <v>1"</v>
      </c>
      <c r="J63" s="9">
        <v>2500</v>
      </c>
      <c r="K63" s="15">
        <v>380</v>
      </c>
      <c r="L63" s="17">
        <v>380</v>
      </c>
    </row>
    <row r="64" spans="1:12" x14ac:dyDescent="0.3">
      <c r="A64">
        <v>805279</v>
      </c>
      <c r="B64" t="s">
        <v>6</v>
      </c>
      <c r="D64">
        <v>3</v>
      </c>
      <c r="E64" s="6">
        <v>80</v>
      </c>
      <c r="F64" cm="1">
        <f t="array" ref="F64">INDEX(_xlfn.IFS($D$2=$K$4,$K$6:$K$71,$D$2=$L$4,$L$6:$L$71),MATCH(MIN(IF($J$6:$J$74&gt;D64,$J$6:$J$74)),$J$6:$J$71,0))</f>
        <v>8</v>
      </c>
      <c r="G64" t="str" cm="1">
        <f t="array" ref="G64">INDEX($N$6:$N$16,MATCH(MIN(IF($O$6:$O$16&gt;F64,$O$6:$O$16)),$O$6:$O$16,0))</f>
        <v>1"</v>
      </c>
      <c r="J64" s="9">
        <v>2750</v>
      </c>
      <c r="K64" s="23">
        <v>406.5</v>
      </c>
      <c r="L64" s="16">
        <v>406.5</v>
      </c>
    </row>
    <row r="65" spans="1:12" x14ac:dyDescent="0.3">
      <c r="A65">
        <v>805335</v>
      </c>
      <c r="B65" t="s">
        <v>6</v>
      </c>
      <c r="C65">
        <v>0</v>
      </c>
      <c r="D65">
        <v>3</v>
      </c>
      <c r="E65" s="6">
        <v>80</v>
      </c>
      <c r="F65" cm="1">
        <f t="array" ref="F65">INDEX(_xlfn.IFS($D$2=$K$4,$K$6:$K$71,$D$2=$L$4,$L$6:$L$71),MATCH(MIN(IF($J$6:$J$74&gt;D65,$J$6:$J$74)),$J$6:$J$71,0))</f>
        <v>8</v>
      </c>
      <c r="G65" t="str" cm="1">
        <f t="array" ref="G65">INDEX($N$6:$N$16,MATCH(MIN(IF($O$6:$O$16&gt;F65,$O$6:$O$16)),$O$6:$O$16,0))</f>
        <v>1"</v>
      </c>
      <c r="J65" s="9">
        <v>3000</v>
      </c>
      <c r="K65" s="15">
        <v>433</v>
      </c>
      <c r="L65" s="17">
        <v>433</v>
      </c>
    </row>
    <row r="66" spans="1:12" x14ac:dyDescent="0.3">
      <c r="A66">
        <v>805355</v>
      </c>
      <c r="B66" t="s">
        <v>6</v>
      </c>
      <c r="D66">
        <v>3</v>
      </c>
      <c r="E66" s="6">
        <v>80</v>
      </c>
      <c r="F66" cm="1">
        <f t="array" ref="F66">INDEX(_xlfn.IFS($D$2=$K$4,$K$6:$K$71,$D$2=$L$4,$L$6:$L$71),MATCH(MIN(IF($J$6:$J$74&gt;D66,$J$6:$J$74)),$J$6:$J$71,0))</f>
        <v>8</v>
      </c>
      <c r="G66" t="str" cm="1">
        <f t="array" ref="G66">INDEX($N$6:$N$16,MATCH(MIN(IF($O$6:$O$16&gt;F66,$O$6:$O$16)),$O$6:$O$16,0))</f>
        <v>1"</v>
      </c>
      <c r="J66" s="9">
        <v>3250</v>
      </c>
      <c r="K66" s="23">
        <v>458.5</v>
      </c>
      <c r="L66" s="16">
        <v>456</v>
      </c>
    </row>
    <row r="67" spans="1:12" x14ac:dyDescent="0.3">
      <c r="A67">
        <v>805495</v>
      </c>
      <c r="B67" t="s">
        <v>6</v>
      </c>
      <c r="D67">
        <v>0</v>
      </c>
      <c r="E67" s="6">
        <v>80</v>
      </c>
      <c r="F67" cm="1">
        <f t="array" ref="F67">INDEX(_xlfn.IFS($D$2=$K$4,$K$6:$K$71,$D$2=$L$4,$L$6:$L$71),MATCH(MIN(IF($J$6:$J$74&gt;D67,$J$6:$J$74)),$J$6:$J$71,0))</f>
        <v>3</v>
      </c>
      <c r="G67" t="str" cm="1">
        <f t="array" ref="G67">INDEX($N$6:$N$16,MATCH(MIN(IF($O$6:$O$16&gt;F67,$O$6:$O$16)),$O$6:$O$16,0))</f>
        <v>3/4"</v>
      </c>
      <c r="J67" s="9">
        <v>3500</v>
      </c>
      <c r="K67" s="23">
        <v>484</v>
      </c>
      <c r="L67" s="16">
        <v>479</v>
      </c>
    </row>
    <row r="68" spans="1:12" x14ac:dyDescent="0.3">
      <c r="A68">
        <v>806047</v>
      </c>
      <c r="B68" t="s">
        <v>6</v>
      </c>
      <c r="D68">
        <v>4</v>
      </c>
      <c r="E68" s="6">
        <v>100</v>
      </c>
      <c r="F68" cm="1">
        <f t="array" ref="F68">INDEX(_xlfn.IFS($D$2=$K$4,$K$6:$K$71,$D$2=$L$4,$L$6:$L$71),MATCH(MIN(IF($J$6:$J$74&gt;D68,$J$6:$J$74)),$J$6:$J$71,0))</f>
        <v>9.4</v>
      </c>
      <c r="G68" t="str" cm="1">
        <f t="array" ref="G68">INDEX($N$6:$N$16,MATCH(MIN(IF($O$6:$O$16&gt;F68,$O$6:$O$16)),$O$6:$O$16,0))</f>
        <v>1"</v>
      </c>
      <c r="J68" s="9">
        <v>3750</v>
      </c>
      <c r="K68" s="23">
        <v>509.5</v>
      </c>
      <c r="L68" s="16">
        <v>502</v>
      </c>
    </row>
    <row r="69" spans="1:12" x14ac:dyDescent="0.3">
      <c r="A69">
        <v>806223</v>
      </c>
      <c r="B69" t="s">
        <v>6</v>
      </c>
      <c r="C69">
        <v>0</v>
      </c>
      <c r="D69">
        <v>4</v>
      </c>
      <c r="E69" s="6">
        <v>100</v>
      </c>
      <c r="F69" cm="1">
        <f t="array" ref="F69">INDEX(_xlfn.IFS($D$2=$K$4,$K$6:$K$71,$D$2=$L$4,$L$6:$L$71),MATCH(MIN(IF($J$6:$J$74&gt;D69,$J$6:$J$74)),$J$6:$J$71,0))</f>
        <v>9.4</v>
      </c>
      <c r="G69" t="str" cm="1">
        <f t="array" ref="G69">INDEX($N$6:$N$16,MATCH(MIN(IF($O$6:$O$16&gt;F69,$O$6:$O$16)),$O$6:$O$16,0))</f>
        <v>1"</v>
      </c>
      <c r="J69" s="9">
        <v>4000</v>
      </c>
      <c r="K69" s="15">
        <v>535</v>
      </c>
      <c r="L69" s="17">
        <v>525</v>
      </c>
    </row>
    <row r="70" spans="1:12" x14ac:dyDescent="0.3">
      <c r="A70">
        <v>806241</v>
      </c>
      <c r="B70" t="s">
        <v>6</v>
      </c>
      <c r="D70">
        <v>4</v>
      </c>
      <c r="E70" s="6">
        <v>100</v>
      </c>
      <c r="F70" cm="1">
        <f t="array" ref="F70">INDEX(_xlfn.IFS($D$2=$K$4,$K$6:$K$71,$D$2=$L$4,$L$6:$L$71),MATCH(MIN(IF($J$6:$J$74&gt;D70,$J$6:$J$74)),$J$6:$J$71,0))</f>
        <v>9.4</v>
      </c>
      <c r="G70" t="str" cm="1">
        <f t="array" ref="G70">INDEX($N$6:$N$16,MATCH(MIN(IF($O$6:$O$16&gt;F70,$O$6:$O$16)),$O$6:$O$16,0))</f>
        <v>1"</v>
      </c>
      <c r="J70" s="9">
        <v>4500</v>
      </c>
      <c r="K70" s="23">
        <v>564</v>
      </c>
      <c r="L70" s="16">
        <v>559</v>
      </c>
    </row>
    <row r="71" spans="1:12" x14ac:dyDescent="0.3">
      <c r="A71">
        <v>806274</v>
      </c>
      <c r="B71" t="s">
        <v>6</v>
      </c>
      <c r="D71">
        <v>0</v>
      </c>
      <c r="E71" s="6">
        <v>100</v>
      </c>
      <c r="F71" cm="1">
        <f t="array" ref="F71">INDEX(_xlfn.IFS($D$2=$K$4,$K$6:$K$71,$D$2=$L$4,$L$6:$L$71),MATCH(MIN(IF($J$6:$J$74&gt;D71,$J$6:$J$74)),$J$6:$J$71,0))</f>
        <v>3</v>
      </c>
      <c r="G71" t="str" cm="1">
        <f t="array" ref="G71">INDEX($N$6:$N$16,MATCH(MIN(IF($O$6:$O$16&gt;F71,$O$6:$O$16)),$O$6:$O$16,0))</f>
        <v>3/4"</v>
      </c>
      <c r="J71" s="25">
        <v>5000</v>
      </c>
      <c r="K71" s="26">
        <v>593</v>
      </c>
      <c r="L71" s="27">
        <v>593</v>
      </c>
    </row>
    <row r="72" spans="1:12" x14ac:dyDescent="0.3">
      <c r="A72">
        <v>806529</v>
      </c>
      <c r="B72" t="s">
        <v>6</v>
      </c>
      <c r="C72">
        <v>0.99939427257690305</v>
      </c>
      <c r="D72">
        <v>252</v>
      </c>
      <c r="E72" s="6">
        <v>100</v>
      </c>
      <c r="F72" cm="1">
        <f t="array" ref="F72">INDEX(_xlfn.IFS($D$2=$K$4,$K$6:$K$71,$D$2=$L$4,$L$6:$L$71),MATCH(MIN(IF($J$6:$J$74&gt;D72,$J$6:$J$74)),$J$6:$J$71,0))</f>
        <v>80</v>
      </c>
      <c r="G72" t="str" cm="1">
        <f t="array" ref="G72">INDEX($N$6:$N$16,MATCH(MIN(IF($O$6:$O$16&gt;F72,$O$6:$O$16)),$O$6:$O$16,0))</f>
        <v>2 1/2"</v>
      </c>
      <c r="J72" s="8"/>
      <c r="K72" s="8"/>
      <c r="L72" s="8"/>
    </row>
    <row r="73" spans="1:12" x14ac:dyDescent="0.3">
      <c r="A73">
        <v>806584</v>
      </c>
      <c r="B73" t="s">
        <v>6</v>
      </c>
      <c r="C73">
        <v>1.00188901813052</v>
      </c>
      <c r="D73">
        <v>33</v>
      </c>
      <c r="E73" s="6">
        <v>100</v>
      </c>
      <c r="F73" cm="1">
        <f t="array" ref="F73">INDEX(_xlfn.IFS($D$2=$K$4,$K$6:$K$71,$D$2=$L$4,$L$6:$L$71),MATCH(MIN(IF($J$6:$J$74&gt;D73,$J$6:$J$74)),$J$6:$J$71,0))</f>
        <v>24.9</v>
      </c>
      <c r="G73" t="str" cm="1">
        <f t="array" ref="G73">INDEX($N$6:$N$16,MATCH(MIN(IF($O$6:$O$16&gt;F73,$O$6:$O$16)),$O$6:$O$16,0))</f>
        <v>1 1/2"</v>
      </c>
      <c r="J73" s="8"/>
      <c r="K73" s="8"/>
      <c r="L73" s="8"/>
    </row>
    <row r="74" spans="1:12" x14ac:dyDescent="0.3">
      <c r="A74">
        <v>806676</v>
      </c>
      <c r="B74" t="s">
        <v>6</v>
      </c>
      <c r="C74">
        <v>0.99939427257884395</v>
      </c>
      <c r="D74">
        <v>219</v>
      </c>
      <c r="E74" s="6">
        <v>100</v>
      </c>
      <c r="F74" cm="1">
        <f t="array" ref="F74">INDEX(_xlfn.IFS($D$2=$K$4,$K$6:$K$71,$D$2=$L$4,$L$6:$L$71),MATCH(MIN(IF($J$6:$J$74&gt;D74,$J$6:$J$74)),$J$6:$J$71,0))</f>
        <v>70</v>
      </c>
      <c r="G74" t="str" cm="1">
        <f t="array" ref="G74">INDEX($N$6:$N$16,MATCH(MIN(IF($O$6:$O$16&gt;F74,$O$6:$O$16)),$O$6:$O$16,0))</f>
        <v>2 1/2"</v>
      </c>
      <c r="J74" s="8"/>
      <c r="K74" s="8"/>
      <c r="L74" s="8"/>
    </row>
    <row r="75" spans="1:12" x14ac:dyDescent="0.3">
      <c r="A75">
        <v>806944</v>
      </c>
      <c r="B75" t="s">
        <v>5</v>
      </c>
      <c r="D75">
        <v>3</v>
      </c>
      <c r="E75" s="6">
        <v>80</v>
      </c>
      <c r="F75" cm="1">
        <f t="array" ref="F75">INDEX(_xlfn.IFS($D$2=$K$4,$K$6:$K$71,$D$2=$L$4,$L$6:$L$71),MATCH(MIN(IF($J$6:$J$74&gt;D75,$J$6:$J$74)),$J$6:$J$71,0))</f>
        <v>8</v>
      </c>
      <c r="G75" t="str" cm="1">
        <f t="array" ref="G75">INDEX($N$6:$N$16,MATCH(MIN(IF($O$6:$O$16&gt;F75,$O$6:$O$16)),$O$6:$O$16,0))</f>
        <v>1"</v>
      </c>
      <c r="J75" s="8"/>
      <c r="K75" s="8"/>
      <c r="L75" s="8"/>
    </row>
    <row r="76" spans="1:12" x14ac:dyDescent="0.3">
      <c r="A76">
        <v>807106</v>
      </c>
      <c r="B76" t="s">
        <v>5</v>
      </c>
      <c r="C76">
        <v>0</v>
      </c>
      <c r="D76">
        <v>3</v>
      </c>
      <c r="E76" s="6">
        <v>80</v>
      </c>
      <c r="F76" cm="1">
        <f t="array" ref="F76">INDEX(_xlfn.IFS($D$2=$K$4,$K$6:$K$71,$D$2=$L$4,$L$6:$L$71),MATCH(MIN(IF($J$6:$J$74&gt;D76,$J$6:$J$74)),$J$6:$J$71,0))</f>
        <v>8</v>
      </c>
      <c r="G76" t="str" cm="1">
        <f t="array" ref="G76">INDEX($N$6:$N$16,MATCH(MIN(IF($O$6:$O$16&gt;F76,$O$6:$O$16)),$O$6:$O$16,0))</f>
        <v>1"</v>
      </c>
      <c r="J76" s="8"/>
      <c r="K76" s="8"/>
      <c r="L76" s="8"/>
    </row>
    <row r="77" spans="1:12" x14ac:dyDescent="0.3">
      <c r="A77">
        <v>807120</v>
      </c>
      <c r="B77" t="s">
        <v>5</v>
      </c>
      <c r="D77">
        <v>6</v>
      </c>
      <c r="E77" s="6">
        <v>80</v>
      </c>
      <c r="F77" cm="1">
        <f t="array" ref="F77">INDEX(_xlfn.IFS($D$2=$K$4,$K$6:$K$71,$D$2=$L$4,$L$6:$L$71),MATCH(MIN(IF($J$6:$J$74&gt;D77,$J$6:$J$74)),$J$6:$J$71,0))</f>
        <v>11.8</v>
      </c>
      <c r="G77" t="str" cm="1">
        <f t="array" ref="G77">INDEX($N$6:$N$16,MATCH(MIN(IF($O$6:$O$16&gt;F77,$O$6:$O$16)),$O$6:$O$16,0))</f>
        <v>1"</v>
      </c>
      <c r="J77" s="8"/>
      <c r="K77" s="8"/>
      <c r="L77" s="8"/>
    </row>
    <row r="78" spans="1:12" x14ac:dyDescent="0.3">
      <c r="A78">
        <v>807154</v>
      </c>
      <c r="B78" t="s">
        <v>5</v>
      </c>
      <c r="D78">
        <v>3</v>
      </c>
      <c r="E78" s="6">
        <v>80</v>
      </c>
      <c r="F78" cm="1">
        <f t="array" ref="F78">INDEX(_xlfn.IFS($D$2=$K$4,$K$6:$K$71,$D$2=$L$4,$L$6:$L$71),MATCH(MIN(IF($J$6:$J$74&gt;D78,$J$6:$J$74)),$J$6:$J$71,0))</f>
        <v>8</v>
      </c>
      <c r="G78" t="str" cm="1">
        <f t="array" ref="G78">INDEX($N$6:$N$16,MATCH(MIN(IF($O$6:$O$16&gt;F78,$O$6:$O$16)),$O$6:$O$16,0))</f>
        <v>1"</v>
      </c>
      <c r="J78" s="8"/>
      <c r="K78" s="8"/>
      <c r="L78" s="8"/>
    </row>
    <row r="79" spans="1:12" x14ac:dyDescent="0.3">
      <c r="A79">
        <v>807247</v>
      </c>
      <c r="B79" t="s">
        <v>5</v>
      </c>
      <c r="D79">
        <v>3</v>
      </c>
      <c r="E79" s="6">
        <v>100</v>
      </c>
      <c r="F79" cm="1">
        <f t="array" ref="F79">INDEX(_xlfn.IFS($D$2=$K$4,$K$6:$K$71,$D$2=$L$4,$L$6:$L$71),MATCH(MIN(IF($J$6:$J$74&gt;D79,$J$6:$J$74)),$J$6:$J$71,0))</f>
        <v>8</v>
      </c>
      <c r="G79" t="str" cm="1">
        <f t="array" ref="G79">INDEX($N$6:$N$16,MATCH(MIN(IF($O$6:$O$16&gt;F79,$O$6:$O$16)),$O$6:$O$16,0))</f>
        <v>1"</v>
      </c>
      <c r="J79" s="8"/>
      <c r="K79" s="8"/>
      <c r="L79" s="8"/>
    </row>
    <row r="80" spans="1:12" x14ac:dyDescent="0.3">
      <c r="A80">
        <v>807327</v>
      </c>
      <c r="B80" t="s">
        <v>5</v>
      </c>
      <c r="C80">
        <v>0</v>
      </c>
      <c r="D80">
        <v>68</v>
      </c>
      <c r="E80" s="6">
        <v>100</v>
      </c>
      <c r="F80" cm="1">
        <f t="array" ref="F80">INDEX(_xlfn.IFS($D$2=$K$4,$K$6:$K$71,$D$2=$L$4,$L$6:$L$71),MATCH(MIN(IF($J$6:$J$74&gt;D80,$J$6:$J$74)),$J$6:$J$71,0))</f>
        <v>35</v>
      </c>
      <c r="G80" t="str" cm="1">
        <f t="array" ref="G80">INDEX($N$6:$N$16,MATCH(MIN(IF($O$6:$O$16&gt;F80,$O$6:$O$16)),$O$6:$O$16,0))</f>
        <v>2"</v>
      </c>
      <c r="J80" s="8"/>
      <c r="K80" s="8"/>
      <c r="L80" s="8"/>
    </row>
    <row r="81" spans="1:12" x14ac:dyDescent="0.3">
      <c r="A81">
        <v>807385</v>
      </c>
      <c r="B81" t="s">
        <v>5</v>
      </c>
      <c r="D81">
        <v>68</v>
      </c>
      <c r="E81" s="6">
        <v>100</v>
      </c>
      <c r="F81" cm="1">
        <f t="array" ref="F81">INDEX(_xlfn.IFS($D$2=$K$4,$K$6:$K$71,$D$2=$L$4,$L$6:$L$71),MATCH(MIN(IF($J$6:$J$74&gt;D81,$J$6:$J$74)),$J$6:$J$71,0))</f>
        <v>35</v>
      </c>
      <c r="G81" t="str" cm="1">
        <f t="array" ref="G81">INDEX($N$6:$N$16,MATCH(MIN(IF($O$6:$O$16&gt;F81,$O$6:$O$16)),$O$6:$O$16,0))</f>
        <v>2"</v>
      </c>
      <c r="J81" s="8"/>
      <c r="K81" s="8"/>
      <c r="L81" s="8"/>
    </row>
    <row r="82" spans="1:12" x14ac:dyDescent="0.3">
      <c r="A82">
        <v>807465</v>
      </c>
      <c r="B82" t="s">
        <v>5</v>
      </c>
      <c r="D82">
        <v>0</v>
      </c>
      <c r="E82" s="6">
        <v>100</v>
      </c>
      <c r="F82" cm="1">
        <f t="array" ref="F82">INDEX(_xlfn.IFS($D$2=$K$4,$K$6:$K$71,$D$2=$L$4,$L$6:$L$71),MATCH(MIN(IF($J$6:$J$74&gt;D82,$J$6:$J$74)),$J$6:$J$71,0))</f>
        <v>3</v>
      </c>
      <c r="G82" t="str" cm="1">
        <f t="array" ref="G82">INDEX($N$6:$N$16,MATCH(MIN(IF($O$6:$O$16&gt;F82,$O$6:$O$16)),$O$6:$O$16,0))</f>
        <v>3/4"</v>
      </c>
      <c r="J82" s="8"/>
      <c r="K82" s="8"/>
      <c r="L82" s="8"/>
    </row>
    <row r="83" spans="1:12" x14ac:dyDescent="0.3">
      <c r="A83">
        <v>807489</v>
      </c>
      <c r="B83" t="s">
        <v>5</v>
      </c>
      <c r="C83">
        <v>0</v>
      </c>
      <c r="D83">
        <v>0</v>
      </c>
      <c r="E83" s="6">
        <v>100</v>
      </c>
      <c r="F83" cm="1">
        <f t="array" ref="F83">INDEX(_xlfn.IFS($D$2=$K$4,$K$6:$K$71,$D$2=$L$4,$L$6:$L$71),MATCH(MIN(IF($J$6:$J$74&gt;D83,$J$6:$J$74)),$J$6:$J$71,0))</f>
        <v>3</v>
      </c>
      <c r="G83" t="str" cm="1">
        <f t="array" ref="G83">INDEX($N$6:$N$16,MATCH(MIN(IF($O$6:$O$16&gt;F83,$O$6:$O$16)),$O$6:$O$16,0))</f>
        <v>3/4"</v>
      </c>
      <c r="J83" s="8"/>
      <c r="K83" s="8"/>
      <c r="L83" s="8"/>
    </row>
    <row r="84" spans="1:12" x14ac:dyDescent="0.3">
      <c r="A84">
        <v>807519</v>
      </c>
      <c r="B84" t="s">
        <v>5</v>
      </c>
      <c r="C84">
        <v>0</v>
      </c>
      <c r="D84">
        <v>0</v>
      </c>
      <c r="E84" s="6">
        <v>100</v>
      </c>
      <c r="F84" cm="1">
        <f t="array" ref="F84">INDEX(_xlfn.IFS($D$2=$K$4,$K$6:$K$71,$D$2=$L$4,$L$6:$L$71),MATCH(MIN(IF($J$6:$J$74&gt;D84,$J$6:$J$74)),$J$6:$J$71,0))</f>
        <v>3</v>
      </c>
      <c r="G84" t="str" cm="1">
        <f t="array" ref="G84">INDEX($N$6:$N$16,MATCH(MIN(IF($O$6:$O$16&gt;F84,$O$6:$O$16)),$O$6:$O$16,0))</f>
        <v>3/4"</v>
      </c>
      <c r="J84" s="8"/>
      <c r="K84" s="8"/>
      <c r="L84" s="8"/>
    </row>
    <row r="85" spans="1:12" x14ac:dyDescent="0.3">
      <c r="A85">
        <v>808139</v>
      </c>
      <c r="B85" t="s">
        <v>5</v>
      </c>
      <c r="C85">
        <v>1.000157986871</v>
      </c>
      <c r="D85">
        <v>128</v>
      </c>
      <c r="E85" s="6">
        <v>100</v>
      </c>
      <c r="F85" cm="1">
        <f t="array" ref="F85">INDEX(_xlfn.IFS($D$2=$K$4,$K$6:$K$71,$D$2=$L$4,$L$6:$L$71),MATCH(MIN(IF($J$6:$J$74&gt;D85,$J$6:$J$74)),$J$6:$J$71,0))</f>
        <v>52.5</v>
      </c>
      <c r="G85" t="str" cm="1">
        <f t="array" ref="G85">INDEX($N$6:$N$16,MATCH(MIN(IF($O$6:$O$16&gt;F85,$O$6:$O$16)),$O$6:$O$16,0))</f>
        <v>2"</v>
      </c>
      <c r="J85" s="8"/>
      <c r="K85" s="8"/>
      <c r="L85" s="8"/>
    </row>
    <row r="86" spans="1:12" x14ac:dyDescent="0.3">
      <c r="A86">
        <v>808173</v>
      </c>
      <c r="B86" t="s">
        <v>5</v>
      </c>
      <c r="C86">
        <v>1.00008317115421</v>
      </c>
      <c r="D86">
        <v>167</v>
      </c>
      <c r="E86" s="6">
        <v>100</v>
      </c>
      <c r="F86" cm="1">
        <f t="array" ref="F86">INDEX(_xlfn.IFS($D$2=$K$4,$K$6:$K$71,$D$2=$L$4,$L$6:$L$71),MATCH(MIN(IF($J$6:$J$74&gt;D86,$J$6:$J$74)),$J$6:$J$71,0))</f>
        <v>61</v>
      </c>
      <c r="G86" t="str" cm="1">
        <f t="array" ref="G86">INDEX($N$6:$N$16,MATCH(MIN(IF($O$6:$O$16&gt;F86,$O$6:$O$16)),$O$6:$O$16,0))</f>
        <v>2 1/2"</v>
      </c>
      <c r="J86" s="8"/>
      <c r="K86" s="8"/>
      <c r="L86" s="8"/>
    </row>
    <row r="87" spans="1:12" x14ac:dyDescent="0.3">
      <c r="A87">
        <v>808501</v>
      </c>
      <c r="B87" t="s">
        <v>5</v>
      </c>
      <c r="D87">
        <v>3</v>
      </c>
      <c r="E87" s="6">
        <v>80</v>
      </c>
      <c r="F87" cm="1">
        <f t="array" ref="F87">INDEX(_xlfn.IFS($D$2=$K$4,$K$6:$K$71,$D$2=$L$4,$L$6:$L$71),MATCH(MIN(IF($J$6:$J$74&gt;D87,$J$6:$J$74)),$J$6:$J$71,0))</f>
        <v>8</v>
      </c>
      <c r="G87" t="str" cm="1">
        <f t="array" ref="G87">INDEX($N$6:$N$16,MATCH(MIN(IF($O$6:$O$16&gt;F87,$O$6:$O$16)),$O$6:$O$16,0))</f>
        <v>1"</v>
      </c>
      <c r="J87" s="8"/>
      <c r="K87" s="8"/>
      <c r="L87" s="8"/>
    </row>
    <row r="88" spans="1:12" x14ac:dyDescent="0.3">
      <c r="A88">
        <v>808922</v>
      </c>
      <c r="B88" t="s">
        <v>5</v>
      </c>
      <c r="C88">
        <v>0</v>
      </c>
      <c r="D88">
        <v>3</v>
      </c>
      <c r="E88" s="6">
        <v>80</v>
      </c>
      <c r="F88" cm="1">
        <f t="array" ref="F88">INDEX(_xlfn.IFS($D$2=$K$4,$K$6:$K$71,$D$2=$L$4,$L$6:$L$71),MATCH(MIN(IF($J$6:$J$74&gt;D88,$J$6:$J$74)),$J$6:$J$71,0))</f>
        <v>8</v>
      </c>
      <c r="G88" t="str" cm="1">
        <f t="array" ref="G88">INDEX($N$6:$N$16,MATCH(MIN(IF($O$6:$O$16&gt;F88,$O$6:$O$16)),$O$6:$O$16,0))</f>
        <v>1"</v>
      </c>
      <c r="J88" s="8"/>
      <c r="K88" s="8"/>
      <c r="L88" s="8"/>
    </row>
    <row r="89" spans="1:12" x14ac:dyDescent="0.3">
      <c r="A89">
        <v>809078</v>
      </c>
      <c r="B89" t="s">
        <v>5</v>
      </c>
      <c r="C89">
        <v>942696.89942894795</v>
      </c>
      <c r="D89">
        <v>7</v>
      </c>
      <c r="E89" s="6">
        <v>80</v>
      </c>
      <c r="F89" cm="1">
        <f t="array" ref="F89">INDEX(_xlfn.IFS($D$2=$K$4,$K$6:$K$71,$D$2=$L$4,$L$6:$L$71),MATCH(MIN(IF($J$6:$J$74&gt;D89,$J$6:$J$74)),$J$6:$J$71,0))</f>
        <v>12.8</v>
      </c>
      <c r="G89" t="str" cm="1">
        <f t="array" ref="G89">INDEX($N$6:$N$16,MATCH(MIN(IF($O$6:$O$16&gt;F89,$O$6:$O$16)),$O$6:$O$16,0))</f>
        <v>1 1/4"</v>
      </c>
      <c r="J89" s="8"/>
      <c r="K89" s="8"/>
      <c r="L89" s="8"/>
    </row>
    <row r="90" spans="1:12" x14ac:dyDescent="0.3">
      <c r="A90">
        <v>809114</v>
      </c>
      <c r="B90" t="s">
        <v>5</v>
      </c>
      <c r="D90">
        <v>4</v>
      </c>
      <c r="E90" s="6">
        <v>80</v>
      </c>
      <c r="F90" cm="1">
        <f t="array" ref="F90">INDEX(_xlfn.IFS($D$2=$K$4,$K$6:$K$71,$D$2=$L$4,$L$6:$L$71),MATCH(MIN(IF($J$6:$J$74&gt;D90,$J$6:$J$74)),$J$6:$J$71,0))</f>
        <v>9.4</v>
      </c>
      <c r="G90" t="str" cm="1">
        <f t="array" ref="G90">INDEX($N$6:$N$16,MATCH(MIN(IF($O$6:$O$16&gt;F90,$O$6:$O$16)),$O$6:$O$16,0))</f>
        <v>1"</v>
      </c>
      <c r="J90" s="8"/>
      <c r="K90" s="8"/>
      <c r="L90" s="8"/>
    </row>
    <row r="91" spans="1:12" x14ac:dyDescent="0.3">
      <c r="A91">
        <v>809290</v>
      </c>
      <c r="B91" t="s">
        <v>5</v>
      </c>
      <c r="C91">
        <v>1.0000000000017399</v>
      </c>
      <c r="D91">
        <v>74</v>
      </c>
      <c r="E91" s="6">
        <v>100</v>
      </c>
      <c r="F91" cm="1">
        <f t="array" ref="F91">INDEX(_xlfn.IFS($D$2=$K$4,$K$6:$K$71,$D$2=$L$4,$L$6:$L$71),MATCH(MIN(IF($J$6:$J$74&gt;D91,$J$6:$J$74)),$J$6:$J$71,0))</f>
        <v>38</v>
      </c>
      <c r="G91" t="str" cm="1">
        <f t="array" ref="G91">INDEX($N$6:$N$16,MATCH(MIN(IF($O$6:$O$16&gt;F91,$O$6:$O$16)),$O$6:$O$16,0))</f>
        <v>2"</v>
      </c>
      <c r="J91" s="8"/>
      <c r="K91" s="8"/>
      <c r="L91" s="8"/>
    </row>
    <row r="92" spans="1:12" x14ac:dyDescent="0.3">
      <c r="A92">
        <v>809328</v>
      </c>
      <c r="B92" t="s">
        <v>5</v>
      </c>
      <c r="C92">
        <v>1.00557379864522</v>
      </c>
      <c r="D92">
        <v>20</v>
      </c>
      <c r="E92" s="6">
        <v>80</v>
      </c>
      <c r="F92" cm="1">
        <f t="array" ref="F92">INDEX(_xlfn.IFS($D$2=$K$4,$K$6:$K$71,$D$2=$L$4,$L$6:$L$71),MATCH(MIN(IF($J$6:$J$74&gt;D92,$J$6:$J$74)),$J$6:$J$71,0))</f>
        <v>21.5</v>
      </c>
      <c r="G92" t="str" cm="1">
        <f t="array" ref="G92">INDEX($N$6:$N$16,MATCH(MIN(IF($O$6:$O$16&gt;F92,$O$6:$O$16)),$O$6:$O$16,0))</f>
        <v>1 1/2"</v>
      </c>
      <c r="J92" s="8"/>
      <c r="K92" s="8"/>
      <c r="L92" s="8"/>
    </row>
    <row r="93" spans="1:12" x14ac:dyDescent="0.3">
      <c r="A93">
        <v>809569</v>
      </c>
      <c r="B93" t="s">
        <v>5</v>
      </c>
      <c r="D93">
        <v>4</v>
      </c>
      <c r="E93" s="6">
        <v>50</v>
      </c>
      <c r="F93" cm="1">
        <f t="array" ref="F93">INDEX(_xlfn.IFS($D$2=$K$4,$K$6:$K$71,$D$2=$L$4,$L$6:$L$71),MATCH(MIN(IF($J$6:$J$74&gt;D93,$J$6:$J$74)),$J$6:$J$71,0))</f>
        <v>9.4</v>
      </c>
      <c r="G93" t="str" cm="1">
        <f t="array" ref="G93">INDEX($N$6:$N$16,MATCH(MIN(IF($O$6:$O$16&gt;F93,$O$6:$O$16)),$O$6:$O$16,0))</f>
        <v>1"</v>
      </c>
      <c r="J93" s="8"/>
      <c r="K93" s="8"/>
      <c r="L93" s="8"/>
    </row>
    <row r="94" spans="1:12" x14ac:dyDescent="0.3">
      <c r="A94">
        <v>809592</v>
      </c>
      <c r="B94" t="s">
        <v>5</v>
      </c>
      <c r="C94">
        <v>0</v>
      </c>
      <c r="D94">
        <v>24</v>
      </c>
      <c r="E94" s="6">
        <v>100</v>
      </c>
      <c r="F94" cm="1">
        <f t="array" ref="F94">INDEX(_xlfn.IFS($D$2=$K$4,$K$6:$K$71,$D$2=$L$4,$L$6:$L$71),MATCH(MIN(IF($J$6:$J$74&gt;D94,$J$6:$J$74)),$J$6:$J$71,0))</f>
        <v>21.5</v>
      </c>
      <c r="G94" t="str" cm="1">
        <f t="array" ref="G94">INDEX($N$6:$N$16,MATCH(MIN(IF($O$6:$O$16&gt;F94,$O$6:$O$16)),$O$6:$O$16,0))</f>
        <v>1 1/2"</v>
      </c>
      <c r="J94" s="8"/>
      <c r="K94" s="8"/>
      <c r="L94" s="8"/>
    </row>
    <row r="95" spans="1:12" x14ac:dyDescent="0.3">
      <c r="A95">
        <v>809618</v>
      </c>
      <c r="B95" t="s">
        <v>5</v>
      </c>
      <c r="D95">
        <v>3</v>
      </c>
      <c r="E95" s="6">
        <v>50</v>
      </c>
      <c r="F95" cm="1">
        <f t="array" ref="F95">INDEX(_xlfn.IFS($D$2=$K$4,$K$6:$K$71,$D$2=$L$4,$L$6:$L$71),MATCH(MIN(IF($J$6:$J$74&gt;D95,$J$6:$J$74)),$J$6:$J$71,0))</f>
        <v>8</v>
      </c>
      <c r="G95" t="str" cm="1">
        <f t="array" ref="G95">INDEX($N$6:$N$16,MATCH(MIN(IF($O$6:$O$16&gt;F95,$O$6:$O$16)),$O$6:$O$16,0))</f>
        <v>1"</v>
      </c>
      <c r="J95" s="8"/>
      <c r="K95" s="8"/>
      <c r="L95" s="8"/>
    </row>
    <row r="96" spans="1:12" x14ac:dyDescent="0.3">
      <c r="A96">
        <v>809663</v>
      </c>
      <c r="B96" t="s">
        <v>5</v>
      </c>
      <c r="C96">
        <v>0</v>
      </c>
      <c r="D96">
        <v>65</v>
      </c>
      <c r="E96" s="6">
        <v>100</v>
      </c>
      <c r="F96" cm="1">
        <f t="array" ref="F96">INDEX(_xlfn.IFS($D$2=$K$4,$K$6:$K$71,$D$2=$L$4,$L$6:$L$71),MATCH(MIN(IF($J$6:$J$74&gt;D96,$J$6:$J$74)),$J$6:$J$71,0))</f>
        <v>35</v>
      </c>
      <c r="G96" t="str" cm="1">
        <f t="array" ref="G96">INDEX($N$6:$N$16,MATCH(MIN(IF($O$6:$O$16&gt;F96,$O$6:$O$16)),$O$6:$O$16,0))</f>
        <v>2"</v>
      </c>
      <c r="J96" s="8"/>
      <c r="K96" s="8"/>
      <c r="L96" s="8"/>
    </row>
    <row r="97" spans="1:12" x14ac:dyDescent="0.3">
      <c r="A97">
        <v>809698</v>
      </c>
      <c r="B97" t="s">
        <v>5</v>
      </c>
      <c r="D97">
        <v>3</v>
      </c>
      <c r="E97" s="6">
        <v>80</v>
      </c>
      <c r="F97" cm="1">
        <f t="array" ref="F97">INDEX(_xlfn.IFS($D$2=$K$4,$K$6:$K$71,$D$2=$L$4,$L$6:$L$71),MATCH(MIN(IF($J$6:$J$74&gt;D97,$J$6:$J$74)),$J$6:$J$71,0))</f>
        <v>8</v>
      </c>
      <c r="G97" t="str" cm="1">
        <f t="array" ref="G97">INDEX($N$6:$N$16,MATCH(MIN(IF($O$6:$O$16&gt;F97,$O$6:$O$16)),$O$6:$O$16,0))</f>
        <v>1"</v>
      </c>
      <c r="J97" s="8"/>
      <c r="K97" s="8"/>
      <c r="L97" s="8"/>
    </row>
    <row r="98" spans="1:12" x14ac:dyDescent="0.3">
      <c r="A98">
        <v>809809</v>
      </c>
      <c r="B98" t="s">
        <v>5</v>
      </c>
      <c r="C98">
        <v>0</v>
      </c>
      <c r="D98">
        <v>3</v>
      </c>
      <c r="E98" s="6">
        <v>80</v>
      </c>
      <c r="F98" cm="1">
        <f t="array" ref="F98">INDEX(_xlfn.IFS($D$2=$K$4,$K$6:$K$71,$D$2=$L$4,$L$6:$L$71),MATCH(MIN(IF($J$6:$J$74&gt;D98,$J$6:$J$74)),$J$6:$J$71,0))</f>
        <v>8</v>
      </c>
      <c r="G98" t="str" cm="1">
        <f t="array" ref="G98">INDEX($N$6:$N$16,MATCH(MIN(IF($O$6:$O$16&gt;F98,$O$6:$O$16)),$O$6:$O$16,0))</f>
        <v>1"</v>
      </c>
      <c r="J98" s="8"/>
      <c r="K98" s="8"/>
      <c r="L98" s="8"/>
    </row>
    <row r="99" spans="1:12" x14ac:dyDescent="0.3">
      <c r="A99">
        <v>809817</v>
      </c>
      <c r="B99" t="s">
        <v>5</v>
      </c>
      <c r="C99">
        <v>0.99999999999695899</v>
      </c>
      <c r="D99">
        <v>3</v>
      </c>
      <c r="E99" s="6">
        <v>80</v>
      </c>
      <c r="F99" cm="1">
        <f t="array" ref="F99">INDEX(_xlfn.IFS($D$2=$K$4,$K$6:$K$71,$D$2=$L$4,$L$6:$L$71),MATCH(MIN(IF($J$6:$J$74&gt;D99,$J$6:$J$74)),$J$6:$J$71,0))</f>
        <v>8</v>
      </c>
      <c r="G99" t="str" cm="1">
        <f t="array" ref="G99">INDEX($N$6:$N$16,MATCH(MIN(IF($O$6:$O$16&gt;F99,$O$6:$O$16)),$O$6:$O$16,0))</f>
        <v>1"</v>
      </c>
      <c r="J99" s="8"/>
      <c r="K99" s="8"/>
      <c r="L99" s="8"/>
    </row>
    <row r="100" spans="1:12" x14ac:dyDescent="0.3">
      <c r="A100">
        <v>809829</v>
      </c>
      <c r="B100" t="s">
        <v>5</v>
      </c>
      <c r="C100">
        <v>944332.25936654804</v>
      </c>
      <c r="D100">
        <v>6</v>
      </c>
      <c r="E100" s="6">
        <v>80</v>
      </c>
      <c r="F100" cm="1">
        <f t="array" ref="F100">INDEX(_xlfn.IFS($D$2=$K$4,$K$6:$K$71,$D$2=$L$4,$L$6:$L$71),MATCH(MIN(IF($J$6:$J$74&gt;D100,$J$6:$J$74)),$J$6:$J$71,0))</f>
        <v>11.8</v>
      </c>
      <c r="G100" t="str" cm="1">
        <f t="array" ref="G100">INDEX($N$6:$N$16,MATCH(MIN(IF($O$6:$O$16&gt;F100,$O$6:$O$16)),$O$6:$O$16,0))</f>
        <v>1"</v>
      </c>
      <c r="J100" s="8"/>
      <c r="K100" s="8"/>
      <c r="L100" s="8"/>
    </row>
    <row r="101" spans="1:12" x14ac:dyDescent="0.3">
      <c r="A101">
        <v>809919</v>
      </c>
      <c r="B101" t="s">
        <v>5</v>
      </c>
      <c r="D101">
        <v>3</v>
      </c>
      <c r="E101" s="6">
        <v>80</v>
      </c>
      <c r="F101" cm="1">
        <f t="array" ref="F101">INDEX(_xlfn.IFS($D$2=$K$4,$K$6:$K$71,$D$2=$L$4,$L$6:$L$71),MATCH(MIN(IF($J$6:$J$74&gt;D101,$J$6:$J$74)),$J$6:$J$71,0))</f>
        <v>8</v>
      </c>
      <c r="G101" t="str" cm="1">
        <f t="array" ref="G101">INDEX($N$6:$N$16,MATCH(MIN(IF($O$6:$O$16&gt;F101,$O$6:$O$16)),$O$6:$O$16,0))</f>
        <v>1"</v>
      </c>
      <c r="J101" s="8"/>
      <c r="K101" s="8"/>
      <c r="L101" s="8"/>
    </row>
    <row r="102" spans="1:12" x14ac:dyDescent="0.3">
      <c r="A102">
        <v>809998</v>
      </c>
      <c r="B102" t="s">
        <v>5</v>
      </c>
      <c r="C102">
        <v>0</v>
      </c>
      <c r="D102">
        <v>0</v>
      </c>
      <c r="E102" s="6">
        <v>80</v>
      </c>
      <c r="F102" cm="1">
        <f t="array" ref="F102">INDEX(_xlfn.IFS($D$2=$K$4,$K$6:$K$71,$D$2=$L$4,$L$6:$L$71),MATCH(MIN(IF($J$6:$J$74&gt;D102,$J$6:$J$74)),$J$6:$J$71,0))</f>
        <v>3</v>
      </c>
      <c r="G102" t="str" cm="1">
        <f t="array" ref="G102">INDEX($N$6:$N$16,MATCH(MIN(IF($O$6:$O$16&gt;F102,$O$6:$O$16)),$O$6:$O$16,0))</f>
        <v>3/4"</v>
      </c>
      <c r="J102" s="8"/>
      <c r="K102" s="8"/>
      <c r="L102" s="8"/>
    </row>
    <row r="103" spans="1:12" x14ac:dyDescent="0.3">
      <c r="A103">
        <v>810056</v>
      </c>
      <c r="B103" t="s">
        <v>5</v>
      </c>
      <c r="D103">
        <v>4</v>
      </c>
      <c r="E103" s="6">
        <v>80</v>
      </c>
      <c r="F103" cm="1">
        <f t="array" ref="F103">INDEX(_xlfn.IFS($D$2=$K$4,$K$6:$K$71,$D$2=$L$4,$L$6:$L$71),MATCH(MIN(IF($J$6:$J$74&gt;D103,$J$6:$J$74)),$J$6:$J$71,0))</f>
        <v>9.4</v>
      </c>
      <c r="G103" t="str" cm="1">
        <f t="array" ref="G103">INDEX($N$6:$N$16,MATCH(MIN(IF($O$6:$O$16&gt;F103,$O$6:$O$16)),$O$6:$O$16,0))</f>
        <v>1"</v>
      </c>
      <c r="J103" s="8"/>
      <c r="K103" s="8"/>
      <c r="L103" s="8"/>
    </row>
    <row r="104" spans="1:12" x14ac:dyDescent="0.3">
      <c r="A104">
        <v>810200</v>
      </c>
      <c r="B104" t="s">
        <v>5</v>
      </c>
      <c r="D104">
        <v>3</v>
      </c>
      <c r="E104" s="6">
        <v>80</v>
      </c>
      <c r="F104" cm="1">
        <f t="array" ref="F104">INDEX(_xlfn.IFS($D$2=$K$4,$K$6:$K$71,$D$2=$L$4,$L$6:$L$71),MATCH(MIN(IF($J$6:$J$74&gt;D104,$J$6:$J$74)),$J$6:$J$71,0))</f>
        <v>8</v>
      </c>
      <c r="G104" t="str" cm="1">
        <f t="array" ref="G104">INDEX($N$6:$N$16,MATCH(MIN(IF($O$6:$O$16&gt;F104,$O$6:$O$16)),$O$6:$O$16,0))</f>
        <v>1"</v>
      </c>
      <c r="J104" s="8"/>
      <c r="K104" s="8"/>
      <c r="L104" s="8"/>
    </row>
    <row r="105" spans="1:12" x14ac:dyDescent="0.3">
      <c r="A105">
        <v>810280</v>
      </c>
      <c r="B105" t="s">
        <v>5</v>
      </c>
      <c r="C105">
        <v>0</v>
      </c>
      <c r="D105">
        <v>3</v>
      </c>
      <c r="E105" s="6">
        <v>80</v>
      </c>
      <c r="F105" cm="1">
        <f t="array" ref="F105">INDEX(_xlfn.IFS($D$2=$K$4,$K$6:$K$71,$D$2=$L$4,$L$6:$L$71),MATCH(MIN(IF($J$6:$J$74&gt;D105,$J$6:$J$74)),$J$6:$J$71,0))</f>
        <v>8</v>
      </c>
      <c r="G105" t="str" cm="1">
        <f t="array" ref="G105">INDEX($N$6:$N$16,MATCH(MIN(IF($O$6:$O$16&gt;F105,$O$6:$O$16)),$O$6:$O$16,0))</f>
        <v>1"</v>
      </c>
      <c r="J105" s="8"/>
      <c r="K105" s="8"/>
      <c r="L105" s="8"/>
    </row>
    <row r="106" spans="1:12" x14ac:dyDescent="0.3">
      <c r="A106">
        <v>810294</v>
      </c>
      <c r="B106" t="s">
        <v>5</v>
      </c>
      <c r="C106">
        <v>998217.82968150906</v>
      </c>
      <c r="D106">
        <v>7</v>
      </c>
      <c r="E106" s="6">
        <v>80</v>
      </c>
      <c r="F106" cm="1">
        <f t="array" ref="F106">INDEX(_xlfn.IFS($D$2=$K$4,$K$6:$K$71,$D$2=$L$4,$L$6:$L$71),MATCH(MIN(IF($J$6:$J$74&gt;D106,$J$6:$J$74)),$J$6:$J$71,0))</f>
        <v>12.8</v>
      </c>
      <c r="G106" t="str" cm="1">
        <f t="array" ref="G106">INDEX($N$6:$N$16,MATCH(MIN(IF($O$6:$O$16&gt;F106,$O$6:$O$16)),$O$6:$O$16,0))</f>
        <v>1 1/4"</v>
      </c>
      <c r="J106" s="8"/>
      <c r="K106" s="8"/>
      <c r="L106" s="8"/>
    </row>
    <row r="107" spans="1:12" x14ac:dyDescent="0.3">
      <c r="A107">
        <v>810327</v>
      </c>
      <c r="B107" t="s">
        <v>5</v>
      </c>
      <c r="D107">
        <v>4</v>
      </c>
      <c r="E107" s="6">
        <v>80</v>
      </c>
      <c r="F107" cm="1">
        <f t="array" ref="F107">INDEX(_xlfn.IFS($D$2=$K$4,$K$6:$K$71,$D$2=$L$4,$L$6:$L$71),MATCH(MIN(IF($J$6:$J$74&gt;D107,$J$6:$J$74)),$J$6:$J$71,0))</f>
        <v>9.4</v>
      </c>
      <c r="G107" t="str" cm="1">
        <f t="array" ref="G107">INDEX($N$6:$N$16,MATCH(MIN(IF($O$6:$O$16&gt;F107,$O$6:$O$16)),$O$6:$O$16,0))</f>
        <v>1"</v>
      </c>
      <c r="J107" s="8"/>
      <c r="K107" s="8"/>
      <c r="L107" s="8"/>
    </row>
    <row r="108" spans="1:12" x14ac:dyDescent="0.3">
      <c r="A108">
        <v>810481</v>
      </c>
      <c r="B108" t="s">
        <v>5</v>
      </c>
      <c r="C108">
        <v>1.0000000000000799</v>
      </c>
      <c r="D108">
        <v>128</v>
      </c>
      <c r="E108" s="6">
        <v>100</v>
      </c>
      <c r="F108" cm="1">
        <f t="array" ref="F108">INDEX(_xlfn.IFS($D$2=$K$4,$K$6:$K$71,$D$2=$L$4,$L$6:$L$71),MATCH(MIN(IF($J$6:$J$74&gt;D108,$J$6:$J$74)),$J$6:$J$71,0))</f>
        <v>52.5</v>
      </c>
      <c r="G108" t="str" cm="1">
        <f t="array" ref="G108">INDEX($N$6:$N$16,MATCH(MIN(IF($O$6:$O$16&gt;F108,$O$6:$O$16)),$O$6:$O$16,0))</f>
        <v>2"</v>
      </c>
      <c r="J108" s="8"/>
      <c r="K108" s="8"/>
      <c r="L108" s="8"/>
    </row>
    <row r="109" spans="1:12" x14ac:dyDescent="0.3">
      <c r="A109">
        <v>810560</v>
      </c>
      <c r="B109" t="s">
        <v>5</v>
      </c>
      <c r="C109">
        <v>1.01465393800041</v>
      </c>
      <c r="D109">
        <v>7</v>
      </c>
      <c r="E109" s="6">
        <v>80</v>
      </c>
      <c r="F109" cm="1">
        <f t="array" ref="F109">INDEX(_xlfn.IFS($D$2=$K$4,$K$6:$K$71,$D$2=$L$4,$L$6:$L$71),MATCH(MIN(IF($J$6:$J$74&gt;D109,$J$6:$J$74)),$J$6:$J$71,0))</f>
        <v>12.8</v>
      </c>
      <c r="G109" t="str" cm="1">
        <f t="array" ref="G109">INDEX($N$6:$N$16,MATCH(MIN(IF($O$6:$O$16&gt;F109,$O$6:$O$16)),$O$6:$O$16,0))</f>
        <v>1 1/4"</v>
      </c>
      <c r="J109" s="8"/>
      <c r="K109" s="8"/>
      <c r="L109" s="8"/>
    </row>
    <row r="110" spans="1:12" x14ac:dyDescent="0.3">
      <c r="A110">
        <v>810645</v>
      </c>
      <c r="B110" t="s">
        <v>5</v>
      </c>
      <c r="C110">
        <v>1.0000000000010001</v>
      </c>
      <c r="D110">
        <v>121</v>
      </c>
      <c r="E110" s="6">
        <v>100</v>
      </c>
      <c r="F110" cm="1">
        <f t="array" ref="F110">INDEX(_xlfn.IFS($D$2=$K$4,$K$6:$K$71,$D$2=$L$4,$L$6:$L$71),MATCH(MIN(IF($J$6:$J$74&gt;D110,$J$6:$J$74)),$J$6:$J$71,0))</f>
        <v>52.5</v>
      </c>
      <c r="G110" t="str" cm="1">
        <f t="array" ref="G110">INDEX($N$6:$N$16,MATCH(MIN(IF($O$6:$O$16&gt;F110,$O$6:$O$16)),$O$6:$O$16,0))</f>
        <v>2"</v>
      </c>
      <c r="J110" s="8"/>
      <c r="K110" s="8"/>
      <c r="L110" s="8"/>
    </row>
    <row r="111" spans="1:12" x14ac:dyDescent="0.3">
      <c r="A111">
        <v>810834</v>
      </c>
      <c r="B111" t="s">
        <v>5</v>
      </c>
      <c r="C111">
        <v>1.0000831711394</v>
      </c>
      <c r="D111">
        <v>0</v>
      </c>
      <c r="E111" s="6">
        <v>100</v>
      </c>
      <c r="F111" cm="1">
        <f t="array" ref="F111">INDEX(_xlfn.IFS($D$2=$K$4,$K$6:$K$71,$D$2=$L$4,$L$6:$L$71),MATCH(MIN(IF($J$6:$J$74&gt;D111,$J$6:$J$74)),$J$6:$J$71,0))</f>
        <v>3</v>
      </c>
      <c r="G111" t="str" cm="1">
        <f t="array" ref="G111">INDEX($N$6:$N$16,MATCH(MIN(IF($O$6:$O$16&gt;F111,$O$6:$O$16)),$O$6:$O$16,0))</f>
        <v>3/4"</v>
      </c>
      <c r="J111" s="8"/>
      <c r="K111" s="8"/>
      <c r="L111" s="8"/>
    </row>
    <row r="112" spans="1:12" x14ac:dyDescent="0.3">
      <c r="A112">
        <v>810850</v>
      </c>
      <c r="B112" t="s">
        <v>5</v>
      </c>
      <c r="D112">
        <v>0</v>
      </c>
      <c r="E112" s="6">
        <v>100</v>
      </c>
      <c r="F112" cm="1">
        <f t="array" ref="F112">INDEX(_xlfn.IFS($D$2=$K$4,$K$6:$K$71,$D$2=$L$4,$L$6:$L$71),MATCH(MIN(IF($J$6:$J$74&gt;D112,$J$6:$J$74)),$J$6:$J$71,0))</f>
        <v>3</v>
      </c>
      <c r="G112" t="str" cm="1">
        <f t="array" ref="G112">INDEX($N$6:$N$16,MATCH(MIN(IF($O$6:$O$16&gt;F112,$O$6:$O$16)),$O$6:$O$16,0))</f>
        <v>3/4"</v>
      </c>
      <c r="J112" s="8"/>
      <c r="K112" s="8"/>
      <c r="L112" s="8"/>
    </row>
    <row r="113" spans="1:12" x14ac:dyDescent="0.3">
      <c r="A113">
        <v>810883</v>
      </c>
      <c r="B113" t="s">
        <v>5</v>
      </c>
      <c r="D113">
        <v>0</v>
      </c>
      <c r="E113" s="6">
        <v>100</v>
      </c>
      <c r="F113" cm="1">
        <f t="array" ref="F113">INDEX(_xlfn.IFS($D$2=$K$4,$K$6:$K$71,$D$2=$L$4,$L$6:$L$71),MATCH(MIN(IF($J$6:$J$74&gt;D113,$J$6:$J$74)),$J$6:$J$71,0))</f>
        <v>3</v>
      </c>
      <c r="G113" t="str" cm="1">
        <f t="array" ref="G113">INDEX($N$6:$N$16,MATCH(MIN(IF($O$6:$O$16&gt;F113,$O$6:$O$16)),$O$6:$O$16,0))</f>
        <v>3/4"</v>
      </c>
      <c r="J113" s="8"/>
      <c r="K113" s="8"/>
      <c r="L113" s="8"/>
    </row>
    <row r="114" spans="1:12" x14ac:dyDescent="0.3">
      <c r="A114">
        <v>810907</v>
      </c>
      <c r="B114" t="s">
        <v>5</v>
      </c>
      <c r="D114">
        <v>0</v>
      </c>
      <c r="E114" s="6">
        <v>100</v>
      </c>
      <c r="F114" cm="1">
        <f t="array" ref="F114">INDEX(_xlfn.IFS($D$2=$K$4,$K$6:$K$71,$D$2=$L$4,$L$6:$L$71),MATCH(MIN(IF($J$6:$J$74&gt;D114,$J$6:$J$74)),$J$6:$J$71,0))</f>
        <v>3</v>
      </c>
      <c r="G114" t="str" cm="1">
        <f t="array" ref="G114">INDEX($N$6:$N$16,MATCH(MIN(IF($O$6:$O$16&gt;F114,$O$6:$O$16)),$O$6:$O$16,0))</f>
        <v>3/4"</v>
      </c>
      <c r="J114" s="8"/>
      <c r="K114" s="8"/>
      <c r="L114" s="8"/>
    </row>
    <row r="115" spans="1:12" x14ac:dyDescent="0.3">
      <c r="A115">
        <v>810914</v>
      </c>
      <c r="B115" t="s">
        <v>5</v>
      </c>
      <c r="C115">
        <v>1.0000831711542899</v>
      </c>
      <c r="D115">
        <v>167</v>
      </c>
      <c r="E115" s="6">
        <v>100</v>
      </c>
      <c r="F115" cm="1">
        <f t="array" ref="F115">INDEX(_xlfn.IFS($D$2=$K$4,$K$6:$K$71,$D$2=$L$4,$L$6:$L$71),MATCH(MIN(IF($J$6:$J$74&gt;D115,$J$6:$J$74)),$J$6:$J$71,0))</f>
        <v>61</v>
      </c>
      <c r="G115" t="str" cm="1">
        <f t="array" ref="G115">INDEX($N$6:$N$16,MATCH(MIN(IF($O$6:$O$16&gt;F115,$O$6:$O$16)),$O$6:$O$16,0))</f>
        <v>2 1/2"</v>
      </c>
      <c r="J115" s="8"/>
      <c r="K115" s="8"/>
      <c r="L115" s="8"/>
    </row>
    <row r="116" spans="1:12" x14ac:dyDescent="0.3">
      <c r="A116">
        <v>810925</v>
      </c>
      <c r="B116" t="s">
        <v>5</v>
      </c>
      <c r="D116">
        <v>4</v>
      </c>
      <c r="E116" s="6">
        <v>100</v>
      </c>
      <c r="F116" cm="1">
        <f t="array" ref="F116">INDEX(_xlfn.IFS($D$2=$K$4,$K$6:$K$71,$D$2=$L$4,$L$6:$L$71),MATCH(MIN(IF($J$6:$J$74&gt;D116,$J$6:$J$74)),$J$6:$J$71,0))</f>
        <v>9.4</v>
      </c>
      <c r="G116" t="str" cm="1">
        <f t="array" ref="G116">INDEX($N$6:$N$16,MATCH(MIN(IF($O$6:$O$16&gt;F116,$O$6:$O$16)),$O$6:$O$16,0))</f>
        <v>1"</v>
      </c>
      <c r="J116" s="8"/>
      <c r="K116" s="8"/>
      <c r="L116" s="8"/>
    </row>
    <row r="117" spans="1:12" x14ac:dyDescent="0.3">
      <c r="A117">
        <v>811059</v>
      </c>
      <c r="B117" t="s">
        <v>5</v>
      </c>
      <c r="C117">
        <v>0</v>
      </c>
      <c r="D117">
        <v>8</v>
      </c>
      <c r="E117" s="6">
        <v>100</v>
      </c>
      <c r="F117" cm="1">
        <f t="array" ref="F117">INDEX(_xlfn.IFS($D$2=$K$4,$K$6:$K$71,$D$2=$L$4,$L$6:$L$71),MATCH(MIN(IF($J$6:$J$74&gt;D117,$J$6:$J$74)),$J$6:$J$71,0))</f>
        <v>13.7</v>
      </c>
      <c r="G117" t="str" cm="1">
        <f t="array" ref="G117">INDEX($N$6:$N$16,MATCH(MIN(IF($O$6:$O$16&gt;F117,$O$6:$O$16)),$O$6:$O$16,0))</f>
        <v>1 1/4"</v>
      </c>
      <c r="J117" s="8"/>
      <c r="K117" s="8"/>
      <c r="L117" s="8"/>
    </row>
    <row r="118" spans="1:12" x14ac:dyDescent="0.3">
      <c r="A118">
        <v>811107</v>
      </c>
      <c r="B118" t="s">
        <v>5</v>
      </c>
      <c r="C118">
        <v>0</v>
      </c>
      <c r="D118">
        <v>19</v>
      </c>
      <c r="E118" s="6">
        <v>100</v>
      </c>
      <c r="F118" cm="1">
        <f t="array" ref="F118">INDEX(_xlfn.IFS($D$2=$K$4,$K$6:$K$71,$D$2=$L$4,$L$6:$L$71),MATCH(MIN(IF($J$6:$J$74&gt;D118,$J$6:$J$74)),$J$6:$J$71,0))</f>
        <v>19.600000000000001</v>
      </c>
      <c r="G118" t="str" cm="1">
        <f t="array" ref="G118">INDEX($N$6:$N$16,MATCH(MIN(IF($O$6:$O$16&gt;F118,$O$6:$O$16)),$O$6:$O$16,0))</f>
        <v>1 1/4"</v>
      </c>
      <c r="J118" s="8"/>
      <c r="K118" s="8"/>
      <c r="L118" s="8"/>
    </row>
    <row r="119" spans="1:12" x14ac:dyDescent="0.3">
      <c r="A119">
        <v>811119</v>
      </c>
      <c r="B119" t="s">
        <v>5</v>
      </c>
      <c r="D119">
        <v>0</v>
      </c>
      <c r="E119" s="6">
        <v>100</v>
      </c>
      <c r="F119" cm="1">
        <f t="array" ref="F119">INDEX(_xlfn.IFS($D$2=$K$4,$K$6:$K$71,$D$2=$L$4,$L$6:$L$71),MATCH(MIN(IF($J$6:$J$74&gt;D119,$J$6:$J$74)),$J$6:$J$71,0))</f>
        <v>3</v>
      </c>
      <c r="G119" t="str" cm="1">
        <f t="array" ref="G119">INDEX($N$6:$N$16,MATCH(MIN(IF($O$6:$O$16&gt;F119,$O$6:$O$16)),$O$6:$O$16,0))</f>
        <v>3/4"</v>
      </c>
      <c r="J119" s="8"/>
      <c r="K119" s="8"/>
      <c r="L119" s="8"/>
    </row>
    <row r="120" spans="1:12" x14ac:dyDescent="0.3">
      <c r="A120">
        <v>811129</v>
      </c>
      <c r="B120" t="s">
        <v>5</v>
      </c>
      <c r="C120">
        <v>0</v>
      </c>
      <c r="D120">
        <v>0</v>
      </c>
      <c r="E120" s="6">
        <v>100</v>
      </c>
      <c r="F120" cm="1">
        <f t="array" ref="F120">INDEX(_xlfn.IFS($D$2=$K$4,$K$6:$K$71,$D$2=$L$4,$L$6:$L$71),MATCH(MIN(IF($J$6:$J$74&gt;D120,$J$6:$J$74)),$J$6:$J$71,0))</f>
        <v>3</v>
      </c>
      <c r="G120" t="str" cm="1">
        <f t="array" ref="G120">INDEX($N$6:$N$16,MATCH(MIN(IF($O$6:$O$16&gt;F120,$O$6:$O$16)),$O$6:$O$16,0))</f>
        <v>3/4"</v>
      </c>
      <c r="J120" s="8"/>
      <c r="K120" s="8"/>
      <c r="L120" s="8"/>
    </row>
    <row r="121" spans="1:12" x14ac:dyDescent="0.3">
      <c r="A121">
        <v>811234</v>
      </c>
      <c r="B121" t="s">
        <v>5</v>
      </c>
      <c r="D121">
        <v>4</v>
      </c>
      <c r="E121" s="6">
        <v>100</v>
      </c>
      <c r="F121" cm="1">
        <f t="array" ref="F121">INDEX(_xlfn.IFS($D$2=$K$4,$K$6:$K$71,$D$2=$L$4,$L$6:$L$71),MATCH(MIN(IF($J$6:$J$74&gt;D121,$J$6:$J$74)),$J$6:$J$71,0))</f>
        <v>9.4</v>
      </c>
      <c r="G121" t="str" cm="1">
        <f t="array" ref="G121">INDEX($N$6:$N$16,MATCH(MIN(IF($O$6:$O$16&gt;F121,$O$6:$O$16)),$O$6:$O$16,0))</f>
        <v>1"</v>
      </c>
      <c r="J121" s="8"/>
      <c r="K121" s="8"/>
      <c r="L121" s="8"/>
    </row>
    <row r="122" spans="1:12" x14ac:dyDescent="0.3">
      <c r="A122">
        <v>811258</v>
      </c>
      <c r="B122" t="s">
        <v>5</v>
      </c>
      <c r="C122">
        <v>0</v>
      </c>
      <c r="D122">
        <v>0</v>
      </c>
      <c r="E122" s="6">
        <v>100</v>
      </c>
      <c r="F122" cm="1">
        <f t="array" ref="F122">INDEX(_xlfn.IFS($D$2=$K$4,$K$6:$K$71,$D$2=$L$4,$L$6:$L$71),MATCH(MIN(IF($J$6:$J$74&gt;D122,$J$6:$J$74)),$J$6:$J$71,0))</f>
        <v>3</v>
      </c>
      <c r="G122" t="str" cm="1">
        <f t="array" ref="G122">INDEX($N$6:$N$16,MATCH(MIN(IF($O$6:$O$16&gt;F122,$O$6:$O$16)),$O$6:$O$16,0))</f>
        <v>3/4"</v>
      </c>
      <c r="J122" s="8"/>
      <c r="K122" s="8"/>
      <c r="L122" s="8"/>
    </row>
    <row r="123" spans="1:12" x14ac:dyDescent="0.3">
      <c r="A123">
        <v>811322</v>
      </c>
      <c r="B123" t="s">
        <v>5</v>
      </c>
      <c r="D123">
        <v>27</v>
      </c>
      <c r="E123" s="6">
        <v>100</v>
      </c>
      <c r="F123" cm="1">
        <f t="array" ref="F123">INDEX(_xlfn.IFS($D$2=$K$4,$K$6:$K$71,$D$2=$L$4,$L$6:$L$71),MATCH(MIN(IF($J$6:$J$74&gt;D123,$J$6:$J$74)),$J$6:$J$71,0))</f>
        <v>23.3</v>
      </c>
      <c r="G123" t="str" cm="1">
        <f t="array" ref="G123">INDEX($N$6:$N$16,MATCH(MIN(IF($O$6:$O$16&gt;F123,$O$6:$O$16)),$O$6:$O$16,0))</f>
        <v>1 1/2"</v>
      </c>
      <c r="J123" s="8"/>
      <c r="K123" s="8"/>
      <c r="L123" s="8"/>
    </row>
    <row r="124" spans="1:12" x14ac:dyDescent="0.3">
      <c r="A124">
        <v>811474</v>
      </c>
      <c r="B124" t="s">
        <v>5</v>
      </c>
      <c r="D124">
        <v>8</v>
      </c>
      <c r="E124" s="6">
        <v>50</v>
      </c>
      <c r="F124" cm="1">
        <f t="array" ref="F124">INDEX(_xlfn.IFS($D$2=$K$4,$K$6:$K$71,$D$2=$L$4,$L$6:$L$71),MATCH(MIN(IF($J$6:$J$74&gt;D124,$J$6:$J$74)),$J$6:$J$71,0))</f>
        <v>13.7</v>
      </c>
      <c r="G124" t="str" cm="1">
        <f t="array" ref="G124">INDEX($N$6:$N$16,MATCH(MIN(IF($O$6:$O$16&gt;F124,$O$6:$O$16)),$O$6:$O$16,0))</f>
        <v>1 1/4"</v>
      </c>
      <c r="J124" s="8"/>
      <c r="K124" s="8"/>
      <c r="L124" s="8"/>
    </row>
    <row r="125" spans="1:12" x14ac:dyDescent="0.3">
      <c r="A125">
        <v>811509</v>
      </c>
      <c r="B125" t="s">
        <v>5</v>
      </c>
      <c r="C125">
        <v>0</v>
      </c>
      <c r="D125">
        <v>8</v>
      </c>
      <c r="E125" s="6">
        <v>50</v>
      </c>
      <c r="F125" cm="1">
        <f t="array" ref="F125">INDEX(_xlfn.IFS($D$2=$K$4,$K$6:$K$71,$D$2=$L$4,$L$6:$L$71),MATCH(MIN(IF($J$6:$J$74&gt;D125,$J$6:$J$74)),$J$6:$J$71,0))</f>
        <v>13.7</v>
      </c>
      <c r="G125" t="str" cm="1">
        <f t="array" ref="G125">INDEX($N$6:$N$16,MATCH(MIN(IF($O$6:$O$16&gt;F125,$O$6:$O$16)),$O$6:$O$16,0))</f>
        <v>1 1/4"</v>
      </c>
      <c r="J125" s="8"/>
      <c r="K125" s="8"/>
      <c r="L125" s="8"/>
    </row>
    <row r="126" spans="1:12" x14ac:dyDescent="0.3">
      <c r="A126">
        <v>811523</v>
      </c>
      <c r="B126" t="s">
        <v>5</v>
      </c>
      <c r="D126">
        <v>4</v>
      </c>
      <c r="E126" s="6">
        <v>50</v>
      </c>
      <c r="F126" cm="1">
        <f t="array" ref="F126">INDEX(_xlfn.IFS($D$2=$K$4,$K$6:$K$71,$D$2=$L$4,$L$6:$L$71),MATCH(MIN(IF($J$6:$J$74&gt;D126,$J$6:$J$74)),$J$6:$J$71,0))</f>
        <v>9.4</v>
      </c>
      <c r="G126" t="str" cm="1">
        <f t="array" ref="G126">INDEX($N$6:$N$16,MATCH(MIN(IF($O$6:$O$16&gt;F126,$O$6:$O$16)),$O$6:$O$16,0))</f>
        <v>1"</v>
      </c>
      <c r="J126" s="8"/>
      <c r="K126" s="8"/>
      <c r="L126" s="8"/>
    </row>
    <row r="127" spans="1:12" x14ac:dyDescent="0.3">
      <c r="A127">
        <v>811699</v>
      </c>
      <c r="B127" t="s">
        <v>5</v>
      </c>
      <c r="C127">
        <v>1.0000000000007101</v>
      </c>
      <c r="D127">
        <v>94</v>
      </c>
      <c r="E127" s="6">
        <v>100</v>
      </c>
      <c r="F127" cm="1">
        <f t="array" ref="F127">INDEX(_xlfn.IFS($D$2=$K$4,$K$6:$K$71,$D$2=$L$4,$L$6:$L$71),MATCH(MIN(IF($J$6:$J$74&gt;D127,$J$6:$J$74)),$J$6:$J$71,0))</f>
        <v>43.5</v>
      </c>
      <c r="G127" t="str" cm="1">
        <f t="array" ref="G127">INDEX($N$6:$N$16,MATCH(MIN(IF($O$6:$O$16&gt;F127,$O$6:$O$16)),$O$6:$O$16,0))</f>
        <v>2"</v>
      </c>
      <c r="J127" s="8"/>
      <c r="K127" s="8"/>
      <c r="L127" s="8"/>
    </row>
    <row r="128" spans="1:12" x14ac:dyDescent="0.3">
      <c r="A128">
        <v>811884</v>
      </c>
      <c r="B128" t="s">
        <v>5</v>
      </c>
      <c r="C128">
        <v>8.57267461818461E-2</v>
      </c>
      <c r="D128">
        <v>27</v>
      </c>
      <c r="E128" s="6">
        <v>100</v>
      </c>
      <c r="F128" cm="1">
        <f t="array" ref="F128">INDEX(_xlfn.IFS($D$2=$K$4,$K$6:$K$71,$D$2=$L$4,$L$6:$L$71),MATCH(MIN(IF($J$6:$J$74&gt;D128,$J$6:$J$74)),$J$6:$J$71,0))</f>
        <v>23.3</v>
      </c>
      <c r="G128" t="str" cm="1">
        <f t="array" ref="G128">INDEX($N$6:$N$16,MATCH(MIN(IF($O$6:$O$16&gt;F128,$O$6:$O$16)),$O$6:$O$16,0))</f>
        <v>1 1/2"</v>
      </c>
      <c r="J128" s="8"/>
      <c r="K128" s="8"/>
      <c r="L128" s="8"/>
    </row>
    <row r="129" spans="1:12" x14ac:dyDescent="0.3">
      <c r="A129">
        <v>811943</v>
      </c>
      <c r="B129" t="s">
        <v>5</v>
      </c>
      <c r="D129">
        <v>0</v>
      </c>
      <c r="E129" s="6">
        <v>50</v>
      </c>
      <c r="F129" cm="1">
        <f t="array" ref="F129">INDEX(_xlfn.IFS($D$2=$K$4,$K$6:$K$71,$D$2=$L$4,$L$6:$L$71),MATCH(MIN(IF($J$6:$J$74&gt;D129,$J$6:$J$74)),$J$6:$J$71,0))</f>
        <v>3</v>
      </c>
      <c r="G129" t="str" cm="1">
        <f t="array" ref="G129">INDEX($N$6:$N$16,MATCH(MIN(IF($O$6:$O$16&gt;F129,$O$6:$O$16)),$O$6:$O$16,0))</f>
        <v>3/4"</v>
      </c>
      <c r="J129" s="8"/>
      <c r="K129" s="8"/>
      <c r="L129" s="8"/>
    </row>
    <row r="130" spans="1:12" x14ac:dyDescent="0.3">
      <c r="A130">
        <v>811995</v>
      </c>
      <c r="B130" t="s">
        <v>5</v>
      </c>
      <c r="C130">
        <v>0</v>
      </c>
      <c r="D130">
        <v>0</v>
      </c>
      <c r="E130" s="6">
        <v>50</v>
      </c>
      <c r="F130" cm="1">
        <f t="array" ref="F130">INDEX(_xlfn.IFS($D$2=$K$4,$K$6:$K$71,$D$2=$L$4,$L$6:$L$71),MATCH(MIN(IF($J$6:$J$74&gt;D130,$J$6:$J$74)),$J$6:$J$71,0))</f>
        <v>3</v>
      </c>
      <c r="G130" t="str" cm="1">
        <f t="array" ref="G130">INDEX($N$6:$N$16,MATCH(MIN(IF($O$6:$O$16&gt;F130,$O$6:$O$16)),$O$6:$O$16,0))</f>
        <v>3/4"</v>
      </c>
      <c r="J130" s="8"/>
      <c r="K130" s="8"/>
      <c r="L130" s="8"/>
    </row>
    <row r="131" spans="1:12" x14ac:dyDescent="0.3">
      <c r="A131">
        <v>812086</v>
      </c>
      <c r="B131" t="s">
        <v>5</v>
      </c>
      <c r="C131">
        <v>0</v>
      </c>
      <c r="D131">
        <v>4</v>
      </c>
      <c r="E131" s="6">
        <v>50</v>
      </c>
      <c r="F131" cm="1">
        <f t="array" ref="F131">INDEX(_xlfn.IFS($D$2=$K$4,$K$6:$K$71,$D$2=$L$4,$L$6:$L$71),MATCH(MIN(IF($J$6:$J$74&gt;D131,$J$6:$J$74)),$J$6:$J$71,0))</f>
        <v>9.4</v>
      </c>
      <c r="G131" t="str" cm="1">
        <f t="array" ref="G131">INDEX($N$6:$N$16,MATCH(MIN(IF($O$6:$O$16&gt;F131,$O$6:$O$16)),$O$6:$O$16,0))</f>
        <v>1"</v>
      </c>
      <c r="J131" s="8"/>
      <c r="K131" s="8"/>
      <c r="L131" s="8"/>
    </row>
    <row r="132" spans="1:12" x14ac:dyDescent="0.3">
      <c r="A132">
        <v>812100</v>
      </c>
      <c r="B132" t="s">
        <v>5</v>
      </c>
      <c r="D132">
        <v>4</v>
      </c>
      <c r="E132" s="6">
        <v>50</v>
      </c>
      <c r="F132" cm="1">
        <f t="array" ref="F132">INDEX(_xlfn.IFS($D$2=$K$4,$K$6:$K$71,$D$2=$L$4,$L$6:$L$71),MATCH(MIN(IF($J$6:$J$74&gt;D132,$J$6:$J$74)),$J$6:$J$71,0))</f>
        <v>9.4</v>
      </c>
      <c r="G132" t="str" cm="1">
        <f t="array" ref="G132">INDEX($N$6:$N$16,MATCH(MIN(IF($O$6:$O$16&gt;F132,$O$6:$O$16)),$O$6:$O$16,0))</f>
        <v>1"</v>
      </c>
      <c r="J132" s="8"/>
      <c r="K132" s="8"/>
      <c r="L132" s="8"/>
    </row>
    <row r="133" spans="1:12" x14ac:dyDescent="0.3">
      <c r="A133">
        <v>812269</v>
      </c>
      <c r="B133" t="s">
        <v>5</v>
      </c>
      <c r="C133">
        <v>0</v>
      </c>
      <c r="D133">
        <v>4</v>
      </c>
      <c r="E133" s="6">
        <v>50</v>
      </c>
      <c r="F133" cm="1">
        <f t="array" ref="F133">INDEX(_xlfn.IFS($D$2=$K$4,$K$6:$K$71,$D$2=$L$4,$L$6:$L$71),MATCH(MIN(IF($J$6:$J$74&gt;D133,$J$6:$J$74)),$J$6:$J$71,0))</f>
        <v>9.4</v>
      </c>
      <c r="G133" t="str" cm="1">
        <f t="array" ref="G133">INDEX($N$6:$N$16,MATCH(MIN(IF($O$6:$O$16&gt;F133,$O$6:$O$16)),$O$6:$O$16,0))</f>
        <v>1"</v>
      </c>
      <c r="J133" s="8"/>
      <c r="K133" s="8"/>
      <c r="L133" s="8"/>
    </row>
    <row r="134" spans="1:12" x14ac:dyDescent="0.3">
      <c r="A134">
        <v>813578</v>
      </c>
      <c r="B134" t="s">
        <v>5</v>
      </c>
      <c r="C134">
        <v>1491948.73037494</v>
      </c>
      <c r="D134">
        <v>0</v>
      </c>
      <c r="E134" s="6">
        <v>50</v>
      </c>
      <c r="F134" cm="1">
        <f t="array" ref="F134">INDEX(_xlfn.IFS($D$2=$K$4,$K$6:$K$71,$D$2=$L$4,$L$6:$L$71),MATCH(MIN(IF($J$6:$J$74&gt;D134,$J$6:$J$74)),$J$6:$J$71,0))</f>
        <v>3</v>
      </c>
      <c r="G134" t="str" cm="1">
        <f t="array" ref="G134">INDEX($N$6:$N$16,MATCH(MIN(IF($O$6:$O$16&gt;F134,$O$6:$O$16)),$O$6:$O$16,0))</f>
        <v>3/4"</v>
      </c>
      <c r="J134" s="8"/>
      <c r="K134" s="8"/>
      <c r="L134" s="8"/>
    </row>
    <row r="135" spans="1:12" x14ac:dyDescent="0.3">
      <c r="A135">
        <v>813752</v>
      </c>
      <c r="B135" t="s">
        <v>5</v>
      </c>
      <c r="C135">
        <v>1.00008317115443</v>
      </c>
      <c r="D135">
        <v>128</v>
      </c>
      <c r="E135" s="6">
        <v>100</v>
      </c>
      <c r="F135" cm="1">
        <f t="array" ref="F135">INDEX(_xlfn.IFS($D$2=$K$4,$K$6:$K$71,$D$2=$L$4,$L$6:$L$71),MATCH(MIN(IF($J$6:$J$74&gt;D135,$J$6:$J$74)),$J$6:$J$71,0))</f>
        <v>52.5</v>
      </c>
      <c r="G135" t="str" cm="1">
        <f t="array" ref="G135">INDEX($N$6:$N$16,MATCH(MIN(IF($O$6:$O$16&gt;F135,$O$6:$O$16)),$O$6:$O$16,0))</f>
        <v>2"</v>
      </c>
      <c r="J135" s="8"/>
      <c r="K135" s="8"/>
      <c r="L135" s="8"/>
    </row>
    <row r="136" spans="1:12" x14ac:dyDescent="0.3">
      <c r="A136">
        <v>814013</v>
      </c>
      <c r="B136" t="s">
        <v>5</v>
      </c>
      <c r="C136">
        <v>2.00191360791694</v>
      </c>
      <c r="D136">
        <v>0</v>
      </c>
      <c r="E136" s="6">
        <v>50</v>
      </c>
      <c r="F136" cm="1">
        <f t="array" ref="F136">INDEX(_xlfn.IFS($D$2=$K$4,$K$6:$K$71,$D$2=$L$4,$L$6:$L$71),MATCH(MIN(IF($J$6:$J$74&gt;D136,$J$6:$J$74)),$J$6:$J$71,0))</f>
        <v>3</v>
      </c>
      <c r="G136" t="str" cm="1">
        <f t="array" ref="G136">INDEX($N$6:$N$16,MATCH(MIN(IF($O$6:$O$16&gt;F136,$O$6:$O$16)),$O$6:$O$16,0))</f>
        <v>3/4"</v>
      </c>
      <c r="J136" s="8"/>
      <c r="K136" s="8"/>
      <c r="L136" s="8"/>
    </row>
    <row r="137" spans="1:12" x14ac:dyDescent="0.3">
      <c r="A137">
        <v>814124</v>
      </c>
      <c r="B137" t="s">
        <v>5</v>
      </c>
      <c r="C137">
        <v>1.0000831711539799</v>
      </c>
      <c r="D137">
        <v>128</v>
      </c>
      <c r="E137" s="6">
        <v>100</v>
      </c>
      <c r="F137" cm="1">
        <f t="array" ref="F137">INDEX(_xlfn.IFS($D$2=$K$4,$K$6:$K$71,$D$2=$L$4,$L$6:$L$71),MATCH(MIN(IF($J$6:$J$74&gt;D137,$J$6:$J$74)),$J$6:$J$71,0))</f>
        <v>52.5</v>
      </c>
      <c r="G137" t="str" cm="1">
        <f t="array" ref="G137">INDEX($N$6:$N$16,MATCH(MIN(IF($O$6:$O$16&gt;F137,$O$6:$O$16)),$O$6:$O$16,0))</f>
        <v>2"</v>
      </c>
      <c r="J137" s="58"/>
      <c r="K137" s="58"/>
      <c r="L137" s="58"/>
    </row>
    <row r="138" spans="1:12" x14ac:dyDescent="0.3">
      <c r="A138">
        <v>814353</v>
      </c>
      <c r="B138" t="s">
        <v>6</v>
      </c>
      <c r="D138">
        <v>0</v>
      </c>
      <c r="E138" s="6">
        <v>100</v>
      </c>
      <c r="F138" cm="1">
        <f t="array" ref="F138">INDEX(_xlfn.IFS($D$2=$K$4,$K$6:$K$71,$D$2=$L$4,$L$6:$L$71),MATCH(MIN(IF($J$6:$J$74&gt;D138,$J$6:$J$74)),$J$6:$J$71,0))</f>
        <v>3</v>
      </c>
      <c r="G138" t="str" cm="1">
        <f t="array" ref="G138">INDEX($N$6:$N$16,MATCH(MIN(IF($O$6:$O$16&gt;F138,$O$6:$O$16)),$O$6:$O$16,0))</f>
        <v>3/4"</v>
      </c>
      <c r="J138" s="24"/>
      <c r="K138" s="24"/>
      <c r="L138" s="24"/>
    </row>
    <row r="139" spans="1:12" x14ac:dyDescent="0.3">
      <c r="A139">
        <v>814442</v>
      </c>
      <c r="B139" t="s">
        <v>6</v>
      </c>
      <c r="C139">
        <v>2.0243030626774399</v>
      </c>
      <c r="D139">
        <v>3</v>
      </c>
      <c r="E139" s="6">
        <v>50</v>
      </c>
      <c r="F139" cm="1">
        <f t="array" ref="F139">INDEX(_xlfn.IFS($D$2=$K$4,$K$6:$K$71,$D$2=$L$4,$L$6:$L$71),MATCH(MIN(IF($J$6:$J$74&gt;D139,$J$6:$J$74)),$J$6:$J$71,0))</f>
        <v>8</v>
      </c>
      <c r="G139" t="str" cm="1">
        <f t="array" ref="G139">INDEX($N$6:$N$16,MATCH(MIN(IF($O$6:$O$16&gt;F139,$O$6:$O$16)),$O$6:$O$16,0))</f>
        <v>1"</v>
      </c>
      <c r="J139" s="24"/>
      <c r="K139" s="24"/>
      <c r="L139" s="24"/>
    </row>
    <row r="140" spans="1:12" x14ac:dyDescent="0.3">
      <c r="A140">
        <v>831287</v>
      </c>
      <c r="B140" t="s">
        <v>5</v>
      </c>
      <c r="C140">
        <v>0</v>
      </c>
      <c r="D140">
        <v>0</v>
      </c>
      <c r="E140" s="6">
        <v>100</v>
      </c>
      <c r="F140" cm="1">
        <f t="array" ref="F140">INDEX(_xlfn.IFS($D$2=$K$4,$K$6:$K$71,$D$2=$L$4,$L$6:$L$71),MATCH(MIN(IF($J$6:$J$74&gt;D140,$J$6:$J$74)),$J$6:$J$71,0))</f>
        <v>3</v>
      </c>
      <c r="G140" t="str" cm="1">
        <f t="array" ref="G140">INDEX($N$6:$N$16,MATCH(MIN(IF($O$6:$O$16&gt;F140,$O$6:$O$16)),$O$6:$O$16,0))</f>
        <v>3/4"</v>
      </c>
      <c r="J140" s="24"/>
      <c r="K140" s="24"/>
      <c r="L140" s="24"/>
    </row>
    <row r="141" spans="1:12" x14ac:dyDescent="0.3">
      <c r="A141">
        <v>831299</v>
      </c>
      <c r="B141" t="s">
        <v>5</v>
      </c>
      <c r="D141">
        <v>8</v>
      </c>
      <c r="E141" s="6">
        <v>100</v>
      </c>
      <c r="F141" cm="1">
        <f t="array" ref="F141">INDEX(_xlfn.IFS($D$2=$K$4,$K$6:$K$71,$D$2=$L$4,$L$6:$L$71),MATCH(MIN(IF($J$6:$J$74&gt;D141,$J$6:$J$74)),$J$6:$J$71,0))</f>
        <v>13.7</v>
      </c>
      <c r="G141" t="str" cm="1">
        <f t="array" ref="G141">INDEX($N$6:$N$16,MATCH(MIN(IF($O$6:$O$16&gt;F141,$O$6:$O$16)),$O$6:$O$16,0))</f>
        <v>1 1/4"</v>
      </c>
      <c r="J141" s="24"/>
      <c r="K141" s="24"/>
      <c r="L141" s="24"/>
    </row>
    <row r="142" spans="1:12" x14ac:dyDescent="0.3">
      <c r="A142">
        <v>831601</v>
      </c>
      <c r="B142" t="s">
        <v>5</v>
      </c>
      <c r="D142">
        <v>0</v>
      </c>
      <c r="E142" s="6">
        <v>100</v>
      </c>
      <c r="F142" cm="1">
        <f t="array" ref="F142">INDEX(_xlfn.IFS($D$2=$K$4,$K$6:$K$71,$D$2=$L$4,$L$6:$L$71),MATCH(MIN(IF($J$6:$J$74&gt;D142,$J$6:$J$74)),$J$6:$J$71,0))</f>
        <v>3</v>
      </c>
      <c r="G142" t="str" cm="1">
        <f t="array" ref="G142">INDEX($N$6:$N$16,MATCH(MIN(IF($O$6:$O$16&gt;F142,$O$6:$O$16)),$O$6:$O$16,0))</f>
        <v>3/4"</v>
      </c>
      <c r="J142" s="24"/>
      <c r="K142" s="24"/>
      <c r="L142" s="24"/>
    </row>
    <row r="143" spans="1:12" x14ac:dyDescent="0.3">
      <c r="A143">
        <v>831611</v>
      </c>
      <c r="B143" t="s">
        <v>5</v>
      </c>
      <c r="C143">
        <v>0</v>
      </c>
      <c r="D143">
        <v>0</v>
      </c>
      <c r="E143" s="6">
        <v>100</v>
      </c>
      <c r="F143" cm="1">
        <f t="array" ref="F143">INDEX(_xlfn.IFS($D$2=$K$4,$K$6:$K$71,$D$2=$L$4,$L$6:$L$71),MATCH(MIN(IF($J$6:$J$74&gt;D143,$J$6:$J$74)),$J$6:$J$71,0))</f>
        <v>3</v>
      </c>
      <c r="G143" t="str" cm="1">
        <f t="array" ref="G143">INDEX($N$6:$N$16,MATCH(MIN(IF($O$6:$O$16&gt;F143,$O$6:$O$16)),$O$6:$O$16,0))</f>
        <v>3/4"</v>
      </c>
      <c r="J143" s="24"/>
      <c r="K143" s="24"/>
      <c r="L143" s="24"/>
    </row>
    <row r="144" spans="1:12" x14ac:dyDescent="0.3">
      <c r="A144">
        <v>831651</v>
      </c>
      <c r="B144" t="s">
        <v>5</v>
      </c>
      <c r="D144">
        <v>0</v>
      </c>
      <c r="E144" s="6">
        <v>100</v>
      </c>
      <c r="F144" cm="1">
        <f t="array" ref="F144">INDEX(_xlfn.IFS($D$2=$K$4,$K$6:$K$71,$D$2=$L$4,$L$6:$L$71),MATCH(MIN(IF($J$6:$J$74&gt;D144,$J$6:$J$74)),$J$6:$J$71,0))</f>
        <v>3</v>
      </c>
      <c r="G144" t="str" cm="1">
        <f t="array" ref="G144">INDEX($N$6:$N$16,MATCH(MIN(IF($O$6:$O$16&gt;F144,$O$6:$O$16)),$O$6:$O$16,0))</f>
        <v>3/4"</v>
      </c>
      <c r="J144" s="24"/>
      <c r="K144" s="24"/>
      <c r="L144" s="24"/>
    </row>
    <row r="145" spans="1:12" x14ac:dyDescent="0.3">
      <c r="A145">
        <v>831653</v>
      </c>
      <c r="B145" t="s">
        <v>5</v>
      </c>
      <c r="C145">
        <v>0</v>
      </c>
      <c r="D145">
        <v>0</v>
      </c>
      <c r="E145" s="6">
        <v>100</v>
      </c>
      <c r="F145" cm="1">
        <f t="array" ref="F145">INDEX(_xlfn.IFS($D$2=$K$4,$K$6:$K$71,$D$2=$L$4,$L$6:$L$71),MATCH(MIN(IF($J$6:$J$74&gt;D145,$J$6:$J$74)),$J$6:$J$71,0))</f>
        <v>3</v>
      </c>
      <c r="G145" t="str" cm="1">
        <f t="array" ref="G145">INDEX($N$6:$N$16,MATCH(MIN(IF($O$6:$O$16&gt;F145,$O$6:$O$16)),$O$6:$O$16,0))</f>
        <v>3/4"</v>
      </c>
      <c r="J145" s="24"/>
      <c r="K145" s="24"/>
      <c r="L145" s="24"/>
    </row>
    <row r="146" spans="1:12" x14ac:dyDescent="0.3">
      <c r="A146">
        <v>831817</v>
      </c>
      <c r="B146" t="s">
        <v>5</v>
      </c>
      <c r="D146">
        <v>4</v>
      </c>
      <c r="E146" s="6">
        <v>100</v>
      </c>
      <c r="F146" cm="1">
        <f t="array" ref="F146">INDEX(_xlfn.IFS($D$2=$K$4,$K$6:$K$71,$D$2=$L$4,$L$6:$L$71),MATCH(MIN(IF($J$6:$J$74&gt;D146,$J$6:$J$74)),$J$6:$J$71,0))</f>
        <v>9.4</v>
      </c>
      <c r="G146" t="str" cm="1">
        <f t="array" ref="G146">INDEX($N$6:$N$16,MATCH(MIN(IF($O$6:$O$16&gt;F146,$O$6:$O$16)),$O$6:$O$16,0))</f>
        <v>1"</v>
      </c>
      <c r="J146" s="24"/>
      <c r="K146" s="24"/>
      <c r="L146" s="24"/>
    </row>
    <row r="147" spans="1:12" x14ac:dyDescent="0.3">
      <c r="A147">
        <v>831846</v>
      </c>
      <c r="B147" t="s">
        <v>5</v>
      </c>
      <c r="C147">
        <v>0</v>
      </c>
      <c r="D147">
        <v>4</v>
      </c>
      <c r="E147" s="6">
        <v>100</v>
      </c>
      <c r="F147" cm="1">
        <f t="array" ref="F147">INDEX(_xlfn.IFS($D$2=$K$4,$K$6:$K$71,$D$2=$L$4,$L$6:$L$71),MATCH(MIN(IF($J$6:$J$74&gt;D147,$J$6:$J$74)),$J$6:$J$71,0))</f>
        <v>9.4</v>
      </c>
      <c r="G147" t="str" cm="1">
        <f t="array" ref="G147">INDEX($N$6:$N$16,MATCH(MIN(IF($O$6:$O$16&gt;F147,$O$6:$O$16)),$O$6:$O$16,0))</f>
        <v>1"</v>
      </c>
      <c r="J147" s="24"/>
      <c r="K147" s="24"/>
      <c r="L147" s="24"/>
    </row>
    <row r="148" spans="1:12" x14ac:dyDescent="0.3">
      <c r="A148">
        <v>831880</v>
      </c>
      <c r="B148" t="s">
        <v>5</v>
      </c>
      <c r="D148">
        <v>4</v>
      </c>
      <c r="E148" s="6">
        <v>100</v>
      </c>
      <c r="F148" cm="1">
        <f t="array" ref="F148">INDEX(_xlfn.IFS($D$2=$K$4,$K$6:$K$71,$D$2=$L$4,$L$6:$L$71),MATCH(MIN(IF($J$6:$J$74&gt;D148,$J$6:$J$74)),$J$6:$J$71,0))</f>
        <v>9.4</v>
      </c>
      <c r="G148" t="str" cm="1">
        <f t="array" ref="G148">INDEX($N$6:$N$16,MATCH(MIN(IF($O$6:$O$16&gt;F148,$O$6:$O$16)),$O$6:$O$16,0))</f>
        <v>1"</v>
      </c>
      <c r="J148" s="24"/>
      <c r="K148" s="24"/>
      <c r="L148" s="24"/>
    </row>
    <row r="149" spans="1:12" x14ac:dyDescent="0.3">
      <c r="A149">
        <v>831890</v>
      </c>
      <c r="B149" t="s">
        <v>5</v>
      </c>
      <c r="C149">
        <v>0</v>
      </c>
      <c r="D149">
        <v>8</v>
      </c>
      <c r="E149" s="6">
        <v>100</v>
      </c>
      <c r="F149" cm="1">
        <f t="array" ref="F149">INDEX(_xlfn.IFS($D$2=$K$4,$K$6:$K$71,$D$2=$L$4,$L$6:$L$71),MATCH(MIN(IF($J$6:$J$74&gt;D149,$J$6:$J$74)),$J$6:$J$71,0))</f>
        <v>13.7</v>
      </c>
      <c r="G149" t="str" cm="1">
        <f t="array" ref="G149">INDEX($N$6:$N$16,MATCH(MIN(IF($O$6:$O$16&gt;F149,$O$6:$O$16)),$O$6:$O$16,0))</f>
        <v>1 1/4"</v>
      </c>
      <c r="J149" s="24"/>
      <c r="K149" s="24"/>
      <c r="L149" s="24"/>
    </row>
    <row r="150" spans="1:12" x14ac:dyDescent="0.3">
      <c r="A150">
        <v>831997</v>
      </c>
      <c r="B150" t="s">
        <v>5</v>
      </c>
      <c r="D150">
        <v>3</v>
      </c>
      <c r="E150" s="6">
        <v>80</v>
      </c>
      <c r="F150" cm="1">
        <f t="array" ref="F150">INDEX(_xlfn.IFS($D$2=$K$4,$K$6:$K$71,$D$2=$L$4,$L$6:$L$71),MATCH(MIN(IF($J$6:$J$74&gt;D150,$J$6:$J$74)),$J$6:$J$71,0))</f>
        <v>8</v>
      </c>
      <c r="G150" t="str" cm="1">
        <f t="array" ref="G150">INDEX($N$6:$N$16,MATCH(MIN(IF($O$6:$O$16&gt;F150,$O$6:$O$16)),$O$6:$O$16,0))</f>
        <v>1"</v>
      </c>
      <c r="J150" s="24"/>
      <c r="K150" s="24"/>
      <c r="L150" s="24"/>
    </row>
    <row r="151" spans="1:12" x14ac:dyDescent="0.3">
      <c r="A151">
        <v>832093</v>
      </c>
      <c r="B151" t="s">
        <v>5</v>
      </c>
      <c r="C151">
        <v>0</v>
      </c>
      <c r="D151">
        <v>3</v>
      </c>
      <c r="E151" s="6">
        <v>80</v>
      </c>
      <c r="F151" cm="1">
        <f t="array" ref="F151">INDEX(_xlfn.IFS($D$2=$K$4,$K$6:$K$71,$D$2=$L$4,$L$6:$L$71),MATCH(MIN(IF($J$6:$J$74&gt;D151,$J$6:$J$74)),$J$6:$J$71,0))</f>
        <v>8</v>
      </c>
      <c r="G151" t="str" cm="1">
        <f t="array" ref="G151">INDEX($N$6:$N$16,MATCH(MIN(IF($O$6:$O$16&gt;F151,$O$6:$O$16)),$O$6:$O$16,0))</f>
        <v>1"</v>
      </c>
      <c r="J151" s="24"/>
      <c r="K151" s="24"/>
      <c r="L151" s="24"/>
    </row>
    <row r="152" spans="1:12" x14ac:dyDescent="0.3">
      <c r="A152">
        <v>832218</v>
      </c>
      <c r="B152" t="s">
        <v>5</v>
      </c>
      <c r="D152">
        <v>7</v>
      </c>
      <c r="E152" s="6">
        <v>80</v>
      </c>
      <c r="F152" cm="1">
        <f t="array" ref="F152">INDEX(_xlfn.IFS($D$2=$K$4,$K$6:$K$71,$D$2=$L$4,$L$6:$L$71),MATCH(MIN(IF($J$6:$J$74&gt;D152,$J$6:$J$74)),$J$6:$J$71,0))</f>
        <v>12.8</v>
      </c>
      <c r="G152" t="str" cm="1">
        <f t="array" ref="G152">INDEX($N$6:$N$16,MATCH(MIN(IF($O$6:$O$16&gt;F152,$O$6:$O$16)),$O$6:$O$16,0))</f>
        <v>1 1/4"</v>
      </c>
      <c r="J152" s="24"/>
      <c r="K152" s="24"/>
      <c r="L152" s="24"/>
    </row>
    <row r="153" spans="1:12" x14ac:dyDescent="0.3">
      <c r="A153">
        <v>832256</v>
      </c>
      <c r="B153" t="s">
        <v>5</v>
      </c>
      <c r="D153">
        <v>4</v>
      </c>
      <c r="E153" s="6">
        <v>80</v>
      </c>
      <c r="F153" cm="1">
        <f t="array" ref="F153">INDEX(_xlfn.IFS($D$2=$K$4,$K$6:$K$71,$D$2=$L$4,$L$6:$L$71),MATCH(MIN(IF($J$6:$J$74&gt;D153,$J$6:$J$74)),$J$6:$J$71,0))</f>
        <v>9.4</v>
      </c>
      <c r="G153" t="str" cm="1">
        <f t="array" ref="G153">INDEX($N$6:$N$16,MATCH(MIN(IF($O$6:$O$16&gt;F153,$O$6:$O$16)),$O$6:$O$16,0))</f>
        <v>1"</v>
      </c>
      <c r="J153" s="24"/>
      <c r="K153" s="24"/>
      <c r="L153" s="24"/>
    </row>
    <row r="154" spans="1:12" x14ac:dyDescent="0.3">
      <c r="A154">
        <v>832482</v>
      </c>
      <c r="B154" t="s">
        <v>5</v>
      </c>
      <c r="C154">
        <v>1.0011562004565799</v>
      </c>
      <c r="D154">
        <v>7</v>
      </c>
      <c r="E154" s="6">
        <v>80</v>
      </c>
      <c r="F154" cm="1">
        <f t="array" ref="F154">INDEX(_xlfn.IFS($D$2=$K$4,$K$6:$K$71,$D$2=$L$4,$L$6:$L$71),MATCH(MIN(IF($J$6:$J$74&gt;D154,$J$6:$J$74)),$J$6:$J$71,0))</f>
        <v>12.8</v>
      </c>
      <c r="G154" t="str" cm="1">
        <f t="array" ref="G154">INDEX($N$6:$N$16,MATCH(MIN(IF($O$6:$O$16&gt;F154,$O$6:$O$16)),$O$6:$O$16,0))</f>
        <v>1 1/4"</v>
      </c>
      <c r="J154" s="24"/>
      <c r="K154" s="24"/>
      <c r="L154" s="24"/>
    </row>
    <row r="155" spans="1:12" x14ac:dyDescent="0.3">
      <c r="A155">
        <v>832614</v>
      </c>
      <c r="B155" t="s">
        <v>5</v>
      </c>
      <c r="C155">
        <v>1.00008317115504</v>
      </c>
      <c r="D155">
        <v>135</v>
      </c>
      <c r="E155" s="6">
        <v>100</v>
      </c>
      <c r="F155" cm="1">
        <f t="array" ref="F155">INDEX(_xlfn.IFS($D$2=$K$4,$K$6:$K$71,$D$2=$L$4,$L$6:$L$71),MATCH(MIN(IF($J$6:$J$74&gt;D155,$J$6:$J$74)),$J$6:$J$71,0))</f>
        <v>52.5</v>
      </c>
      <c r="G155" t="str" cm="1">
        <f t="array" ref="G155">INDEX($N$6:$N$16,MATCH(MIN(IF($O$6:$O$16&gt;F155,$O$6:$O$16)),$O$6:$O$16,0))</f>
        <v>2"</v>
      </c>
      <c r="J155" s="24"/>
      <c r="K155" s="24"/>
      <c r="L155" s="24"/>
    </row>
    <row r="156" spans="1:12" x14ac:dyDescent="0.3">
      <c r="A156">
        <v>833209</v>
      </c>
      <c r="B156" t="s">
        <v>5</v>
      </c>
      <c r="C156">
        <v>1.0000831711539599</v>
      </c>
      <c r="D156">
        <v>143</v>
      </c>
      <c r="E156" s="6">
        <v>100</v>
      </c>
      <c r="F156" cm="1">
        <f t="array" ref="F156">INDEX(_xlfn.IFS($D$2=$K$4,$K$6:$K$71,$D$2=$L$4,$L$6:$L$71),MATCH(MIN(IF($J$6:$J$74&gt;D156,$J$6:$J$74)),$J$6:$J$71,0))</f>
        <v>57</v>
      </c>
      <c r="G156" t="str" cm="1">
        <f t="array" ref="G156">INDEX($N$6:$N$16,MATCH(MIN(IF($O$6:$O$16&gt;F156,$O$6:$O$16)),$O$6:$O$16,0))</f>
        <v>2 1/2"</v>
      </c>
      <c r="J156" s="24"/>
      <c r="K156" s="24"/>
      <c r="L156" s="24"/>
    </row>
    <row r="157" spans="1:12" x14ac:dyDescent="0.3">
      <c r="A157">
        <v>833240</v>
      </c>
      <c r="B157" t="s">
        <v>5</v>
      </c>
      <c r="C157">
        <v>1.0035893570827099</v>
      </c>
      <c r="D157">
        <v>8</v>
      </c>
      <c r="E157" s="6">
        <v>100</v>
      </c>
      <c r="F157" cm="1">
        <f t="array" ref="F157">INDEX(_xlfn.IFS($D$2=$K$4,$K$6:$K$71,$D$2=$L$4,$L$6:$L$71),MATCH(MIN(IF($J$6:$J$74&gt;D157,$J$6:$J$74)),$J$6:$J$71,0))</f>
        <v>13.7</v>
      </c>
      <c r="G157" t="str" cm="1">
        <f t="array" ref="G157">INDEX($N$6:$N$16,MATCH(MIN(IF($O$6:$O$16&gt;F157,$O$6:$O$16)),$O$6:$O$16,0))</f>
        <v>1 1/4"</v>
      </c>
      <c r="J157" s="24"/>
      <c r="K157" s="24"/>
      <c r="L157" s="24"/>
    </row>
    <row r="158" spans="1:12" x14ac:dyDescent="0.3">
      <c r="A158">
        <v>833865</v>
      </c>
      <c r="B158" t="s">
        <v>5</v>
      </c>
      <c r="D158">
        <v>3</v>
      </c>
      <c r="E158" s="6">
        <v>80</v>
      </c>
      <c r="F158" cm="1">
        <f t="array" ref="F158">INDEX(_xlfn.IFS($D$2=$K$4,$K$6:$K$71,$D$2=$L$4,$L$6:$L$71),MATCH(MIN(IF($J$6:$J$74&gt;D158,$J$6:$J$74)),$J$6:$J$71,0))</f>
        <v>8</v>
      </c>
      <c r="G158" t="str" cm="1">
        <f t="array" ref="G158">INDEX($N$6:$N$16,MATCH(MIN(IF($O$6:$O$16&gt;F158,$O$6:$O$16)),$O$6:$O$16,0))</f>
        <v>1"</v>
      </c>
      <c r="J158" s="24"/>
      <c r="K158" s="24"/>
      <c r="L158" s="24"/>
    </row>
    <row r="159" spans="1:12" x14ac:dyDescent="0.3">
      <c r="A159">
        <v>833926</v>
      </c>
      <c r="B159" t="s">
        <v>5</v>
      </c>
      <c r="C159">
        <v>0</v>
      </c>
      <c r="D159">
        <v>3</v>
      </c>
      <c r="E159" s="6">
        <v>80</v>
      </c>
      <c r="F159" cm="1">
        <f t="array" ref="F159">INDEX(_xlfn.IFS($D$2=$K$4,$K$6:$K$71,$D$2=$L$4,$L$6:$L$71),MATCH(MIN(IF($J$6:$J$74&gt;D159,$J$6:$J$74)),$J$6:$J$71,0))</f>
        <v>8</v>
      </c>
      <c r="G159" t="str" cm="1">
        <f t="array" ref="G159">INDEX($N$6:$N$16,MATCH(MIN(IF($O$6:$O$16&gt;F159,$O$6:$O$16)),$O$6:$O$16,0))</f>
        <v>1"</v>
      </c>
      <c r="J159" s="24"/>
      <c r="K159" s="24"/>
      <c r="L159" s="24"/>
    </row>
    <row r="160" spans="1:12" x14ac:dyDescent="0.3">
      <c r="A160">
        <v>833950</v>
      </c>
      <c r="B160" t="s">
        <v>5</v>
      </c>
      <c r="D160">
        <v>6</v>
      </c>
      <c r="E160" s="6">
        <v>80</v>
      </c>
      <c r="F160" cm="1">
        <f t="array" ref="F160">INDEX(_xlfn.IFS($D$2=$K$4,$K$6:$K$71,$D$2=$L$4,$L$6:$L$71),MATCH(MIN(IF($J$6:$J$74&gt;D160,$J$6:$J$74)),$J$6:$J$71,0))</f>
        <v>11.8</v>
      </c>
      <c r="G160" t="str" cm="1">
        <f t="array" ref="G160">INDEX($N$6:$N$16,MATCH(MIN(IF($O$6:$O$16&gt;F160,$O$6:$O$16)),$O$6:$O$16,0))</f>
        <v>1"</v>
      </c>
      <c r="J160" s="24"/>
      <c r="K160" s="24"/>
      <c r="L160" s="24"/>
    </row>
    <row r="161" spans="1:12" x14ac:dyDescent="0.3">
      <c r="A161">
        <v>833987</v>
      </c>
      <c r="B161" t="s">
        <v>5</v>
      </c>
      <c r="D161">
        <v>3</v>
      </c>
      <c r="E161" s="6">
        <v>80</v>
      </c>
      <c r="F161" cm="1">
        <f t="array" ref="F161">INDEX(_xlfn.IFS($D$2=$K$4,$K$6:$K$71,$D$2=$L$4,$L$6:$L$71),MATCH(MIN(IF($J$6:$J$74&gt;D161,$J$6:$J$74)),$J$6:$J$71,0))</f>
        <v>8</v>
      </c>
      <c r="G161" t="str" cm="1">
        <f t="array" ref="G161">INDEX($N$6:$N$16,MATCH(MIN(IF($O$6:$O$16&gt;F161,$O$6:$O$16)),$O$6:$O$16,0))</f>
        <v>1"</v>
      </c>
      <c r="J161" s="24"/>
      <c r="K161" s="24"/>
      <c r="L161" s="24"/>
    </row>
    <row r="162" spans="1:12" x14ac:dyDescent="0.3">
      <c r="A162">
        <v>834343</v>
      </c>
      <c r="B162" t="s">
        <v>5</v>
      </c>
      <c r="D162">
        <v>3</v>
      </c>
      <c r="E162" s="6">
        <v>80</v>
      </c>
      <c r="F162" cm="1">
        <f t="array" ref="F162">INDEX(_xlfn.IFS($D$2=$K$4,$K$6:$K$71,$D$2=$L$4,$L$6:$L$71),MATCH(MIN(IF($J$6:$J$74&gt;D162,$J$6:$J$74)),$J$6:$J$71,0))</f>
        <v>8</v>
      </c>
      <c r="G162" t="str" cm="1">
        <f t="array" ref="G162">INDEX($N$6:$N$16,MATCH(MIN(IF($O$6:$O$16&gt;F162,$O$6:$O$16)),$O$6:$O$16,0))</f>
        <v>1"</v>
      </c>
      <c r="J162" s="24"/>
      <c r="K162" s="24"/>
      <c r="L162" s="24"/>
    </row>
    <row r="163" spans="1:12" x14ac:dyDescent="0.3">
      <c r="A163">
        <v>834347</v>
      </c>
      <c r="B163" t="s">
        <v>5</v>
      </c>
      <c r="C163">
        <v>0</v>
      </c>
      <c r="D163">
        <v>3</v>
      </c>
      <c r="E163" s="6">
        <v>80</v>
      </c>
      <c r="F163" cm="1">
        <f t="array" ref="F163">INDEX(_xlfn.IFS($D$2=$K$4,$K$6:$K$71,$D$2=$L$4,$L$6:$L$71),MATCH(MIN(IF($J$6:$J$74&gt;D163,$J$6:$J$74)),$J$6:$J$71,0))</f>
        <v>8</v>
      </c>
      <c r="G163" t="str" cm="1">
        <f t="array" ref="G163">INDEX($N$6:$N$16,MATCH(MIN(IF($O$6:$O$16&gt;F163,$O$6:$O$16)),$O$6:$O$16,0))</f>
        <v>1"</v>
      </c>
      <c r="J163" s="24"/>
      <c r="K163" s="24"/>
      <c r="L163" s="24"/>
    </row>
    <row r="164" spans="1:12" x14ac:dyDescent="0.3">
      <c r="A164">
        <v>834349</v>
      </c>
      <c r="B164" t="s">
        <v>5</v>
      </c>
      <c r="D164">
        <v>6</v>
      </c>
      <c r="E164" s="6">
        <v>80</v>
      </c>
      <c r="F164" cm="1">
        <f t="array" ref="F164">INDEX(_xlfn.IFS($D$2=$K$4,$K$6:$K$71,$D$2=$L$4,$L$6:$L$71),MATCH(MIN(IF($J$6:$J$74&gt;D164,$J$6:$J$74)),$J$6:$J$71,0))</f>
        <v>11.8</v>
      </c>
      <c r="G164" t="str" cm="1">
        <f t="array" ref="G164">INDEX($N$6:$N$16,MATCH(MIN(IF($O$6:$O$16&gt;F164,$O$6:$O$16)),$O$6:$O$16,0))</f>
        <v>1"</v>
      </c>
      <c r="J164" s="24"/>
      <c r="K164" s="24"/>
      <c r="L164" s="24"/>
    </row>
    <row r="165" spans="1:12" x14ac:dyDescent="0.3">
      <c r="A165">
        <v>834669</v>
      </c>
      <c r="B165" t="s">
        <v>5</v>
      </c>
      <c r="C165">
        <v>0</v>
      </c>
      <c r="D165">
        <v>0</v>
      </c>
      <c r="E165" s="6">
        <v>80</v>
      </c>
      <c r="F165" cm="1">
        <f t="array" ref="F165">INDEX(_xlfn.IFS($D$2=$K$4,$K$6:$K$71,$D$2=$L$4,$L$6:$L$71),MATCH(MIN(IF($J$6:$J$74&gt;D165,$J$6:$J$74)),$J$6:$J$71,0))</f>
        <v>3</v>
      </c>
      <c r="G165" t="str" cm="1">
        <f t="array" ref="G165">INDEX($N$6:$N$16,MATCH(MIN(IF($O$6:$O$16&gt;F165,$O$6:$O$16)),$O$6:$O$16,0))</f>
        <v>3/4"</v>
      </c>
      <c r="J165" s="24"/>
      <c r="K165" s="24"/>
      <c r="L165" s="24"/>
    </row>
    <row r="166" spans="1:12" x14ac:dyDescent="0.3">
      <c r="A166">
        <v>834714</v>
      </c>
      <c r="B166" t="s">
        <v>5</v>
      </c>
      <c r="D166">
        <v>3</v>
      </c>
      <c r="E166" s="6">
        <v>80</v>
      </c>
      <c r="F166" cm="1">
        <f t="array" ref="F166">INDEX(_xlfn.IFS($D$2=$K$4,$K$6:$K$71,$D$2=$L$4,$L$6:$L$71),MATCH(MIN(IF($J$6:$J$74&gt;D166,$J$6:$J$74)),$J$6:$J$71,0))</f>
        <v>8</v>
      </c>
      <c r="G166" t="str" cm="1">
        <f t="array" ref="G166">INDEX($N$6:$N$16,MATCH(MIN(IF($O$6:$O$16&gt;F166,$O$6:$O$16)),$O$6:$O$16,0))</f>
        <v>1"</v>
      </c>
      <c r="J166" s="24"/>
      <c r="K166" s="24"/>
      <c r="L166" s="24"/>
    </row>
    <row r="167" spans="1:12" x14ac:dyDescent="0.3">
      <c r="A167">
        <v>834776</v>
      </c>
      <c r="B167" t="s">
        <v>5</v>
      </c>
      <c r="D167">
        <v>3</v>
      </c>
      <c r="E167" s="6">
        <v>80</v>
      </c>
      <c r="F167" cm="1">
        <f t="array" ref="F167">INDEX(_xlfn.IFS($D$2=$K$4,$K$6:$K$71,$D$2=$L$4,$L$6:$L$71),MATCH(MIN(IF($J$6:$J$74&gt;D167,$J$6:$J$74)),$J$6:$J$71,0))</f>
        <v>8</v>
      </c>
      <c r="G167" t="str" cm="1">
        <f t="array" ref="G167">INDEX($N$6:$N$16,MATCH(MIN(IF($O$6:$O$16&gt;F167,$O$6:$O$16)),$O$6:$O$16,0))</f>
        <v>1"</v>
      </c>
      <c r="J167" s="24"/>
      <c r="K167" s="24"/>
      <c r="L167" s="24"/>
    </row>
    <row r="168" spans="1:12" x14ac:dyDescent="0.3">
      <c r="A168">
        <v>834835</v>
      </c>
      <c r="B168" t="s">
        <v>5</v>
      </c>
      <c r="C168">
        <v>1.0000831711553499</v>
      </c>
      <c r="D168">
        <v>164</v>
      </c>
      <c r="E168" s="6">
        <v>100</v>
      </c>
      <c r="F168" cm="1">
        <f t="array" ref="F168">INDEX(_xlfn.IFS($D$2=$K$4,$K$6:$K$71,$D$2=$L$4,$L$6:$L$71),MATCH(MIN(IF($J$6:$J$74&gt;D168,$J$6:$J$74)),$J$6:$J$71,0))</f>
        <v>61</v>
      </c>
      <c r="G168" t="str" cm="1">
        <f t="array" ref="G168">INDEX($N$6:$N$16,MATCH(MIN(IF($O$6:$O$16&gt;F168,$O$6:$O$16)),$O$6:$O$16,0))</f>
        <v>2 1/2"</v>
      </c>
      <c r="J168" s="24"/>
      <c r="K168" s="24"/>
      <c r="L168" s="24"/>
    </row>
    <row r="169" spans="1:12" x14ac:dyDescent="0.3">
      <c r="A169">
        <v>834868</v>
      </c>
      <c r="B169" t="s">
        <v>5</v>
      </c>
      <c r="C169">
        <v>0.99692164278808904</v>
      </c>
      <c r="D169">
        <v>9</v>
      </c>
      <c r="E169" s="6">
        <v>100</v>
      </c>
      <c r="F169" cm="1">
        <f t="array" ref="F169">INDEX(_xlfn.IFS($D$2=$K$4,$K$6:$K$71,$D$2=$L$4,$L$6:$L$71),MATCH(MIN(IF($J$6:$J$74&gt;D169,$J$6:$J$74)),$J$6:$J$71,0))</f>
        <v>14.6</v>
      </c>
      <c r="G169" t="str" cm="1">
        <f t="array" ref="G169">INDEX($N$6:$N$16,MATCH(MIN(IF($O$6:$O$16&gt;F169,$O$6:$O$16)),$O$6:$O$16,0))</f>
        <v>1 1/4"</v>
      </c>
      <c r="J169" s="24"/>
      <c r="K169" s="24"/>
      <c r="L169" s="24"/>
    </row>
    <row r="170" spans="1:12" x14ac:dyDescent="0.3">
      <c r="A170">
        <v>835058</v>
      </c>
      <c r="B170" t="s">
        <v>5</v>
      </c>
      <c r="C170">
        <v>0</v>
      </c>
      <c r="D170">
        <v>0</v>
      </c>
      <c r="E170" s="6">
        <v>100</v>
      </c>
      <c r="F170" cm="1">
        <f t="array" ref="F170">INDEX(_xlfn.IFS($D$2=$K$4,$K$6:$K$71,$D$2=$L$4,$L$6:$L$71),MATCH(MIN(IF($J$6:$J$74&gt;D170,$J$6:$J$74)),$J$6:$J$71,0))</f>
        <v>3</v>
      </c>
      <c r="G170" t="str" cm="1">
        <f t="array" ref="G170">INDEX($N$6:$N$16,MATCH(MIN(IF($O$6:$O$16&gt;F170,$O$6:$O$16)),$O$6:$O$16,0))</f>
        <v>3/4"</v>
      </c>
      <c r="J170" s="24"/>
      <c r="K170" s="24"/>
      <c r="L170" s="24"/>
    </row>
    <row r="171" spans="1:12" x14ac:dyDescent="0.3">
      <c r="A171">
        <v>835070</v>
      </c>
      <c r="B171" t="s">
        <v>5</v>
      </c>
      <c r="C171">
        <v>1492687.42114124</v>
      </c>
      <c r="D171">
        <v>0</v>
      </c>
      <c r="E171" s="6">
        <v>100</v>
      </c>
      <c r="F171" cm="1">
        <f t="array" ref="F171">INDEX(_xlfn.IFS($D$2=$K$4,$K$6:$K$71,$D$2=$L$4,$L$6:$L$71),MATCH(MIN(IF($J$6:$J$74&gt;D171,$J$6:$J$74)),$J$6:$J$71,0))</f>
        <v>3</v>
      </c>
      <c r="G171" t="str" cm="1">
        <f t="array" ref="G171">INDEX($N$6:$N$16,MATCH(MIN(IF($O$6:$O$16&gt;F171,$O$6:$O$16)),$O$6:$O$16,0))</f>
        <v>3/4"</v>
      </c>
      <c r="J171" s="24"/>
      <c r="K171" s="24"/>
      <c r="L171" s="24"/>
    </row>
    <row r="172" spans="1:12" x14ac:dyDescent="0.3">
      <c r="A172">
        <v>835150</v>
      </c>
      <c r="B172" t="s">
        <v>5</v>
      </c>
      <c r="C172">
        <v>0.99692164276259498</v>
      </c>
      <c r="D172">
        <v>21</v>
      </c>
      <c r="E172" s="6">
        <v>100</v>
      </c>
      <c r="F172" cm="1">
        <f t="array" ref="F172">INDEX(_xlfn.IFS($D$2=$K$4,$K$6:$K$71,$D$2=$L$4,$L$6:$L$71),MATCH(MIN(IF($J$6:$J$74&gt;D172,$J$6:$J$74)),$J$6:$J$71,0))</f>
        <v>21.5</v>
      </c>
      <c r="G172" t="str" cm="1">
        <f t="array" ref="G172">INDEX($N$6:$N$16,MATCH(MIN(IF($O$6:$O$16&gt;F172,$O$6:$O$16)),$O$6:$O$16,0))</f>
        <v>1 1/2"</v>
      </c>
      <c r="J172" s="24"/>
      <c r="K172" s="24"/>
      <c r="L172" s="24"/>
    </row>
    <row r="173" spans="1:12" x14ac:dyDescent="0.3">
      <c r="A173">
        <v>835262</v>
      </c>
      <c r="B173" t="s">
        <v>5</v>
      </c>
      <c r="C173">
        <v>0.99999999999719402</v>
      </c>
      <c r="D173">
        <v>6</v>
      </c>
      <c r="E173" s="6">
        <v>80</v>
      </c>
      <c r="F173" cm="1">
        <f t="array" ref="F173">INDEX(_xlfn.IFS($D$2=$K$4,$K$6:$K$71,$D$2=$L$4,$L$6:$L$71),MATCH(MIN(IF($J$6:$J$74&gt;D173,$J$6:$J$74)),$J$6:$J$71,0))</f>
        <v>11.8</v>
      </c>
      <c r="G173" t="str" cm="1">
        <f t="array" ref="G173">INDEX($N$6:$N$16,MATCH(MIN(IF($O$6:$O$16&gt;F173,$O$6:$O$16)),$O$6:$O$16,0))</f>
        <v>1"</v>
      </c>
      <c r="J173" s="24"/>
      <c r="K173" s="24"/>
      <c r="L173" s="24"/>
    </row>
    <row r="174" spans="1:12" x14ac:dyDescent="0.3">
      <c r="A174">
        <v>835384</v>
      </c>
      <c r="B174" t="s">
        <v>5</v>
      </c>
      <c r="C174">
        <v>1.0005355171894501</v>
      </c>
      <c r="D174">
        <v>12</v>
      </c>
      <c r="E174" s="6">
        <v>80</v>
      </c>
      <c r="F174" cm="1">
        <f t="array" ref="F174">INDEX(_xlfn.IFS($D$2=$K$4,$K$6:$K$71,$D$2=$L$4,$L$6:$L$71),MATCH(MIN(IF($J$6:$J$74&gt;D174,$J$6:$J$74)),$J$6:$J$71,0))</f>
        <v>16.5</v>
      </c>
      <c r="G174" t="str" cm="1">
        <f t="array" ref="G174">INDEX($N$6:$N$16,MATCH(MIN(IF($O$6:$O$16&gt;F174,$O$6:$O$16)),$O$6:$O$16,0))</f>
        <v>1 1/4"</v>
      </c>
      <c r="J174" s="24"/>
      <c r="K174" s="24"/>
      <c r="L174" s="24"/>
    </row>
    <row r="175" spans="1:12" x14ac:dyDescent="0.3">
      <c r="A175">
        <v>835483</v>
      </c>
      <c r="B175" t="s">
        <v>5</v>
      </c>
      <c r="C175">
        <v>1.0000831711543099</v>
      </c>
      <c r="D175">
        <v>167</v>
      </c>
      <c r="E175" s="6">
        <v>100</v>
      </c>
      <c r="F175" cm="1">
        <f t="array" ref="F175">INDEX(_xlfn.IFS($D$2=$K$4,$K$6:$K$71,$D$2=$L$4,$L$6:$L$71),MATCH(MIN(IF($J$6:$J$74&gt;D175,$J$6:$J$74)),$J$6:$J$71,0))</f>
        <v>61</v>
      </c>
      <c r="G175" t="str" cm="1">
        <f t="array" ref="G175">INDEX($N$6:$N$16,MATCH(MIN(IF($O$6:$O$16&gt;F175,$O$6:$O$16)),$O$6:$O$16,0))</f>
        <v>2 1/2"</v>
      </c>
      <c r="J175" s="24"/>
      <c r="K175" s="24"/>
      <c r="L175" s="24"/>
    </row>
    <row r="176" spans="1:12" x14ac:dyDescent="0.3">
      <c r="A176">
        <v>835525</v>
      </c>
      <c r="B176" t="s">
        <v>5</v>
      </c>
      <c r="C176">
        <v>2.0798720914506301</v>
      </c>
      <c r="D176">
        <v>3</v>
      </c>
      <c r="E176" s="6">
        <v>50</v>
      </c>
      <c r="F176" cm="1">
        <f t="array" ref="F176">INDEX(_xlfn.IFS($D$2=$K$4,$K$6:$K$71,$D$2=$L$4,$L$6:$L$71),MATCH(MIN(IF($J$6:$J$74&gt;D176,$J$6:$J$74)),$J$6:$J$71,0))</f>
        <v>8</v>
      </c>
      <c r="G176" t="str" cm="1">
        <f t="array" ref="G176">INDEX($N$6:$N$16,MATCH(MIN(IF($O$6:$O$16&gt;F176,$O$6:$O$16)),$O$6:$O$16,0))</f>
        <v>1"</v>
      </c>
      <c r="J176" s="24"/>
      <c r="K176" s="24"/>
      <c r="L176" s="24"/>
    </row>
    <row r="177" spans="1:12" x14ac:dyDescent="0.3">
      <c r="A177">
        <v>835839</v>
      </c>
      <c r="B177" t="s">
        <v>5</v>
      </c>
      <c r="C177">
        <v>1585541.2775218701</v>
      </c>
      <c r="D177">
        <v>3</v>
      </c>
      <c r="E177" s="6">
        <v>50</v>
      </c>
      <c r="F177" cm="1">
        <f t="array" ref="F177">INDEX(_xlfn.IFS($D$2=$K$4,$K$6:$K$71,$D$2=$L$4,$L$6:$L$71),MATCH(MIN(IF($J$6:$J$74&gt;D177,$J$6:$J$74)),$J$6:$J$71,0))</f>
        <v>8</v>
      </c>
      <c r="G177" t="str" cm="1">
        <f t="array" ref="G177">INDEX($N$6:$N$16,MATCH(MIN(IF($O$6:$O$16&gt;F177,$O$6:$O$16)),$O$6:$O$16,0))</f>
        <v>1"</v>
      </c>
      <c r="J177" s="24"/>
      <c r="K177" s="24"/>
      <c r="L177" s="24"/>
    </row>
    <row r="178" spans="1:12" x14ac:dyDescent="0.3">
      <c r="A178">
        <v>836015</v>
      </c>
      <c r="B178" t="s">
        <v>5</v>
      </c>
      <c r="C178">
        <v>0.996921621673728</v>
      </c>
      <c r="D178">
        <v>6</v>
      </c>
      <c r="E178" s="6">
        <v>100</v>
      </c>
      <c r="F178" cm="1">
        <f t="array" ref="F178">INDEX(_xlfn.IFS($D$2=$K$4,$K$6:$K$71,$D$2=$L$4,$L$6:$L$71),MATCH(MIN(IF($J$6:$J$74&gt;D178,$J$6:$J$74)),$J$6:$J$71,0))</f>
        <v>11.8</v>
      </c>
      <c r="G178" t="str" cm="1">
        <f t="array" ref="G178">INDEX($N$6:$N$16,MATCH(MIN(IF($O$6:$O$16&gt;F178,$O$6:$O$16)),$O$6:$O$16,0))</f>
        <v>1"</v>
      </c>
      <c r="J178" s="24"/>
      <c r="K178" s="24"/>
      <c r="L178" s="24"/>
    </row>
    <row r="179" spans="1:12" x14ac:dyDescent="0.3">
      <c r="A179">
        <v>836069</v>
      </c>
      <c r="B179" t="s">
        <v>5</v>
      </c>
      <c r="C179">
        <v>2.0003693450879099</v>
      </c>
      <c r="D179">
        <v>3</v>
      </c>
      <c r="E179" s="6">
        <v>50</v>
      </c>
      <c r="F179" cm="1">
        <f t="array" ref="F179">INDEX(_xlfn.IFS($D$2=$K$4,$K$6:$K$71,$D$2=$L$4,$L$6:$L$71),MATCH(MIN(IF($J$6:$J$74&gt;D179,$J$6:$J$74)),$J$6:$J$71,0))</f>
        <v>8</v>
      </c>
      <c r="G179" t="str" cm="1">
        <f t="array" ref="G179">INDEX($N$6:$N$16,MATCH(MIN(IF($O$6:$O$16&gt;F179,$O$6:$O$16)),$O$6:$O$16,0))</f>
        <v>1"</v>
      </c>
      <c r="J179" s="24"/>
      <c r="K179" s="24"/>
      <c r="L179" s="24"/>
    </row>
    <row r="180" spans="1:12" x14ac:dyDescent="0.3">
      <c r="A180">
        <v>836240</v>
      </c>
      <c r="B180" t="s">
        <v>5</v>
      </c>
      <c r="C180">
        <v>4458810.7952656504</v>
      </c>
      <c r="D180">
        <v>3</v>
      </c>
      <c r="E180" s="6">
        <v>50</v>
      </c>
      <c r="F180" cm="1">
        <f t="array" ref="F180">INDEX(_xlfn.IFS($D$2=$K$4,$K$6:$K$71,$D$2=$L$4,$L$6:$L$71),MATCH(MIN(IF($J$6:$J$74&gt;D180,$J$6:$J$74)),$J$6:$J$71,0))</f>
        <v>8</v>
      </c>
      <c r="G180" t="str" cm="1">
        <f t="array" ref="G180">INDEX($N$6:$N$16,MATCH(MIN(IF($O$6:$O$16&gt;F180,$O$6:$O$16)),$O$6:$O$16,0))</f>
        <v>1"</v>
      </c>
      <c r="J180" s="24"/>
      <c r="K180" s="24"/>
      <c r="L180" s="24"/>
    </row>
    <row r="181" spans="1:12" x14ac:dyDescent="0.3">
      <c r="A181">
        <v>836335</v>
      </c>
      <c r="B181" t="s">
        <v>5</v>
      </c>
      <c r="C181">
        <v>530192.36164900905</v>
      </c>
      <c r="D181">
        <v>0</v>
      </c>
      <c r="E181" s="6">
        <v>100</v>
      </c>
      <c r="F181" cm="1">
        <f t="array" ref="F181">INDEX(_xlfn.IFS($D$2=$K$4,$K$6:$K$71,$D$2=$L$4,$L$6:$L$71),MATCH(MIN(IF($J$6:$J$74&gt;D181,$J$6:$J$74)),$J$6:$J$71,0))</f>
        <v>3</v>
      </c>
      <c r="G181" t="str" cm="1">
        <f t="array" ref="G181">INDEX($N$6:$N$16,MATCH(MIN(IF($O$6:$O$16&gt;F181,$O$6:$O$16)),$O$6:$O$16,0))</f>
        <v>3/4"</v>
      </c>
      <c r="J181" s="24"/>
      <c r="K181" s="24"/>
      <c r="L181" s="24"/>
    </row>
    <row r="182" spans="1:12" x14ac:dyDescent="0.3">
      <c r="A182">
        <v>836389</v>
      </c>
      <c r="B182" t="s">
        <v>5</v>
      </c>
      <c r="C182">
        <v>0</v>
      </c>
      <c r="D182">
        <v>0</v>
      </c>
      <c r="E182" s="6">
        <v>100</v>
      </c>
      <c r="F182" cm="1">
        <f t="array" ref="F182">INDEX(_xlfn.IFS($D$2=$K$4,$K$6:$K$71,$D$2=$L$4,$L$6:$L$71),MATCH(MIN(IF($J$6:$J$74&gt;D182,$J$6:$J$74)),$J$6:$J$71,0))</f>
        <v>3</v>
      </c>
      <c r="G182" t="str" cm="1">
        <f t="array" ref="G182">INDEX($N$6:$N$16,MATCH(MIN(IF($O$6:$O$16&gt;F182,$O$6:$O$16)),$O$6:$O$16,0))</f>
        <v>3/4"</v>
      </c>
      <c r="J182" s="24"/>
      <c r="K182" s="24"/>
      <c r="L182" s="24"/>
    </row>
    <row r="183" spans="1:12" x14ac:dyDescent="0.3">
      <c r="A183">
        <v>836487</v>
      </c>
      <c r="B183" t="s">
        <v>5</v>
      </c>
      <c r="D183">
        <v>0</v>
      </c>
      <c r="E183" s="6">
        <v>100</v>
      </c>
      <c r="F183" cm="1">
        <f t="array" ref="F183">INDEX(_xlfn.IFS($D$2=$K$4,$K$6:$K$71,$D$2=$L$4,$L$6:$L$71),MATCH(MIN(IF($J$6:$J$74&gt;D183,$J$6:$J$74)),$J$6:$J$71,0))</f>
        <v>3</v>
      </c>
      <c r="G183" t="str" cm="1">
        <f t="array" ref="G183">INDEX($N$6:$N$16,MATCH(MIN(IF($O$6:$O$16&gt;F183,$O$6:$O$16)),$O$6:$O$16,0))</f>
        <v>3/4"</v>
      </c>
      <c r="J183" s="24"/>
      <c r="K183" s="24"/>
      <c r="L183" s="24"/>
    </row>
    <row r="184" spans="1:12" x14ac:dyDescent="0.3">
      <c r="A184">
        <v>836489</v>
      </c>
      <c r="B184" t="s">
        <v>5</v>
      </c>
      <c r="C184">
        <v>0</v>
      </c>
      <c r="D184">
        <v>0</v>
      </c>
      <c r="E184" s="6">
        <v>100</v>
      </c>
      <c r="F184" cm="1">
        <f t="array" ref="F184">INDEX(_xlfn.IFS($D$2=$K$4,$K$6:$K$71,$D$2=$L$4,$L$6:$L$71),MATCH(MIN(IF($J$6:$J$74&gt;D184,$J$6:$J$74)),$J$6:$J$71,0))</f>
        <v>3</v>
      </c>
      <c r="G184" t="str" cm="1">
        <f t="array" ref="G184">INDEX($N$6:$N$16,MATCH(MIN(IF($O$6:$O$16&gt;F184,$O$6:$O$16)),$O$6:$O$16,0))</f>
        <v>3/4"</v>
      </c>
      <c r="J184" s="24"/>
      <c r="K184" s="24"/>
      <c r="L184" s="24"/>
    </row>
    <row r="185" spans="1:12" x14ac:dyDescent="0.3">
      <c r="A185">
        <v>836586</v>
      </c>
      <c r="B185" t="s">
        <v>5</v>
      </c>
      <c r="D185">
        <v>0</v>
      </c>
      <c r="E185" s="6">
        <v>100</v>
      </c>
      <c r="F185" cm="1">
        <f t="array" ref="F185">INDEX(_xlfn.IFS($D$2=$K$4,$K$6:$K$71,$D$2=$L$4,$L$6:$L$71),MATCH(MIN(IF($J$6:$J$74&gt;D185,$J$6:$J$74)),$J$6:$J$71,0))</f>
        <v>3</v>
      </c>
      <c r="G185" t="str" cm="1">
        <f t="array" ref="G185">INDEX($N$6:$N$16,MATCH(MIN(IF($O$6:$O$16&gt;F185,$O$6:$O$16)),$O$6:$O$16,0))</f>
        <v>3/4"</v>
      </c>
      <c r="J185" s="24"/>
      <c r="K185" s="24"/>
      <c r="L185" s="24"/>
    </row>
    <row r="186" spans="1:12" x14ac:dyDescent="0.3">
      <c r="A186">
        <v>836614</v>
      </c>
      <c r="B186" t="s">
        <v>5</v>
      </c>
      <c r="C186">
        <v>0</v>
      </c>
      <c r="D186">
        <v>0</v>
      </c>
      <c r="E186" s="6">
        <v>100</v>
      </c>
      <c r="F186" cm="1">
        <f t="array" ref="F186">INDEX(_xlfn.IFS($D$2=$K$4,$K$6:$K$71,$D$2=$L$4,$L$6:$L$71),MATCH(MIN(IF($J$6:$J$74&gt;D186,$J$6:$J$74)),$J$6:$J$71,0))</f>
        <v>3</v>
      </c>
      <c r="G186" t="str" cm="1">
        <f t="array" ref="G186">INDEX($N$6:$N$16,MATCH(MIN(IF($O$6:$O$16&gt;F186,$O$6:$O$16)),$O$6:$O$16,0))</f>
        <v>3/4"</v>
      </c>
      <c r="J186" s="24"/>
      <c r="K186" s="24"/>
      <c r="L186" s="24"/>
    </row>
    <row r="187" spans="1:12" x14ac:dyDescent="0.3">
      <c r="A187">
        <v>836662</v>
      </c>
      <c r="B187" t="s">
        <v>5</v>
      </c>
      <c r="D187">
        <v>0</v>
      </c>
      <c r="E187" s="6">
        <v>100</v>
      </c>
      <c r="F187" cm="1">
        <f t="array" ref="F187">INDEX(_xlfn.IFS($D$2=$K$4,$K$6:$K$71,$D$2=$L$4,$L$6:$L$71),MATCH(MIN(IF($J$6:$J$74&gt;D187,$J$6:$J$74)),$J$6:$J$71,0))</f>
        <v>3</v>
      </c>
      <c r="G187" t="str" cm="1">
        <f t="array" ref="G187">INDEX($N$6:$N$16,MATCH(MIN(IF($O$6:$O$16&gt;F187,$O$6:$O$16)),$O$6:$O$16,0))</f>
        <v>3/4"</v>
      </c>
      <c r="J187" s="24"/>
      <c r="K187" s="24"/>
      <c r="L187" s="24"/>
    </row>
    <row r="188" spans="1:12" x14ac:dyDescent="0.3">
      <c r="A188">
        <v>836711</v>
      </c>
      <c r="B188" t="s">
        <v>5</v>
      </c>
      <c r="D188">
        <v>0</v>
      </c>
      <c r="E188" s="6">
        <v>50</v>
      </c>
      <c r="F188" cm="1">
        <f t="array" ref="F188">INDEX(_xlfn.IFS($D$2=$K$4,$K$6:$K$71,$D$2=$L$4,$L$6:$L$71),MATCH(MIN(IF($J$6:$J$74&gt;D188,$J$6:$J$74)),$J$6:$J$71,0))</f>
        <v>3</v>
      </c>
      <c r="G188" t="str" cm="1">
        <f t="array" ref="G188">INDEX($N$6:$N$16,MATCH(MIN(IF($O$6:$O$16&gt;F188,$O$6:$O$16)),$O$6:$O$16,0))</f>
        <v>3/4"</v>
      </c>
      <c r="J188" s="24"/>
      <c r="K188" s="24"/>
      <c r="L188" s="24"/>
    </row>
    <row r="189" spans="1:12" x14ac:dyDescent="0.3">
      <c r="A189">
        <v>836766</v>
      </c>
      <c r="B189" t="s">
        <v>5</v>
      </c>
      <c r="C189">
        <v>0</v>
      </c>
      <c r="D189">
        <v>0</v>
      </c>
      <c r="E189" s="6">
        <v>100</v>
      </c>
      <c r="F189" cm="1">
        <f t="array" ref="F189">INDEX(_xlfn.IFS($D$2=$K$4,$K$6:$K$71,$D$2=$L$4,$L$6:$L$71),MATCH(MIN(IF($J$6:$J$74&gt;D189,$J$6:$J$74)),$J$6:$J$71,0))</f>
        <v>3</v>
      </c>
      <c r="G189" t="str" cm="1">
        <f t="array" ref="G189">INDEX($N$6:$N$16,MATCH(MIN(IF($O$6:$O$16&gt;F189,$O$6:$O$16)),$O$6:$O$16,0))</f>
        <v>3/4"</v>
      </c>
      <c r="J189" s="24"/>
      <c r="K189" s="24"/>
      <c r="L189" s="24"/>
    </row>
    <row r="190" spans="1:12" x14ac:dyDescent="0.3">
      <c r="A190">
        <v>836810</v>
      </c>
      <c r="B190" t="s">
        <v>5</v>
      </c>
      <c r="C190">
        <v>0</v>
      </c>
      <c r="D190">
        <v>0</v>
      </c>
      <c r="E190" s="6">
        <v>50</v>
      </c>
      <c r="F190" cm="1">
        <f t="array" ref="F190">INDEX(_xlfn.IFS($D$2=$K$4,$K$6:$K$71,$D$2=$L$4,$L$6:$L$71),MATCH(MIN(IF($J$6:$J$74&gt;D190,$J$6:$J$74)),$J$6:$J$71,0))</f>
        <v>3</v>
      </c>
      <c r="G190" t="str" cm="1">
        <f t="array" ref="G190">INDEX($N$6:$N$16,MATCH(MIN(IF($O$6:$O$16&gt;F190,$O$6:$O$16)),$O$6:$O$16,0))</f>
        <v>3/4"</v>
      </c>
      <c r="J190" s="24"/>
      <c r="K190" s="24"/>
      <c r="L190" s="24"/>
    </row>
    <row r="191" spans="1:12" x14ac:dyDescent="0.3">
      <c r="A191">
        <v>836890</v>
      </c>
      <c r="B191" t="s">
        <v>5</v>
      </c>
      <c r="D191">
        <v>3</v>
      </c>
      <c r="E191" s="6">
        <v>80</v>
      </c>
      <c r="F191" cm="1">
        <f t="array" ref="F191">INDEX(_xlfn.IFS($D$2=$K$4,$K$6:$K$71,$D$2=$L$4,$L$6:$L$71),MATCH(MIN(IF($J$6:$J$74&gt;D191,$J$6:$J$74)),$J$6:$J$71,0))</f>
        <v>8</v>
      </c>
      <c r="G191" t="str" cm="1">
        <f t="array" ref="G191">INDEX($N$6:$N$16,MATCH(MIN(IF($O$6:$O$16&gt;F191,$O$6:$O$16)),$O$6:$O$16,0))</f>
        <v>1"</v>
      </c>
      <c r="J191" s="24"/>
      <c r="K191" s="24"/>
      <c r="L191" s="24"/>
    </row>
    <row r="192" spans="1:12" x14ac:dyDescent="0.3">
      <c r="A192">
        <v>836940</v>
      </c>
      <c r="B192" t="s">
        <v>5</v>
      </c>
      <c r="C192">
        <v>0</v>
      </c>
      <c r="D192">
        <v>3</v>
      </c>
      <c r="E192" s="6">
        <v>80</v>
      </c>
      <c r="F192" cm="1">
        <f t="array" ref="F192">INDEX(_xlfn.IFS($D$2=$K$4,$K$6:$K$71,$D$2=$L$4,$L$6:$L$71),MATCH(MIN(IF($J$6:$J$74&gt;D192,$J$6:$J$74)),$J$6:$J$71,0))</f>
        <v>8</v>
      </c>
      <c r="G192" t="str" cm="1">
        <f t="array" ref="G192">INDEX($N$6:$N$16,MATCH(MIN(IF($O$6:$O$16&gt;F192,$O$6:$O$16)),$O$6:$O$16,0))</f>
        <v>1"</v>
      </c>
      <c r="J192" s="24"/>
      <c r="K192" s="24"/>
      <c r="L192" s="24"/>
    </row>
    <row r="193" spans="1:12" x14ac:dyDescent="0.3">
      <c r="A193">
        <v>836948</v>
      </c>
      <c r="B193" t="s">
        <v>5</v>
      </c>
      <c r="D193">
        <v>6</v>
      </c>
      <c r="E193" s="6">
        <v>80</v>
      </c>
      <c r="F193" cm="1">
        <f t="array" ref="F193">INDEX(_xlfn.IFS($D$2=$K$4,$K$6:$K$71,$D$2=$L$4,$L$6:$L$71),MATCH(MIN(IF($J$6:$J$74&gt;D193,$J$6:$J$74)),$J$6:$J$71,0))</f>
        <v>11.8</v>
      </c>
      <c r="G193" t="str" cm="1">
        <f t="array" ref="G193">INDEX($N$6:$N$16,MATCH(MIN(IF($O$6:$O$16&gt;F193,$O$6:$O$16)),$O$6:$O$16,0))</f>
        <v>1"</v>
      </c>
      <c r="J193" s="24"/>
      <c r="K193" s="24"/>
      <c r="L193" s="24"/>
    </row>
    <row r="194" spans="1:12" x14ac:dyDescent="0.3">
      <c r="A194">
        <v>837076</v>
      </c>
      <c r="B194" t="s">
        <v>5</v>
      </c>
      <c r="D194">
        <v>3</v>
      </c>
      <c r="E194" s="6">
        <v>80</v>
      </c>
      <c r="F194" cm="1">
        <f t="array" ref="F194">INDEX(_xlfn.IFS($D$2=$K$4,$K$6:$K$71,$D$2=$L$4,$L$6:$L$71),MATCH(MIN(IF($J$6:$J$74&gt;D194,$J$6:$J$74)),$J$6:$J$71,0))</f>
        <v>8</v>
      </c>
      <c r="G194" t="str" cm="1">
        <f t="array" ref="G194">INDEX($N$6:$N$16,MATCH(MIN(IF($O$6:$O$16&gt;F194,$O$6:$O$16)),$O$6:$O$16,0))</f>
        <v>1"</v>
      </c>
      <c r="J194" s="24"/>
      <c r="K194" s="24"/>
      <c r="L194" s="24"/>
    </row>
    <row r="195" spans="1:12" x14ac:dyDescent="0.3">
      <c r="A195">
        <v>837410</v>
      </c>
      <c r="B195" t="s">
        <v>5</v>
      </c>
      <c r="C195">
        <v>0.99692162166503795</v>
      </c>
      <c r="D195">
        <v>0</v>
      </c>
      <c r="E195" s="6">
        <v>100</v>
      </c>
      <c r="F195" cm="1">
        <f t="array" ref="F195">INDEX(_xlfn.IFS($D$2=$K$4,$K$6:$K$71,$D$2=$L$4,$L$6:$L$71),MATCH(MIN(IF($J$6:$J$74&gt;D195,$J$6:$J$74)),$J$6:$J$71,0))</f>
        <v>3</v>
      </c>
      <c r="G195" t="str" cm="1">
        <f t="array" ref="G195">INDEX($N$6:$N$16,MATCH(MIN(IF($O$6:$O$16&gt;F195,$O$6:$O$16)),$O$6:$O$16,0))</f>
        <v>3/4"</v>
      </c>
      <c r="J195" s="24"/>
      <c r="K195" s="24"/>
      <c r="L195" s="24"/>
    </row>
    <row r="196" spans="1:12" x14ac:dyDescent="0.3">
      <c r="A196">
        <v>837431</v>
      </c>
      <c r="B196" t="s">
        <v>5</v>
      </c>
      <c r="C196">
        <v>0.99997492457516701</v>
      </c>
      <c r="D196">
        <v>6</v>
      </c>
      <c r="E196" s="6">
        <v>80</v>
      </c>
      <c r="F196" cm="1">
        <f t="array" ref="F196">INDEX(_xlfn.IFS($D$2=$K$4,$K$6:$K$71,$D$2=$L$4,$L$6:$L$71),MATCH(MIN(IF($J$6:$J$74&gt;D196,$J$6:$J$74)),$J$6:$J$71,0))</f>
        <v>11.8</v>
      </c>
      <c r="G196" t="str" cm="1">
        <f t="array" ref="G196">INDEX($N$6:$N$16,MATCH(MIN(IF($O$6:$O$16&gt;F196,$O$6:$O$16)),$O$6:$O$16,0))</f>
        <v>1"</v>
      </c>
      <c r="J196" s="24"/>
      <c r="K196" s="24"/>
      <c r="L196" s="24"/>
    </row>
    <row r="197" spans="1:12" x14ac:dyDescent="0.3">
      <c r="A197">
        <v>837458</v>
      </c>
      <c r="B197" t="s">
        <v>5</v>
      </c>
      <c r="C197">
        <v>0.99999999999992095</v>
      </c>
      <c r="D197">
        <v>6</v>
      </c>
      <c r="E197" s="6">
        <v>80</v>
      </c>
      <c r="F197" cm="1">
        <f t="array" ref="F197">INDEX(_xlfn.IFS($D$2=$K$4,$K$6:$K$71,$D$2=$L$4,$L$6:$L$71),MATCH(MIN(IF($J$6:$J$74&gt;D197,$J$6:$J$74)),$J$6:$J$71,0))</f>
        <v>11.8</v>
      </c>
      <c r="G197" t="str" cm="1">
        <f t="array" ref="G197">INDEX($N$6:$N$16,MATCH(MIN(IF($O$6:$O$16&gt;F197,$O$6:$O$16)),$O$6:$O$16,0))</f>
        <v>1"</v>
      </c>
      <c r="J197" s="24"/>
      <c r="K197" s="24"/>
      <c r="L197" s="24"/>
    </row>
    <row r="198" spans="1:12" x14ac:dyDescent="0.3">
      <c r="A198">
        <v>840063</v>
      </c>
      <c r="B198" t="s">
        <v>6</v>
      </c>
      <c r="C198">
        <v>0.99999999759130598</v>
      </c>
      <c r="D198">
        <v>6</v>
      </c>
      <c r="E198" s="6">
        <v>80</v>
      </c>
      <c r="F198" cm="1">
        <f t="array" ref="F198">INDEX(_xlfn.IFS($D$2=$K$4,$K$6:$K$71,$D$2=$L$4,$L$6:$L$71),MATCH(MIN(IF($J$6:$J$74&gt;D198,$J$6:$J$74)),$J$6:$J$71,0))</f>
        <v>11.8</v>
      </c>
      <c r="G198" t="str" cm="1">
        <f t="array" ref="G198">INDEX($N$6:$N$16,MATCH(MIN(IF($O$6:$O$16&gt;F198,$O$6:$O$16)),$O$6:$O$16,0))</f>
        <v>1"</v>
      </c>
      <c r="J198" s="24"/>
      <c r="K198" s="24"/>
      <c r="L198" s="24"/>
    </row>
    <row r="199" spans="1:12" x14ac:dyDescent="0.3">
      <c r="A199">
        <v>840181</v>
      </c>
      <c r="B199" t="s">
        <v>6</v>
      </c>
      <c r="C199">
        <v>0.99473876225014601</v>
      </c>
      <c r="D199">
        <v>6</v>
      </c>
      <c r="E199" s="6">
        <v>80</v>
      </c>
      <c r="F199" cm="1">
        <f t="array" ref="F199">INDEX(_xlfn.IFS($D$2=$K$4,$K$6:$K$71,$D$2=$L$4,$L$6:$L$71),MATCH(MIN(IF($J$6:$J$74&gt;D199,$J$6:$J$74)),$J$6:$J$71,0))</f>
        <v>11.8</v>
      </c>
      <c r="G199" t="str" cm="1">
        <f t="array" ref="G199">INDEX($N$6:$N$16,MATCH(MIN(IF($O$6:$O$16&gt;F199,$O$6:$O$16)),$O$6:$O$16,0))</f>
        <v>1"</v>
      </c>
      <c r="J199" s="24"/>
      <c r="K199" s="24"/>
      <c r="L199" s="24"/>
    </row>
    <row r="200" spans="1:12" x14ac:dyDescent="0.3">
      <c r="A200">
        <v>840234</v>
      </c>
      <c r="B200" t="s">
        <v>6</v>
      </c>
      <c r="C200">
        <v>0.99999999999830202</v>
      </c>
      <c r="D200">
        <v>0</v>
      </c>
      <c r="E200" s="6">
        <v>80</v>
      </c>
      <c r="F200" cm="1">
        <f t="array" ref="F200">INDEX(_xlfn.IFS($D$2=$K$4,$K$6:$K$71,$D$2=$L$4,$L$6:$L$71),MATCH(MIN(IF($J$6:$J$74&gt;D200,$J$6:$J$74)),$J$6:$J$71,0))</f>
        <v>3</v>
      </c>
      <c r="G200" t="str" cm="1">
        <f t="array" ref="G200">INDEX($N$6:$N$16,MATCH(MIN(IF($O$6:$O$16&gt;F200,$O$6:$O$16)),$O$6:$O$16,0))</f>
        <v>3/4"</v>
      </c>
      <c r="J200" s="24"/>
      <c r="K200" s="24"/>
      <c r="L200" s="24"/>
    </row>
    <row r="201" spans="1:12" x14ac:dyDescent="0.3">
      <c r="A201">
        <v>840251</v>
      </c>
      <c r="B201" t="s">
        <v>6</v>
      </c>
      <c r="D201">
        <v>0</v>
      </c>
      <c r="E201" s="6">
        <v>80</v>
      </c>
      <c r="F201" cm="1">
        <f t="array" ref="F201">INDEX(_xlfn.IFS($D$2=$K$4,$K$6:$K$71,$D$2=$L$4,$L$6:$L$71),MATCH(MIN(IF($J$6:$J$74&gt;D201,$J$6:$J$74)),$J$6:$J$71,0))</f>
        <v>3</v>
      </c>
      <c r="G201" t="str" cm="1">
        <f t="array" ref="G201">INDEX($N$6:$N$16,MATCH(MIN(IF($O$6:$O$16&gt;F201,$O$6:$O$16)),$O$6:$O$16,0))</f>
        <v>3/4"</v>
      </c>
      <c r="J201" s="24"/>
      <c r="K201" s="24"/>
      <c r="L201" s="24"/>
    </row>
    <row r="202" spans="1:12" x14ac:dyDescent="0.3">
      <c r="A202">
        <v>855481</v>
      </c>
      <c r="B202" t="s">
        <v>6</v>
      </c>
      <c r="D202">
        <v>95</v>
      </c>
      <c r="E202" s="6">
        <v>100</v>
      </c>
      <c r="F202" cm="1">
        <f t="array" ref="F202">INDEX(_xlfn.IFS($D$2=$K$4,$K$6:$K$71,$D$2=$L$4,$L$6:$L$71),MATCH(MIN(IF($J$6:$J$74&gt;D202,$J$6:$J$74)),$J$6:$J$71,0))</f>
        <v>43.5</v>
      </c>
      <c r="G202" t="str" cm="1">
        <f t="array" ref="G202">INDEX($N$6:$N$16,MATCH(MIN(IF($O$6:$O$16&gt;F202,$O$6:$O$16)),$O$6:$O$16,0))</f>
        <v>2"</v>
      </c>
      <c r="J202" s="24"/>
      <c r="K202" s="24"/>
      <c r="L202" s="24"/>
    </row>
    <row r="203" spans="1:12" x14ac:dyDescent="0.3">
      <c r="A203">
        <v>855577</v>
      </c>
      <c r="B203" t="s">
        <v>6</v>
      </c>
      <c r="C203">
        <v>0</v>
      </c>
      <c r="D203">
        <v>0</v>
      </c>
      <c r="E203" s="6">
        <v>100</v>
      </c>
      <c r="F203" cm="1">
        <f t="array" ref="F203">INDEX(_xlfn.IFS($D$2=$K$4,$K$6:$K$71,$D$2=$L$4,$L$6:$L$71),MATCH(MIN(IF($J$6:$J$74&gt;D203,$J$6:$J$74)),$J$6:$J$71,0))</f>
        <v>3</v>
      </c>
      <c r="G203" t="str" cm="1">
        <f t="array" ref="G203">INDEX($N$6:$N$16,MATCH(MIN(IF($O$6:$O$16&gt;F203,$O$6:$O$16)),$O$6:$O$16,0))</f>
        <v>3/4"</v>
      </c>
      <c r="J203" s="24"/>
      <c r="K203" s="24"/>
      <c r="L203" s="24"/>
    </row>
    <row r="204" spans="1:12" x14ac:dyDescent="0.3">
      <c r="A204">
        <v>855615</v>
      </c>
      <c r="B204" t="s">
        <v>6</v>
      </c>
      <c r="D204">
        <v>0</v>
      </c>
      <c r="E204" s="6">
        <v>100</v>
      </c>
      <c r="F204" cm="1">
        <f t="array" ref="F204">INDEX(_xlfn.IFS($D$2=$K$4,$K$6:$K$71,$D$2=$L$4,$L$6:$L$71),MATCH(MIN(IF($J$6:$J$74&gt;D204,$J$6:$J$74)),$J$6:$J$71,0))</f>
        <v>3</v>
      </c>
      <c r="G204" t="str" cm="1">
        <f t="array" ref="G204">INDEX($N$6:$N$16,MATCH(MIN(IF($O$6:$O$16&gt;F204,$O$6:$O$16)),$O$6:$O$16,0))</f>
        <v>3/4"</v>
      </c>
      <c r="J204" s="24"/>
      <c r="K204" s="24"/>
      <c r="L204" s="24"/>
    </row>
    <row r="205" spans="1:12" x14ac:dyDescent="0.3">
      <c r="A205">
        <v>855625</v>
      </c>
      <c r="B205" t="s">
        <v>6</v>
      </c>
      <c r="C205">
        <v>0</v>
      </c>
      <c r="D205">
        <v>0</v>
      </c>
      <c r="E205" s="6">
        <v>100</v>
      </c>
      <c r="F205" cm="1">
        <f t="array" ref="F205">INDEX(_xlfn.IFS($D$2=$K$4,$K$6:$K$71,$D$2=$L$4,$L$6:$L$71),MATCH(MIN(IF($J$6:$J$74&gt;D205,$J$6:$J$74)),$J$6:$J$71,0))</f>
        <v>3</v>
      </c>
      <c r="G205" t="str" cm="1">
        <f t="array" ref="G205">INDEX($N$6:$N$16,MATCH(MIN(IF($O$6:$O$16&gt;F205,$O$6:$O$16)),$O$6:$O$16,0))</f>
        <v>3/4"</v>
      </c>
      <c r="J205" s="24"/>
      <c r="K205" s="24"/>
      <c r="L205" s="24"/>
    </row>
    <row r="206" spans="1:12" x14ac:dyDescent="0.3">
      <c r="A206">
        <v>855802</v>
      </c>
      <c r="B206" t="s">
        <v>6</v>
      </c>
      <c r="D206">
        <v>49</v>
      </c>
      <c r="E206" s="6">
        <v>100</v>
      </c>
      <c r="F206" cm="1">
        <f t="array" ref="F206">INDEX(_xlfn.IFS($D$2=$K$4,$K$6:$K$71,$D$2=$L$4,$L$6:$L$71),MATCH(MIN(IF($J$6:$J$74&gt;D206,$J$6:$J$74)),$J$6:$J$71,0))</f>
        <v>29.1</v>
      </c>
      <c r="G206" t="str" cm="1">
        <f t="array" ref="G206">INDEX($N$6:$N$16,MATCH(MIN(IF($O$6:$O$16&gt;F206,$O$6:$O$16)),$O$6:$O$16,0))</f>
        <v>1 1/2"</v>
      </c>
      <c r="J206" s="24"/>
      <c r="K206" s="24"/>
      <c r="L206" s="24"/>
    </row>
    <row r="207" spans="1:12" x14ac:dyDescent="0.3">
      <c r="A207">
        <v>855804</v>
      </c>
      <c r="B207" t="s">
        <v>6</v>
      </c>
      <c r="C207">
        <v>0</v>
      </c>
      <c r="D207">
        <v>0</v>
      </c>
      <c r="E207" s="6">
        <v>100</v>
      </c>
      <c r="F207" cm="1">
        <f t="array" ref="F207">INDEX(_xlfn.IFS($D$2=$K$4,$K$6:$K$71,$D$2=$L$4,$L$6:$L$71),MATCH(MIN(IF($J$6:$J$74&gt;D207,$J$6:$J$74)),$J$6:$J$71,0))</f>
        <v>3</v>
      </c>
      <c r="G207" t="str" cm="1">
        <f t="array" ref="G207">INDEX($N$6:$N$16,MATCH(MIN(IF($O$6:$O$16&gt;F207,$O$6:$O$16)),$O$6:$O$16,0))</f>
        <v>3/4"</v>
      </c>
      <c r="J207" s="24"/>
      <c r="K207" s="24"/>
      <c r="L207" s="24"/>
    </row>
    <row r="208" spans="1:12" x14ac:dyDescent="0.3">
      <c r="A208">
        <v>855856</v>
      </c>
      <c r="B208" t="s">
        <v>6</v>
      </c>
      <c r="D208">
        <v>0</v>
      </c>
      <c r="E208" s="6">
        <v>100</v>
      </c>
      <c r="F208" cm="1">
        <f t="array" ref="F208">INDEX(_xlfn.IFS($D$2=$K$4,$K$6:$K$71,$D$2=$L$4,$L$6:$L$71),MATCH(MIN(IF($J$6:$J$74&gt;D208,$J$6:$J$74)),$J$6:$J$71,0))</f>
        <v>3</v>
      </c>
      <c r="G208" t="str" cm="1">
        <f t="array" ref="G208">INDEX($N$6:$N$16,MATCH(MIN(IF($O$6:$O$16&gt;F208,$O$6:$O$16)),$O$6:$O$16,0))</f>
        <v>3/4"</v>
      </c>
      <c r="J208" s="24"/>
      <c r="K208" s="24"/>
      <c r="L208" s="24"/>
    </row>
    <row r="209" spans="1:12" x14ac:dyDescent="0.3">
      <c r="A209">
        <v>855912</v>
      </c>
      <c r="B209" t="s">
        <v>6</v>
      </c>
      <c r="C209">
        <v>0</v>
      </c>
      <c r="D209">
        <v>0</v>
      </c>
      <c r="E209" s="6">
        <v>100</v>
      </c>
      <c r="F209" cm="1">
        <f t="array" ref="F209">INDEX(_xlfn.IFS($D$2=$K$4,$K$6:$K$71,$D$2=$L$4,$L$6:$L$71),MATCH(MIN(IF($J$6:$J$74&gt;D209,$J$6:$J$74)),$J$6:$J$71,0))</f>
        <v>3</v>
      </c>
      <c r="G209" t="str" cm="1">
        <f t="array" ref="G209">INDEX($N$6:$N$16,MATCH(MIN(IF($O$6:$O$16&gt;F209,$O$6:$O$16)),$O$6:$O$16,0))</f>
        <v>3/4"</v>
      </c>
      <c r="J209" s="24"/>
      <c r="K209" s="24"/>
      <c r="L209" s="24"/>
    </row>
    <row r="210" spans="1:12" x14ac:dyDescent="0.3">
      <c r="A210">
        <v>855962</v>
      </c>
      <c r="B210" t="s">
        <v>6</v>
      </c>
      <c r="D210">
        <v>0</v>
      </c>
      <c r="E210" s="6">
        <v>100</v>
      </c>
      <c r="F210" cm="1">
        <f t="array" ref="F210">INDEX(_xlfn.IFS($D$2=$K$4,$K$6:$K$71,$D$2=$L$4,$L$6:$L$71),MATCH(MIN(IF($J$6:$J$74&gt;D210,$J$6:$J$74)),$J$6:$J$71,0))</f>
        <v>3</v>
      </c>
      <c r="G210" t="str" cm="1">
        <f t="array" ref="G210">INDEX($N$6:$N$16,MATCH(MIN(IF($O$6:$O$16&gt;F210,$O$6:$O$16)),$O$6:$O$16,0))</f>
        <v>3/4"</v>
      </c>
      <c r="J210" s="24"/>
      <c r="K210" s="24"/>
      <c r="L210" s="24"/>
    </row>
    <row r="211" spans="1:12" x14ac:dyDescent="0.3">
      <c r="A211">
        <v>855964</v>
      </c>
      <c r="B211" t="s">
        <v>6</v>
      </c>
      <c r="C211">
        <v>0</v>
      </c>
      <c r="D211">
        <v>0</v>
      </c>
      <c r="E211" s="6">
        <v>100</v>
      </c>
      <c r="F211" cm="1">
        <f t="array" ref="F211">INDEX(_xlfn.IFS($D$2=$K$4,$K$6:$K$71,$D$2=$L$4,$L$6:$L$71),MATCH(MIN(IF($J$6:$J$74&gt;D211,$J$6:$J$74)),$J$6:$J$71,0))</f>
        <v>3</v>
      </c>
      <c r="G211" t="str" cm="1">
        <f t="array" ref="G211">INDEX($N$6:$N$16,MATCH(MIN(IF($O$6:$O$16&gt;F211,$O$6:$O$16)),$O$6:$O$16,0))</f>
        <v>3/4"</v>
      </c>
      <c r="J211" s="24"/>
      <c r="K211" s="24"/>
      <c r="L211" s="24"/>
    </row>
    <row r="212" spans="1:12" x14ac:dyDescent="0.3">
      <c r="A212">
        <v>855999</v>
      </c>
      <c r="B212" t="s">
        <v>6</v>
      </c>
      <c r="D212">
        <v>3</v>
      </c>
      <c r="E212" s="6">
        <v>100</v>
      </c>
      <c r="F212" cm="1">
        <f t="array" ref="F212">INDEX(_xlfn.IFS($D$2=$K$4,$K$6:$K$71,$D$2=$L$4,$L$6:$L$71),MATCH(MIN(IF($J$6:$J$74&gt;D212,$J$6:$J$74)),$J$6:$J$71,0))</f>
        <v>8</v>
      </c>
      <c r="G212" t="str" cm="1">
        <f t="array" ref="G212">INDEX($N$6:$N$16,MATCH(MIN(IF($O$6:$O$16&gt;F212,$O$6:$O$16)),$O$6:$O$16,0))</f>
        <v>1"</v>
      </c>
      <c r="J212" s="24"/>
      <c r="K212" s="24"/>
      <c r="L212" s="24"/>
    </row>
    <row r="213" spans="1:12" x14ac:dyDescent="0.3">
      <c r="A213">
        <v>856035</v>
      </c>
      <c r="B213" t="s">
        <v>6</v>
      </c>
      <c r="C213">
        <v>0</v>
      </c>
      <c r="D213">
        <v>3</v>
      </c>
      <c r="E213" s="6">
        <v>100</v>
      </c>
      <c r="F213" cm="1">
        <f t="array" ref="F213">INDEX(_xlfn.IFS($D$2=$K$4,$K$6:$K$71,$D$2=$L$4,$L$6:$L$71),MATCH(MIN(IF($J$6:$J$74&gt;D213,$J$6:$J$74)),$J$6:$J$71,0))</f>
        <v>8</v>
      </c>
      <c r="G213" t="str" cm="1">
        <f t="array" ref="G213">INDEX($N$6:$N$16,MATCH(MIN(IF($O$6:$O$16&gt;F213,$O$6:$O$16)),$O$6:$O$16,0))</f>
        <v>1"</v>
      </c>
      <c r="J213" s="24"/>
      <c r="K213" s="24"/>
      <c r="L213" s="24"/>
    </row>
    <row r="214" spans="1:12" x14ac:dyDescent="0.3">
      <c r="A214">
        <v>856089</v>
      </c>
      <c r="B214" t="s">
        <v>6</v>
      </c>
      <c r="D214">
        <v>3</v>
      </c>
      <c r="E214" s="6">
        <v>100</v>
      </c>
      <c r="F214" cm="1">
        <f t="array" ref="F214">INDEX(_xlfn.IFS($D$2=$K$4,$K$6:$K$71,$D$2=$L$4,$L$6:$L$71),MATCH(MIN(IF($J$6:$J$74&gt;D214,$J$6:$J$74)),$J$6:$J$71,0))</f>
        <v>8</v>
      </c>
      <c r="G214" t="str" cm="1">
        <f t="array" ref="G214">INDEX($N$6:$N$16,MATCH(MIN(IF($O$6:$O$16&gt;F214,$O$6:$O$16)),$O$6:$O$16,0))</f>
        <v>1"</v>
      </c>
      <c r="J214" s="24"/>
      <c r="K214" s="24"/>
      <c r="L214" s="24"/>
    </row>
    <row r="215" spans="1:12" x14ac:dyDescent="0.3">
      <c r="A215">
        <v>856099</v>
      </c>
      <c r="B215" t="s">
        <v>6</v>
      </c>
      <c r="D215">
        <v>3</v>
      </c>
      <c r="E215" s="6">
        <v>100</v>
      </c>
      <c r="F215" cm="1">
        <f t="array" ref="F215">INDEX(_xlfn.IFS($D$2=$K$4,$K$6:$K$71,$D$2=$L$4,$L$6:$L$71),MATCH(MIN(IF($J$6:$J$74&gt;D215,$J$6:$J$74)),$J$6:$J$71,0))</f>
        <v>8</v>
      </c>
      <c r="G215" t="str" cm="1">
        <f t="array" ref="G215">INDEX($N$6:$N$16,MATCH(MIN(IF($O$6:$O$16&gt;F215,$O$6:$O$16)),$O$6:$O$16,0))</f>
        <v>1"</v>
      </c>
      <c r="J215" s="24"/>
      <c r="K215" s="24"/>
      <c r="L215" s="24"/>
    </row>
    <row r="216" spans="1:12" x14ac:dyDescent="0.3">
      <c r="A216">
        <v>856113</v>
      </c>
      <c r="B216" t="s">
        <v>6</v>
      </c>
      <c r="D216">
        <v>3</v>
      </c>
      <c r="E216" s="6">
        <v>100</v>
      </c>
      <c r="F216" cm="1">
        <f t="array" ref="F216">INDEX(_xlfn.IFS($D$2=$K$4,$K$6:$K$71,$D$2=$L$4,$L$6:$L$71),MATCH(MIN(IF($J$6:$J$74&gt;D216,$J$6:$J$74)),$J$6:$J$71,0))</f>
        <v>8</v>
      </c>
      <c r="G216" t="str" cm="1">
        <f t="array" ref="G216">INDEX($N$6:$N$16,MATCH(MIN(IF($O$6:$O$16&gt;F216,$O$6:$O$16)),$O$6:$O$16,0))</f>
        <v>1"</v>
      </c>
      <c r="J216" s="24"/>
      <c r="K216" s="24"/>
      <c r="L216" s="24"/>
    </row>
    <row r="217" spans="1:12" x14ac:dyDescent="0.3">
      <c r="A217">
        <v>856125</v>
      </c>
      <c r="B217" t="s">
        <v>6</v>
      </c>
      <c r="C217">
        <v>0</v>
      </c>
      <c r="D217">
        <v>6</v>
      </c>
      <c r="E217" s="6">
        <v>100</v>
      </c>
      <c r="F217" cm="1">
        <f t="array" ref="F217">INDEX(_xlfn.IFS($D$2=$K$4,$K$6:$K$71,$D$2=$L$4,$L$6:$L$71),MATCH(MIN(IF($J$6:$J$74&gt;D217,$J$6:$J$74)),$J$6:$J$71,0))</f>
        <v>11.8</v>
      </c>
      <c r="G217" t="str" cm="1">
        <f t="array" ref="G217">INDEX($N$6:$N$16,MATCH(MIN(IF($O$6:$O$16&gt;F217,$O$6:$O$16)),$O$6:$O$16,0))</f>
        <v>1"</v>
      </c>
      <c r="J217" s="24"/>
      <c r="K217" s="24"/>
      <c r="L217" s="24"/>
    </row>
    <row r="218" spans="1:12" x14ac:dyDescent="0.3">
      <c r="A218">
        <v>856129</v>
      </c>
      <c r="B218" t="s">
        <v>6</v>
      </c>
      <c r="C218">
        <v>0</v>
      </c>
      <c r="D218">
        <v>9</v>
      </c>
      <c r="E218" s="6">
        <v>100</v>
      </c>
      <c r="F218" cm="1">
        <f t="array" ref="F218">INDEX(_xlfn.IFS($D$2=$K$4,$K$6:$K$71,$D$2=$L$4,$L$6:$L$71),MATCH(MIN(IF($J$6:$J$74&gt;D218,$J$6:$J$74)),$J$6:$J$71,0))</f>
        <v>14.6</v>
      </c>
      <c r="G218" t="str" cm="1">
        <f t="array" ref="G218">INDEX($N$6:$N$16,MATCH(MIN(IF($O$6:$O$16&gt;F218,$O$6:$O$16)),$O$6:$O$16,0))</f>
        <v>1 1/4"</v>
      </c>
      <c r="J218" s="24"/>
      <c r="K218" s="24"/>
      <c r="L218" s="24"/>
    </row>
    <row r="219" spans="1:12" x14ac:dyDescent="0.3">
      <c r="A219">
        <v>856133</v>
      </c>
      <c r="B219" t="s">
        <v>6</v>
      </c>
      <c r="C219">
        <v>0</v>
      </c>
      <c r="D219">
        <v>12</v>
      </c>
      <c r="E219" s="6">
        <v>100</v>
      </c>
      <c r="F219" cm="1">
        <f t="array" ref="F219">INDEX(_xlfn.IFS($D$2=$K$4,$K$6:$K$71,$D$2=$L$4,$L$6:$L$71),MATCH(MIN(IF($J$6:$J$74&gt;D219,$J$6:$J$74)),$J$6:$J$71,0))</f>
        <v>16.5</v>
      </c>
      <c r="G219" t="str" cm="1">
        <f t="array" ref="G219">INDEX($N$6:$N$16,MATCH(MIN(IF($O$6:$O$16&gt;F219,$O$6:$O$16)),$O$6:$O$16,0))</f>
        <v>1 1/4"</v>
      </c>
      <c r="J219" s="24"/>
      <c r="K219" s="24"/>
      <c r="L219" s="24"/>
    </row>
    <row r="220" spans="1:12" x14ac:dyDescent="0.3">
      <c r="A220">
        <v>856201</v>
      </c>
      <c r="B220" t="s">
        <v>6</v>
      </c>
      <c r="C220">
        <v>0</v>
      </c>
      <c r="D220">
        <v>0</v>
      </c>
      <c r="E220" s="6">
        <v>50</v>
      </c>
      <c r="F220" cm="1">
        <f t="array" ref="F220">INDEX(_xlfn.IFS($D$2=$K$4,$K$6:$K$71,$D$2=$L$4,$L$6:$L$71),MATCH(MIN(IF($J$6:$J$74&gt;D220,$J$6:$J$74)),$J$6:$J$71,0))</f>
        <v>3</v>
      </c>
      <c r="G220" t="str" cm="1">
        <f t="array" ref="G220">INDEX($N$6:$N$16,MATCH(MIN(IF($O$6:$O$16&gt;F220,$O$6:$O$16)),$O$6:$O$16,0))</f>
        <v>3/4"</v>
      </c>
      <c r="J220" s="24"/>
      <c r="K220" s="24"/>
      <c r="L220" s="24"/>
    </row>
    <row r="221" spans="1:12" x14ac:dyDescent="0.3">
      <c r="A221">
        <v>856243</v>
      </c>
      <c r="B221" t="s">
        <v>6</v>
      </c>
      <c r="D221">
        <v>0</v>
      </c>
      <c r="E221" s="6">
        <v>100</v>
      </c>
      <c r="F221" cm="1">
        <f t="array" ref="F221">INDEX(_xlfn.IFS($D$2=$K$4,$K$6:$K$71,$D$2=$L$4,$L$6:$L$71),MATCH(MIN(IF($J$6:$J$74&gt;D221,$J$6:$J$74)),$J$6:$J$71,0))</f>
        <v>3</v>
      </c>
      <c r="G221" t="str" cm="1">
        <f t="array" ref="G221">INDEX($N$6:$N$16,MATCH(MIN(IF($O$6:$O$16&gt;F221,$O$6:$O$16)),$O$6:$O$16,0))</f>
        <v>3/4"</v>
      </c>
      <c r="J221" s="24"/>
      <c r="K221" s="24"/>
      <c r="L221" s="24"/>
    </row>
    <row r="222" spans="1:12" x14ac:dyDescent="0.3">
      <c r="A222">
        <v>856261</v>
      </c>
      <c r="B222" t="s">
        <v>6</v>
      </c>
      <c r="D222">
        <v>0</v>
      </c>
      <c r="E222" s="6">
        <v>100</v>
      </c>
      <c r="F222" cm="1">
        <f t="array" ref="F222">INDEX(_xlfn.IFS($D$2=$K$4,$K$6:$K$71,$D$2=$L$4,$L$6:$L$71),MATCH(MIN(IF($J$6:$J$74&gt;D222,$J$6:$J$74)),$J$6:$J$71,0))</f>
        <v>3</v>
      </c>
      <c r="G222" t="str" cm="1">
        <f t="array" ref="G222">INDEX($N$6:$N$16,MATCH(MIN(IF($O$6:$O$16&gt;F222,$O$6:$O$16)),$O$6:$O$16,0))</f>
        <v>3/4"</v>
      </c>
      <c r="J222" s="24"/>
      <c r="K222" s="24"/>
      <c r="L222" s="24"/>
    </row>
    <row r="223" spans="1:12" x14ac:dyDescent="0.3">
      <c r="A223">
        <v>856271</v>
      </c>
      <c r="B223" t="s">
        <v>6</v>
      </c>
      <c r="D223">
        <v>3</v>
      </c>
      <c r="E223" s="6">
        <v>50</v>
      </c>
      <c r="F223" cm="1">
        <f t="array" ref="F223">INDEX(_xlfn.IFS($D$2=$K$4,$K$6:$K$71,$D$2=$L$4,$L$6:$L$71),MATCH(MIN(IF($J$6:$J$74&gt;D223,$J$6:$J$74)),$J$6:$J$71,0))</f>
        <v>8</v>
      </c>
      <c r="G223" t="str" cm="1">
        <f t="array" ref="G223">INDEX($N$6:$N$16,MATCH(MIN(IF($O$6:$O$16&gt;F223,$O$6:$O$16)),$O$6:$O$16,0))</f>
        <v>1"</v>
      </c>
      <c r="J223" s="24"/>
      <c r="K223" s="24"/>
      <c r="L223" s="24"/>
    </row>
    <row r="224" spans="1:12" x14ac:dyDescent="0.3">
      <c r="A224">
        <v>856283</v>
      </c>
      <c r="B224" t="s">
        <v>6</v>
      </c>
      <c r="D224">
        <v>3</v>
      </c>
      <c r="E224" s="6">
        <v>50</v>
      </c>
      <c r="F224" cm="1">
        <f t="array" ref="F224">INDEX(_xlfn.IFS($D$2=$K$4,$K$6:$K$71,$D$2=$L$4,$L$6:$L$71),MATCH(MIN(IF($J$6:$J$74&gt;D224,$J$6:$J$74)),$J$6:$J$71,0))</f>
        <v>8</v>
      </c>
      <c r="G224" t="str" cm="1">
        <f t="array" ref="G224">INDEX($N$6:$N$16,MATCH(MIN(IF($O$6:$O$16&gt;F224,$O$6:$O$16)),$O$6:$O$16,0))</f>
        <v>1"</v>
      </c>
      <c r="J224" s="24"/>
      <c r="K224" s="24"/>
      <c r="L224" s="24"/>
    </row>
    <row r="225" spans="1:12" x14ac:dyDescent="0.3">
      <c r="A225">
        <v>856332</v>
      </c>
      <c r="B225" t="s">
        <v>6</v>
      </c>
      <c r="C225">
        <v>0</v>
      </c>
      <c r="D225">
        <v>3</v>
      </c>
      <c r="E225" s="6">
        <v>100</v>
      </c>
      <c r="F225" cm="1">
        <f t="array" ref="F225">INDEX(_xlfn.IFS($D$2=$K$4,$K$6:$K$71,$D$2=$L$4,$L$6:$L$71),MATCH(MIN(IF($J$6:$J$74&gt;D225,$J$6:$J$74)),$J$6:$J$71,0))</f>
        <v>8</v>
      </c>
      <c r="G225" t="str" cm="1">
        <f t="array" ref="G225">INDEX($N$6:$N$16,MATCH(MIN(IF($O$6:$O$16&gt;F225,$O$6:$O$16)),$O$6:$O$16,0))</f>
        <v>1"</v>
      </c>
      <c r="J225" s="24"/>
      <c r="K225" s="24"/>
      <c r="L225" s="24"/>
    </row>
    <row r="226" spans="1:12" x14ac:dyDescent="0.3">
      <c r="A226">
        <v>856342</v>
      </c>
      <c r="B226" t="s">
        <v>6</v>
      </c>
      <c r="C226">
        <v>0</v>
      </c>
      <c r="D226">
        <v>6</v>
      </c>
      <c r="E226" s="6">
        <v>100</v>
      </c>
      <c r="F226" cm="1">
        <f t="array" ref="F226">INDEX(_xlfn.IFS($D$2=$K$4,$K$6:$K$71,$D$2=$L$4,$L$6:$L$71),MATCH(MIN(IF($J$6:$J$74&gt;D226,$J$6:$J$74)),$J$6:$J$71,0))</f>
        <v>11.8</v>
      </c>
      <c r="G226" t="str" cm="1">
        <f t="array" ref="G226">INDEX($N$6:$N$16,MATCH(MIN(IF($O$6:$O$16&gt;F226,$O$6:$O$16)),$O$6:$O$16,0))</f>
        <v>1"</v>
      </c>
      <c r="J226" s="24"/>
      <c r="K226" s="24"/>
      <c r="L226" s="24"/>
    </row>
    <row r="227" spans="1:12" x14ac:dyDescent="0.3">
      <c r="A227">
        <v>856392</v>
      </c>
      <c r="B227" t="s">
        <v>6</v>
      </c>
      <c r="C227">
        <v>0</v>
      </c>
      <c r="D227">
        <v>6</v>
      </c>
      <c r="E227" s="6">
        <v>100</v>
      </c>
      <c r="F227" cm="1">
        <f t="array" ref="F227">INDEX(_xlfn.IFS($D$2=$K$4,$K$6:$K$71,$D$2=$L$4,$L$6:$L$71),MATCH(MIN(IF($J$6:$J$74&gt;D227,$J$6:$J$74)),$J$6:$J$71,0))</f>
        <v>11.8</v>
      </c>
      <c r="G227" t="str" cm="1">
        <f t="array" ref="G227">INDEX($N$6:$N$16,MATCH(MIN(IF($O$6:$O$16&gt;F227,$O$6:$O$16)),$O$6:$O$16,0))</f>
        <v>1"</v>
      </c>
      <c r="J227" s="24"/>
      <c r="K227" s="24"/>
      <c r="L227" s="24"/>
    </row>
    <row r="228" spans="1:12" x14ac:dyDescent="0.3">
      <c r="A228">
        <v>856610</v>
      </c>
      <c r="B228" t="s">
        <v>6</v>
      </c>
      <c r="D228">
        <v>0</v>
      </c>
      <c r="E228" s="6">
        <v>50</v>
      </c>
      <c r="F228" cm="1">
        <f t="array" ref="F228">INDEX(_xlfn.IFS($D$2=$K$4,$K$6:$K$71,$D$2=$L$4,$L$6:$L$71),MATCH(MIN(IF($J$6:$J$74&gt;D228,$J$6:$J$74)),$J$6:$J$71,0))</f>
        <v>3</v>
      </c>
      <c r="G228" t="str" cm="1">
        <f t="array" ref="G228">INDEX($N$6:$N$16,MATCH(MIN(IF($O$6:$O$16&gt;F228,$O$6:$O$16)),$O$6:$O$16,0))</f>
        <v>3/4"</v>
      </c>
      <c r="J228" s="24"/>
      <c r="K228" s="24"/>
      <c r="L228" s="24"/>
    </row>
    <row r="229" spans="1:12" x14ac:dyDescent="0.3">
      <c r="A229">
        <v>856620</v>
      </c>
      <c r="B229" t="s">
        <v>6</v>
      </c>
      <c r="C229">
        <v>0</v>
      </c>
      <c r="D229">
        <v>0</v>
      </c>
      <c r="E229" s="6">
        <v>50</v>
      </c>
      <c r="F229" cm="1">
        <f t="array" ref="F229">INDEX(_xlfn.IFS($D$2=$K$4,$K$6:$K$71,$D$2=$L$4,$L$6:$L$71),MATCH(MIN(IF($J$6:$J$74&gt;D229,$J$6:$J$74)),$J$6:$J$71,0))</f>
        <v>3</v>
      </c>
      <c r="G229" t="str" cm="1">
        <f t="array" ref="G229">INDEX($N$6:$N$16,MATCH(MIN(IF($O$6:$O$16&gt;F229,$O$6:$O$16)),$O$6:$O$16,0))</f>
        <v>3/4"</v>
      </c>
      <c r="J229" s="24"/>
      <c r="K229" s="24"/>
      <c r="L229" s="24"/>
    </row>
    <row r="230" spans="1:12" x14ac:dyDescent="0.3">
      <c r="A230">
        <v>856648</v>
      </c>
      <c r="B230" t="s">
        <v>6</v>
      </c>
      <c r="D230">
        <v>4</v>
      </c>
      <c r="E230" s="6">
        <v>50</v>
      </c>
      <c r="F230" cm="1">
        <f t="array" ref="F230">INDEX(_xlfn.IFS($D$2=$K$4,$K$6:$K$71,$D$2=$L$4,$L$6:$L$71),MATCH(MIN(IF($J$6:$J$74&gt;D230,$J$6:$J$74)),$J$6:$J$71,0))</f>
        <v>9.4</v>
      </c>
      <c r="G230" t="str" cm="1">
        <f t="array" ref="G230">INDEX($N$6:$N$16,MATCH(MIN(IF($O$6:$O$16&gt;F230,$O$6:$O$16)),$O$6:$O$16,0))</f>
        <v>1"</v>
      </c>
      <c r="J230" s="24"/>
      <c r="K230" s="24"/>
      <c r="L230" s="24"/>
    </row>
    <row r="231" spans="1:12" x14ac:dyDescent="0.3">
      <c r="A231">
        <v>856698</v>
      </c>
      <c r="B231" t="s">
        <v>6</v>
      </c>
      <c r="D231">
        <v>4</v>
      </c>
      <c r="E231" s="6">
        <v>50</v>
      </c>
      <c r="F231" cm="1">
        <f t="array" ref="F231">INDEX(_xlfn.IFS($D$2=$K$4,$K$6:$K$71,$D$2=$L$4,$L$6:$L$71),MATCH(MIN(IF($J$6:$J$74&gt;D231,$J$6:$J$74)),$J$6:$J$71,0))</f>
        <v>9.4</v>
      </c>
      <c r="G231" t="str" cm="1">
        <f t="array" ref="G231">INDEX($N$6:$N$16,MATCH(MIN(IF($O$6:$O$16&gt;F231,$O$6:$O$16)),$O$6:$O$16,0))</f>
        <v>1"</v>
      </c>
      <c r="J231" s="24"/>
      <c r="K231" s="24"/>
      <c r="L231" s="24"/>
    </row>
    <row r="232" spans="1:12" x14ac:dyDescent="0.3">
      <c r="A232">
        <v>856710</v>
      </c>
      <c r="B232" t="s">
        <v>6</v>
      </c>
      <c r="D232">
        <v>4</v>
      </c>
      <c r="E232" s="6">
        <v>50</v>
      </c>
      <c r="F232" cm="1">
        <f t="array" ref="F232">INDEX(_xlfn.IFS($D$2=$K$4,$K$6:$K$71,$D$2=$L$4,$L$6:$L$71),MATCH(MIN(IF($J$6:$J$74&gt;D232,$J$6:$J$74)),$J$6:$J$71,0))</f>
        <v>9.4</v>
      </c>
      <c r="G232" t="str" cm="1">
        <f t="array" ref="G232">INDEX($N$6:$N$16,MATCH(MIN(IF($O$6:$O$16&gt;F232,$O$6:$O$16)),$O$6:$O$16,0))</f>
        <v>1"</v>
      </c>
      <c r="J232" s="24"/>
      <c r="K232" s="24"/>
      <c r="L232" s="24"/>
    </row>
    <row r="233" spans="1:12" x14ac:dyDescent="0.3">
      <c r="A233">
        <v>856822</v>
      </c>
      <c r="B233" t="s">
        <v>6</v>
      </c>
      <c r="C233">
        <v>99.999999996630294</v>
      </c>
      <c r="D233">
        <v>16</v>
      </c>
      <c r="E233" s="6">
        <v>50</v>
      </c>
      <c r="F233" cm="1">
        <f t="array" ref="F233">INDEX(_xlfn.IFS($D$2=$K$4,$K$6:$K$71,$D$2=$L$4,$L$6:$L$71),MATCH(MIN(IF($J$6:$J$74&gt;D233,$J$6:$J$74)),$J$6:$J$71,0))</f>
        <v>18.399999999999999</v>
      </c>
      <c r="G233" t="str" cm="1">
        <f t="array" ref="G233">INDEX($N$6:$N$16,MATCH(MIN(IF($O$6:$O$16&gt;F233,$O$6:$O$16)),$O$6:$O$16,0))</f>
        <v>1 1/4"</v>
      </c>
      <c r="J233" s="24"/>
      <c r="K233" s="24"/>
      <c r="L233" s="24"/>
    </row>
    <row r="234" spans="1:12" x14ac:dyDescent="0.3">
      <c r="A234">
        <v>856891</v>
      </c>
      <c r="B234" t="s">
        <v>6</v>
      </c>
      <c r="D234">
        <v>4</v>
      </c>
      <c r="E234" s="6">
        <v>50</v>
      </c>
      <c r="F234" cm="1">
        <f t="array" ref="F234">INDEX(_xlfn.IFS($D$2=$K$4,$K$6:$K$71,$D$2=$L$4,$L$6:$L$71),MATCH(MIN(IF($J$6:$J$74&gt;D234,$J$6:$J$74)),$J$6:$J$71,0))</f>
        <v>9.4</v>
      </c>
      <c r="G234" t="str" cm="1">
        <f t="array" ref="G234">INDEX($N$6:$N$16,MATCH(MIN(IF($O$6:$O$16&gt;F234,$O$6:$O$16)),$O$6:$O$16,0))</f>
        <v>1"</v>
      </c>
      <c r="J234" s="24"/>
      <c r="K234" s="24"/>
      <c r="L234" s="24"/>
    </row>
    <row r="235" spans="1:12" x14ac:dyDescent="0.3">
      <c r="A235">
        <v>857153</v>
      </c>
      <c r="B235" t="s">
        <v>6</v>
      </c>
      <c r="C235">
        <v>0</v>
      </c>
      <c r="D235">
        <v>12</v>
      </c>
      <c r="E235" s="6">
        <v>50</v>
      </c>
      <c r="F235" cm="1">
        <f t="array" ref="F235">INDEX(_xlfn.IFS($D$2=$K$4,$K$6:$K$71,$D$2=$L$4,$L$6:$L$71),MATCH(MIN(IF($J$6:$J$74&gt;D235,$J$6:$J$74)),$J$6:$J$71,0))</f>
        <v>16.5</v>
      </c>
      <c r="G235" t="str" cm="1">
        <f t="array" ref="G235">INDEX($N$6:$N$16,MATCH(MIN(IF($O$6:$O$16&gt;F235,$O$6:$O$16)),$O$6:$O$16,0))</f>
        <v>1 1/4"</v>
      </c>
      <c r="J235" s="24"/>
      <c r="K235" s="24"/>
      <c r="L235" s="24"/>
    </row>
    <row r="236" spans="1:12" x14ac:dyDescent="0.3">
      <c r="A236">
        <v>857170</v>
      </c>
      <c r="B236" t="s">
        <v>6</v>
      </c>
      <c r="C236">
        <v>0</v>
      </c>
      <c r="D236">
        <v>8</v>
      </c>
      <c r="E236" s="6">
        <v>50</v>
      </c>
      <c r="F236" cm="1">
        <f t="array" ref="F236">INDEX(_xlfn.IFS($D$2=$K$4,$K$6:$K$71,$D$2=$L$4,$L$6:$L$71),MATCH(MIN(IF($J$6:$J$74&gt;D236,$J$6:$J$74)),$J$6:$J$71,0))</f>
        <v>13.7</v>
      </c>
      <c r="G236" t="str" cm="1">
        <f t="array" ref="G236">INDEX($N$6:$N$16,MATCH(MIN(IF($O$6:$O$16&gt;F236,$O$6:$O$16)),$O$6:$O$16,0))</f>
        <v>1 1/4"</v>
      </c>
      <c r="J236" s="24"/>
      <c r="K236" s="24"/>
      <c r="L236" s="24"/>
    </row>
    <row r="237" spans="1:12" x14ac:dyDescent="0.3">
      <c r="A237">
        <v>857187</v>
      </c>
      <c r="B237" t="s">
        <v>6</v>
      </c>
      <c r="C237">
        <v>0</v>
      </c>
      <c r="D237">
        <v>4</v>
      </c>
      <c r="E237" s="6">
        <v>50</v>
      </c>
      <c r="F237" cm="1">
        <f t="array" ref="F237">INDEX(_xlfn.IFS($D$2=$K$4,$K$6:$K$71,$D$2=$L$4,$L$6:$L$71),MATCH(MIN(IF($J$6:$J$74&gt;D237,$J$6:$J$74)),$J$6:$J$71,0))</f>
        <v>9.4</v>
      </c>
      <c r="G237" t="str" cm="1">
        <f t="array" ref="G237">INDEX($N$6:$N$16,MATCH(MIN(IF($O$6:$O$16&gt;F237,$O$6:$O$16)),$O$6:$O$16,0))</f>
        <v>1"</v>
      </c>
      <c r="J237" s="24"/>
      <c r="K237" s="24"/>
      <c r="L237" s="24"/>
    </row>
    <row r="238" spans="1:12" x14ac:dyDescent="0.3">
      <c r="A238">
        <v>857431</v>
      </c>
      <c r="B238" t="s">
        <v>6</v>
      </c>
      <c r="C238">
        <v>0</v>
      </c>
      <c r="D238">
        <v>0</v>
      </c>
      <c r="E238" s="6">
        <v>50</v>
      </c>
      <c r="F238" cm="1">
        <f t="array" ref="F238">INDEX(_xlfn.IFS($D$2=$K$4,$K$6:$K$71,$D$2=$L$4,$L$6:$L$71),MATCH(MIN(IF($J$6:$J$74&gt;D238,$J$6:$J$74)),$J$6:$J$71,0))</f>
        <v>3</v>
      </c>
      <c r="G238" t="str" cm="1">
        <f t="array" ref="G238">INDEX($N$6:$N$16,MATCH(MIN(IF($O$6:$O$16&gt;F238,$O$6:$O$16)),$O$6:$O$16,0))</f>
        <v>3/4"</v>
      </c>
      <c r="J238" s="24"/>
      <c r="K238" s="24"/>
      <c r="L238" s="24"/>
    </row>
    <row r="239" spans="1:12" x14ac:dyDescent="0.3">
      <c r="A239">
        <v>857461</v>
      </c>
      <c r="B239" t="s">
        <v>6</v>
      </c>
      <c r="D239">
        <v>0</v>
      </c>
      <c r="E239" s="6">
        <v>50</v>
      </c>
      <c r="F239" cm="1">
        <f t="array" ref="F239">INDEX(_xlfn.IFS($D$2=$K$4,$K$6:$K$71,$D$2=$L$4,$L$6:$L$71),MATCH(MIN(IF($J$6:$J$74&gt;D239,$J$6:$J$74)),$J$6:$J$71,0))</f>
        <v>3</v>
      </c>
      <c r="G239" t="str" cm="1">
        <f t="array" ref="G239">INDEX($N$6:$N$16,MATCH(MIN(IF($O$6:$O$16&gt;F239,$O$6:$O$16)),$O$6:$O$16,0))</f>
        <v>3/4"</v>
      </c>
      <c r="J239" s="24"/>
      <c r="K239" s="24"/>
      <c r="L239" s="24"/>
    </row>
    <row r="240" spans="1:12" x14ac:dyDescent="0.3">
      <c r="A240">
        <v>857500</v>
      </c>
      <c r="B240" t="s">
        <v>6</v>
      </c>
      <c r="C240">
        <v>0</v>
      </c>
      <c r="D240">
        <v>6</v>
      </c>
      <c r="E240" s="6">
        <v>100</v>
      </c>
      <c r="F240" cm="1">
        <f t="array" ref="F240">INDEX(_xlfn.IFS($D$2=$K$4,$K$6:$K$71,$D$2=$L$4,$L$6:$L$71),MATCH(MIN(IF($J$6:$J$74&gt;D240,$J$6:$J$74)),$J$6:$J$71,0))</f>
        <v>11.8</v>
      </c>
      <c r="G240" t="str" cm="1">
        <f t="array" ref="G240">INDEX($N$6:$N$16,MATCH(MIN(IF($O$6:$O$16&gt;F240,$O$6:$O$16)),$O$6:$O$16,0))</f>
        <v>1"</v>
      </c>
      <c r="J240" s="24"/>
      <c r="K240" s="24"/>
      <c r="L240" s="24"/>
    </row>
    <row r="241" spans="1:12" x14ac:dyDescent="0.3">
      <c r="A241">
        <v>857510</v>
      </c>
      <c r="B241" t="s">
        <v>6</v>
      </c>
      <c r="C241">
        <v>0</v>
      </c>
      <c r="D241">
        <v>16</v>
      </c>
      <c r="E241" s="6">
        <v>50</v>
      </c>
      <c r="F241" cm="1">
        <f t="array" ref="F241">INDEX(_xlfn.IFS($D$2=$K$4,$K$6:$K$71,$D$2=$L$4,$L$6:$L$71),MATCH(MIN(IF($J$6:$J$74&gt;D241,$J$6:$J$74)),$J$6:$J$71,0))</f>
        <v>18.399999999999999</v>
      </c>
      <c r="G241" t="str" cm="1">
        <f t="array" ref="G241">INDEX($N$6:$N$16,MATCH(MIN(IF($O$6:$O$16&gt;F241,$O$6:$O$16)),$O$6:$O$16,0))</f>
        <v>1 1/4"</v>
      </c>
      <c r="J241" s="24"/>
      <c r="K241" s="24"/>
      <c r="L241" s="24"/>
    </row>
    <row r="242" spans="1:12" x14ac:dyDescent="0.3">
      <c r="A242">
        <v>857538</v>
      </c>
      <c r="B242" t="s">
        <v>6</v>
      </c>
      <c r="C242">
        <v>0</v>
      </c>
      <c r="D242">
        <v>22</v>
      </c>
      <c r="E242" s="6">
        <v>100</v>
      </c>
      <c r="F242" cm="1">
        <f t="array" ref="F242">INDEX(_xlfn.IFS($D$2=$K$4,$K$6:$K$71,$D$2=$L$4,$L$6:$L$71),MATCH(MIN(IF($J$6:$J$74&gt;D242,$J$6:$J$74)),$J$6:$J$71,0))</f>
        <v>21.5</v>
      </c>
      <c r="G242" t="str" cm="1">
        <f t="array" ref="G242">INDEX($N$6:$N$16,MATCH(MIN(IF($O$6:$O$16&gt;F242,$O$6:$O$16)),$O$6:$O$16,0))</f>
        <v>1 1/2"</v>
      </c>
      <c r="J242" s="24"/>
      <c r="K242" s="24"/>
      <c r="L242" s="24"/>
    </row>
    <row r="243" spans="1:12" x14ac:dyDescent="0.3">
      <c r="A243">
        <v>857638</v>
      </c>
      <c r="B243" t="s">
        <v>6</v>
      </c>
      <c r="D243">
        <v>0</v>
      </c>
      <c r="E243" s="6">
        <v>50</v>
      </c>
      <c r="F243" cm="1">
        <f t="array" ref="F243">INDEX(_xlfn.IFS($D$2=$K$4,$K$6:$K$71,$D$2=$L$4,$L$6:$L$71),MATCH(MIN(IF($J$6:$J$74&gt;D243,$J$6:$J$74)),$J$6:$J$71,0))</f>
        <v>3</v>
      </c>
      <c r="G243" t="str" cm="1">
        <f t="array" ref="G243">INDEX($N$6:$N$16,MATCH(MIN(IF($O$6:$O$16&gt;F243,$O$6:$O$16)),$O$6:$O$16,0))</f>
        <v>3/4"</v>
      </c>
      <c r="J243" s="24"/>
      <c r="K243" s="24"/>
      <c r="L243" s="24"/>
    </row>
    <row r="244" spans="1:12" x14ac:dyDescent="0.3">
      <c r="A244">
        <v>857812</v>
      </c>
      <c r="B244" t="s">
        <v>6</v>
      </c>
      <c r="D244">
        <v>3</v>
      </c>
      <c r="E244" s="6">
        <v>80</v>
      </c>
      <c r="F244" cm="1">
        <f t="array" ref="F244">INDEX(_xlfn.IFS($D$2=$K$4,$K$6:$K$71,$D$2=$L$4,$L$6:$L$71),MATCH(MIN(IF($J$6:$J$74&gt;D244,$J$6:$J$74)),$J$6:$J$71,0))</f>
        <v>8</v>
      </c>
      <c r="G244" t="str" cm="1">
        <f t="array" ref="G244">INDEX($N$6:$N$16,MATCH(MIN(IF($O$6:$O$16&gt;F244,$O$6:$O$16)),$O$6:$O$16,0))</f>
        <v>1"</v>
      </c>
      <c r="J244" s="24"/>
      <c r="K244" s="24"/>
      <c r="L244" s="24"/>
    </row>
    <row r="245" spans="1:12" x14ac:dyDescent="0.3">
      <c r="A245">
        <v>857867</v>
      </c>
      <c r="B245" t="s">
        <v>6</v>
      </c>
      <c r="C245">
        <v>0</v>
      </c>
      <c r="D245">
        <v>3</v>
      </c>
      <c r="E245" s="6">
        <v>80</v>
      </c>
      <c r="F245" cm="1">
        <f t="array" ref="F245">INDEX(_xlfn.IFS($D$2=$K$4,$K$6:$K$71,$D$2=$L$4,$L$6:$L$71),MATCH(MIN(IF($J$6:$J$74&gt;D245,$J$6:$J$74)),$J$6:$J$71,0))</f>
        <v>8</v>
      </c>
      <c r="G245" t="str" cm="1">
        <f t="array" ref="G245">INDEX($N$6:$N$16,MATCH(MIN(IF($O$6:$O$16&gt;F245,$O$6:$O$16)),$O$6:$O$16,0))</f>
        <v>1"</v>
      </c>
      <c r="J245" s="24"/>
      <c r="K245" s="24"/>
      <c r="L245" s="24"/>
    </row>
    <row r="246" spans="1:12" x14ac:dyDescent="0.3">
      <c r="A246">
        <v>857879</v>
      </c>
      <c r="B246" t="s">
        <v>6</v>
      </c>
      <c r="D246">
        <v>6</v>
      </c>
      <c r="E246" s="6">
        <v>80</v>
      </c>
      <c r="F246" cm="1">
        <f t="array" ref="F246">INDEX(_xlfn.IFS($D$2=$K$4,$K$6:$K$71,$D$2=$L$4,$L$6:$L$71),MATCH(MIN(IF($J$6:$J$74&gt;D246,$J$6:$J$74)),$J$6:$J$71,0))</f>
        <v>11.8</v>
      </c>
      <c r="G246" t="str" cm="1">
        <f t="array" ref="G246">INDEX($N$6:$N$16,MATCH(MIN(IF($O$6:$O$16&gt;F246,$O$6:$O$16)),$O$6:$O$16,0))</f>
        <v>1"</v>
      </c>
      <c r="J246" s="24"/>
      <c r="K246" s="24"/>
      <c r="L246" s="24"/>
    </row>
    <row r="247" spans="1:12" x14ac:dyDescent="0.3">
      <c r="A247">
        <v>857916</v>
      </c>
      <c r="B247" t="s">
        <v>6</v>
      </c>
      <c r="D247">
        <v>3</v>
      </c>
      <c r="E247" s="6">
        <v>80</v>
      </c>
      <c r="F247" cm="1">
        <f t="array" ref="F247">INDEX(_xlfn.IFS($D$2=$K$4,$K$6:$K$71,$D$2=$L$4,$L$6:$L$71),MATCH(MIN(IF($J$6:$J$74&gt;D247,$J$6:$J$74)),$J$6:$J$71,0))</f>
        <v>8</v>
      </c>
      <c r="G247" t="str" cm="1">
        <f t="array" ref="G247">INDEX($N$6:$N$16,MATCH(MIN(IF($O$6:$O$16&gt;F247,$O$6:$O$16)),$O$6:$O$16,0))</f>
        <v>1"</v>
      </c>
      <c r="J247" s="24"/>
      <c r="K247" s="24"/>
      <c r="L247" s="24"/>
    </row>
    <row r="248" spans="1:12" x14ac:dyDescent="0.3">
      <c r="A248">
        <v>857991</v>
      </c>
      <c r="B248" t="s">
        <v>6</v>
      </c>
      <c r="D248">
        <v>3</v>
      </c>
      <c r="E248" s="6">
        <v>80</v>
      </c>
      <c r="F248" cm="1">
        <f t="array" ref="F248">INDEX(_xlfn.IFS($D$2=$K$4,$K$6:$K$71,$D$2=$L$4,$L$6:$L$71),MATCH(MIN(IF($J$6:$J$74&gt;D248,$J$6:$J$74)),$J$6:$J$71,0))</f>
        <v>8</v>
      </c>
      <c r="G248" t="str" cm="1">
        <f t="array" ref="G248">INDEX($N$6:$N$16,MATCH(MIN(IF($O$6:$O$16&gt;F248,$O$6:$O$16)),$O$6:$O$16,0))</f>
        <v>1"</v>
      </c>
      <c r="J248" s="24"/>
      <c r="K248" s="24"/>
      <c r="L248" s="24"/>
    </row>
    <row r="249" spans="1:12" x14ac:dyDescent="0.3">
      <c r="A249">
        <v>858031</v>
      </c>
      <c r="B249" t="s">
        <v>6</v>
      </c>
      <c r="C249">
        <v>0</v>
      </c>
      <c r="D249">
        <v>3</v>
      </c>
      <c r="E249" s="6">
        <v>80</v>
      </c>
      <c r="F249" cm="1">
        <f t="array" ref="F249">INDEX(_xlfn.IFS($D$2=$K$4,$K$6:$K$71,$D$2=$L$4,$L$6:$L$71),MATCH(MIN(IF($J$6:$J$74&gt;D249,$J$6:$J$74)),$J$6:$J$71,0))</f>
        <v>8</v>
      </c>
      <c r="G249" t="str" cm="1">
        <f t="array" ref="G249">INDEX($N$6:$N$16,MATCH(MIN(IF($O$6:$O$16&gt;F249,$O$6:$O$16)),$O$6:$O$16,0))</f>
        <v>1"</v>
      </c>
      <c r="J249" s="24"/>
      <c r="K249" s="24"/>
      <c r="L249" s="24"/>
    </row>
    <row r="250" spans="1:12" x14ac:dyDescent="0.3">
      <c r="A250">
        <v>858043</v>
      </c>
      <c r="B250" t="s">
        <v>6</v>
      </c>
      <c r="D250">
        <v>6</v>
      </c>
      <c r="E250" s="6">
        <v>80</v>
      </c>
      <c r="F250" cm="1">
        <f t="array" ref="F250">INDEX(_xlfn.IFS($D$2=$K$4,$K$6:$K$71,$D$2=$L$4,$L$6:$L$71),MATCH(MIN(IF($J$6:$J$74&gt;D250,$J$6:$J$74)),$J$6:$J$71,0))</f>
        <v>11.8</v>
      </c>
      <c r="G250" t="str" cm="1">
        <f t="array" ref="G250">INDEX($N$6:$N$16,MATCH(MIN(IF($O$6:$O$16&gt;F250,$O$6:$O$16)),$O$6:$O$16,0))</f>
        <v>1"</v>
      </c>
      <c r="J250" s="24"/>
      <c r="K250" s="24"/>
      <c r="L250" s="24"/>
    </row>
    <row r="251" spans="1:12" x14ac:dyDescent="0.3">
      <c r="A251">
        <v>858079</v>
      </c>
      <c r="B251" t="s">
        <v>6</v>
      </c>
      <c r="D251">
        <v>3</v>
      </c>
      <c r="E251" s="6">
        <v>80</v>
      </c>
      <c r="F251" cm="1">
        <f t="array" ref="F251">INDEX(_xlfn.IFS($D$2=$K$4,$K$6:$K$71,$D$2=$L$4,$L$6:$L$71),MATCH(MIN(IF($J$6:$J$74&gt;D251,$J$6:$J$74)),$J$6:$J$71,0))</f>
        <v>8</v>
      </c>
      <c r="G251" t="str" cm="1">
        <f t="array" ref="G251">INDEX($N$6:$N$16,MATCH(MIN(IF($O$6:$O$16&gt;F251,$O$6:$O$16)),$O$6:$O$16,0))</f>
        <v>1"</v>
      </c>
      <c r="J251" s="24"/>
      <c r="K251" s="24"/>
      <c r="L251" s="24"/>
    </row>
    <row r="252" spans="1:12" x14ac:dyDescent="0.3">
      <c r="A252">
        <v>858239</v>
      </c>
      <c r="B252" t="s">
        <v>6</v>
      </c>
      <c r="C252">
        <v>0</v>
      </c>
      <c r="D252">
        <v>0</v>
      </c>
      <c r="E252" s="6">
        <v>100</v>
      </c>
      <c r="F252" cm="1">
        <f t="array" ref="F252">INDEX(_xlfn.IFS($D$2=$K$4,$K$6:$K$71,$D$2=$L$4,$L$6:$L$71),MATCH(MIN(IF($J$6:$J$74&gt;D252,$J$6:$J$74)),$J$6:$J$71,0))</f>
        <v>3</v>
      </c>
      <c r="G252" t="str" cm="1">
        <f t="array" ref="G252">INDEX($N$6:$N$16,MATCH(MIN(IF($O$6:$O$16&gt;F252,$O$6:$O$16)),$O$6:$O$16,0))</f>
        <v>3/4"</v>
      </c>
      <c r="J252" s="24"/>
      <c r="K252" s="24"/>
      <c r="L252" s="24"/>
    </row>
    <row r="253" spans="1:12" x14ac:dyDescent="0.3">
      <c r="A253">
        <v>858241</v>
      </c>
      <c r="B253" t="s">
        <v>6</v>
      </c>
      <c r="D253">
        <v>0</v>
      </c>
      <c r="E253" s="6">
        <v>100</v>
      </c>
      <c r="F253" cm="1">
        <f t="array" ref="F253">INDEX(_xlfn.IFS($D$2=$K$4,$K$6:$K$71,$D$2=$L$4,$L$6:$L$71),MATCH(MIN(IF($J$6:$J$74&gt;D253,$J$6:$J$74)),$J$6:$J$71,0))</f>
        <v>3</v>
      </c>
      <c r="G253" t="str" cm="1">
        <f t="array" ref="G253">INDEX($N$6:$N$16,MATCH(MIN(IF($O$6:$O$16&gt;F253,$O$6:$O$16)),$O$6:$O$16,0))</f>
        <v>3/4"</v>
      </c>
      <c r="J253" s="24"/>
      <c r="K253" s="24"/>
      <c r="L253" s="24"/>
    </row>
    <row r="254" spans="1:12" x14ac:dyDescent="0.3">
      <c r="A254">
        <v>858245</v>
      </c>
      <c r="B254" t="s">
        <v>6</v>
      </c>
      <c r="C254">
        <v>0</v>
      </c>
      <c r="D254">
        <v>0</v>
      </c>
      <c r="E254" s="6">
        <v>100</v>
      </c>
      <c r="F254" cm="1">
        <f t="array" ref="F254">INDEX(_xlfn.IFS($D$2=$K$4,$K$6:$K$71,$D$2=$L$4,$L$6:$L$71),MATCH(MIN(IF($J$6:$J$74&gt;D254,$J$6:$J$74)),$J$6:$J$71,0))</f>
        <v>3</v>
      </c>
      <c r="G254" t="str" cm="1">
        <f t="array" ref="G254">INDEX($N$6:$N$16,MATCH(MIN(IF($O$6:$O$16&gt;F254,$O$6:$O$16)),$O$6:$O$16,0))</f>
        <v>3/4"</v>
      </c>
      <c r="J254" s="24"/>
      <c r="K254" s="24"/>
      <c r="L254" s="24"/>
    </row>
    <row r="255" spans="1:12" x14ac:dyDescent="0.3">
      <c r="A255">
        <v>858251</v>
      </c>
      <c r="B255" t="s">
        <v>6</v>
      </c>
      <c r="C255">
        <v>0</v>
      </c>
      <c r="D255">
        <v>0</v>
      </c>
      <c r="E255" s="6">
        <v>100</v>
      </c>
      <c r="F255" cm="1">
        <f t="array" ref="F255">INDEX(_xlfn.IFS($D$2=$K$4,$K$6:$K$71,$D$2=$L$4,$L$6:$L$71),MATCH(MIN(IF($J$6:$J$74&gt;D255,$J$6:$J$74)),$J$6:$J$71,0))</f>
        <v>3</v>
      </c>
      <c r="G255" t="str" cm="1">
        <f t="array" ref="G255">INDEX($N$6:$N$16,MATCH(MIN(IF($O$6:$O$16&gt;F255,$O$6:$O$16)),$O$6:$O$16,0))</f>
        <v>3/4"</v>
      </c>
      <c r="J255" s="24"/>
      <c r="K255" s="24"/>
      <c r="L255" s="24"/>
    </row>
    <row r="256" spans="1:12" x14ac:dyDescent="0.3">
      <c r="A256">
        <v>858253</v>
      </c>
      <c r="B256" t="s">
        <v>6</v>
      </c>
      <c r="D256">
        <v>0</v>
      </c>
      <c r="E256" s="6">
        <v>100</v>
      </c>
      <c r="F256" cm="1">
        <f t="array" ref="F256">INDEX(_xlfn.IFS($D$2=$K$4,$K$6:$K$71,$D$2=$L$4,$L$6:$L$71),MATCH(MIN(IF($J$6:$J$74&gt;D256,$J$6:$J$74)),$J$6:$J$71,0))</f>
        <v>3</v>
      </c>
      <c r="G256" t="str" cm="1">
        <f t="array" ref="G256">INDEX($N$6:$N$16,MATCH(MIN(IF($O$6:$O$16&gt;F256,$O$6:$O$16)),$O$6:$O$16,0))</f>
        <v>3/4"</v>
      </c>
      <c r="J256" s="24"/>
      <c r="K256" s="24"/>
      <c r="L256" s="24"/>
    </row>
    <row r="257" spans="1:12" x14ac:dyDescent="0.3">
      <c r="A257">
        <v>858255</v>
      </c>
      <c r="B257" t="s">
        <v>6</v>
      </c>
      <c r="C257">
        <v>0</v>
      </c>
      <c r="D257">
        <v>0</v>
      </c>
      <c r="E257" s="6">
        <v>100</v>
      </c>
      <c r="F257" cm="1">
        <f t="array" ref="F257">INDEX(_xlfn.IFS($D$2=$K$4,$K$6:$K$71,$D$2=$L$4,$L$6:$L$71),MATCH(MIN(IF($J$6:$J$74&gt;D257,$J$6:$J$74)),$J$6:$J$71,0))</f>
        <v>3</v>
      </c>
      <c r="G257" t="str" cm="1">
        <f t="array" ref="G257">INDEX($N$6:$N$16,MATCH(MIN(IF($O$6:$O$16&gt;F257,$O$6:$O$16)),$O$6:$O$16,0))</f>
        <v>3/4"</v>
      </c>
      <c r="J257" s="24"/>
      <c r="K257" s="24"/>
      <c r="L257" s="24"/>
    </row>
    <row r="258" spans="1:12" x14ac:dyDescent="0.3">
      <c r="A258">
        <v>858263</v>
      </c>
      <c r="B258" t="s">
        <v>6</v>
      </c>
      <c r="D258">
        <v>0</v>
      </c>
      <c r="E258" s="6">
        <v>100</v>
      </c>
      <c r="F258" cm="1">
        <f t="array" ref="F258">INDEX(_xlfn.IFS($D$2=$K$4,$K$6:$K$71,$D$2=$L$4,$L$6:$L$71),MATCH(MIN(IF($J$6:$J$74&gt;D258,$J$6:$J$74)),$J$6:$J$71,0))</f>
        <v>3</v>
      </c>
      <c r="G258" t="str" cm="1">
        <f t="array" ref="G258">INDEX($N$6:$N$16,MATCH(MIN(IF($O$6:$O$16&gt;F258,$O$6:$O$16)),$O$6:$O$16,0))</f>
        <v>3/4"</v>
      </c>
      <c r="J258" s="24"/>
      <c r="K258" s="24"/>
      <c r="L258" s="24"/>
    </row>
    <row r="259" spans="1:12" x14ac:dyDescent="0.3">
      <c r="A259">
        <v>858266</v>
      </c>
      <c r="B259" t="s">
        <v>6</v>
      </c>
      <c r="C259">
        <v>0</v>
      </c>
      <c r="D259">
        <v>0</v>
      </c>
      <c r="E259" s="6">
        <v>100</v>
      </c>
      <c r="F259" cm="1">
        <f t="array" ref="F259">INDEX(_xlfn.IFS($D$2=$K$4,$K$6:$K$71,$D$2=$L$4,$L$6:$L$71),MATCH(MIN(IF($J$6:$J$74&gt;D259,$J$6:$J$74)),$J$6:$J$71,0))</f>
        <v>3</v>
      </c>
      <c r="G259" t="str" cm="1">
        <f t="array" ref="G259">INDEX($N$6:$N$16,MATCH(MIN(IF($O$6:$O$16&gt;F259,$O$6:$O$16)),$O$6:$O$16,0))</f>
        <v>3/4"</v>
      </c>
      <c r="J259" s="24"/>
      <c r="K259" s="24"/>
      <c r="L259" s="24"/>
    </row>
    <row r="260" spans="1:12" x14ac:dyDescent="0.3">
      <c r="A260">
        <v>858269</v>
      </c>
      <c r="B260" t="s">
        <v>6</v>
      </c>
      <c r="D260">
        <v>4</v>
      </c>
      <c r="E260" s="6">
        <v>100</v>
      </c>
      <c r="F260" cm="1">
        <f t="array" ref="F260">INDEX(_xlfn.IFS($D$2=$K$4,$K$6:$K$71,$D$2=$L$4,$L$6:$L$71),MATCH(MIN(IF($J$6:$J$74&gt;D260,$J$6:$J$74)),$J$6:$J$71,0))</f>
        <v>9.4</v>
      </c>
      <c r="G260" t="str" cm="1">
        <f t="array" ref="G260">INDEX($N$6:$N$16,MATCH(MIN(IF($O$6:$O$16&gt;F260,$O$6:$O$16)),$O$6:$O$16,0))</f>
        <v>1"</v>
      </c>
      <c r="J260" s="24"/>
      <c r="K260" s="24"/>
      <c r="L260" s="24"/>
    </row>
    <row r="261" spans="1:12" x14ac:dyDescent="0.3">
      <c r="A261">
        <v>858271</v>
      </c>
      <c r="B261" t="s">
        <v>6</v>
      </c>
      <c r="D261">
        <v>0</v>
      </c>
      <c r="E261" s="6">
        <v>100</v>
      </c>
      <c r="F261" cm="1">
        <f t="array" ref="F261">INDEX(_xlfn.IFS($D$2=$K$4,$K$6:$K$71,$D$2=$L$4,$L$6:$L$71),MATCH(MIN(IF($J$6:$J$74&gt;D261,$J$6:$J$74)),$J$6:$J$71,0))</f>
        <v>3</v>
      </c>
      <c r="G261" t="str" cm="1">
        <f t="array" ref="G261">INDEX($N$6:$N$16,MATCH(MIN(IF($O$6:$O$16&gt;F261,$O$6:$O$16)),$O$6:$O$16,0))</f>
        <v>3/4"</v>
      </c>
      <c r="J261" s="24"/>
      <c r="K261" s="24"/>
      <c r="L261" s="24"/>
    </row>
    <row r="262" spans="1:12" x14ac:dyDescent="0.3">
      <c r="A262">
        <v>858273</v>
      </c>
      <c r="B262" t="s">
        <v>6</v>
      </c>
      <c r="D262">
        <v>0</v>
      </c>
      <c r="E262" s="6">
        <v>100</v>
      </c>
      <c r="F262" cm="1">
        <f t="array" ref="F262">INDEX(_xlfn.IFS($D$2=$K$4,$K$6:$K$71,$D$2=$L$4,$L$6:$L$71),MATCH(MIN(IF($J$6:$J$74&gt;D262,$J$6:$J$74)),$J$6:$J$71,0))</f>
        <v>3</v>
      </c>
      <c r="G262" t="str" cm="1">
        <f t="array" ref="G262">INDEX($N$6:$N$16,MATCH(MIN(IF($O$6:$O$16&gt;F262,$O$6:$O$16)),$O$6:$O$16,0))</f>
        <v>3/4"</v>
      </c>
      <c r="J262" s="24"/>
      <c r="K262" s="24"/>
      <c r="L262" s="24"/>
    </row>
    <row r="263" spans="1:12" x14ac:dyDescent="0.3">
      <c r="A263">
        <v>858276</v>
      </c>
      <c r="B263" t="s">
        <v>6</v>
      </c>
      <c r="C263">
        <v>0</v>
      </c>
      <c r="D263">
        <v>4</v>
      </c>
      <c r="E263" s="6">
        <v>100</v>
      </c>
      <c r="F263" cm="1">
        <f t="array" ref="F263">INDEX(_xlfn.IFS($D$2=$K$4,$K$6:$K$71,$D$2=$L$4,$L$6:$L$71),MATCH(MIN(IF($J$6:$J$74&gt;D263,$J$6:$J$74)),$J$6:$J$71,0))</f>
        <v>9.4</v>
      </c>
      <c r="G263" t="str" cm="1">
        <f t="array" ref="G263">INDEX($N$6:$N$16,MATCH(MIN(IF($O$6:$O$16&gt;F263,$O$6:$O$16)),$O$6:$O$16,0))</f>
        <v>1"</v>
      </c>
      <c r="J263" s="24"/>
      <c r="K263" s="24"/>
      <c r="L263" s="24"/>
    </row>
    <row r="264" spans="1:12" x14ac:dyDescent="0.3">
      <c r="A264">
        <v>858280</v>
      </c>
      <c r="B264" t="s">
        <v>6</v>
      </c>
      <c r="C264">
        <v>0</v>
      </c>
      <c r="D264">
        <v>4</v>
      </c>
      <c r="E264" s="6">
        <v>100</v>
      </c>
      <c r="F264" cm="1">
        <f t="array" ref="F264">INDEX(_xlfn.IFS($D$2=$K$4,$K$6:$K$71,$D$2=$L$4,$L$6:$L$71),MATCH(MIN(IF($J$6:$J$74&gt;D264,$J$6:$J$74)),$J$6:$J$71,0))</f>
        <v>9.4</v>
      </c>
      <c r="G264" t="str" cm="1">
        <f t="array" ref="G264">INDEX($N$6:$N$16,MATCH(MIN(IF($O$6:$O$16&gt;F264,$O$6:$O$16)),$O$6:$O$16,0))</f>
        <v>1"</v>
      </c>
      <c r="J264" s="24"/>
      <c r="K264" s="24"/>
      <c r="L264" s="24"/>
    </row>
    <row r="265" spans="1:12" x14ac:dyDescent="0.3">
      <c r="A265">
        <v>858284</v>
      </c>
      <c r="B265" t="s">
        <v>6</v>
      </c>
      <c r="C265">
        <v>0</v>
      </c>
      <c r="D265">
        <v>4</v>
      </c>
      <c r="E265" s="6">
        <v>100</v>
      </c>
      <c r="F265" cm="1">
        <f t="array" ref="F265">INDEX(_xlfn.IFS($D$2=$K$4,$K$6:$K$71,$D$2=$L$4,$L$6:$L$71),MATCH(MIN(IF($J$6:$J$74&gt;D265,$J$6:$J$74)),$J$6:$J$71,0))</f>
        <v>9.4</v>
      </c>
      <c r="G265" t="str" cm="1">
        <f t="array" ref="G265">INDEX($N$6:$N$16,MATCH(MIN(IF($O$6:$O$16&gt;F265,$O$6:$O$16)),$O$6:$O$16,0))</f>
        <v>1"</v>
      </c>
      <c r="J265" s="24"/>
      <c r="K265" s="24"/>
      <c r="L265" s="24"/>
    </row>
    <row r="266" spans="1:12" x14ac:dyDescent="0.3">
      <c r="A266">
        <v>858287</v>
      </c>
      <c r="B266" t="s">
        <v>6</v>
      </c>
      <c r="C266">
        <v>0</v>
      </c>
      <c r="D266">
        <v>3</v>
      </c>
      <c r="E266" s="6">
        <v>50</v>
      </c>
      <c r="F266" cm="1">
        <f t="array" ref="F266">INDEX(_xlfn.IFS($D$2=$K$4,$K$6:$K$71,$D$2=$L$4,$L$6:$L$71),MATCH(MIN(IF($J$6:$J$74&gt;D266,$J$6:$J$74)),$J$6:$J$71,0))</f>
        <v>8</v>
      </c>
      <c r="G266" t="str" cm="1">
        <f t="array" ref="G266">INDEX($N$6:$N$16,MATCH(MIN(IF($O$6:$O$16&gt;F266,$O$6:$O$16)),$O$6:$O$16,0))</f>
        <v>1"</v>
      </c>
      <c r="J266" s="24"/>
      <c r="K266" s="24"/>
      <c r="L266" s="24"/>
    </row>
    <row r="267" spans="1:12" x14ac:dyDescent="0.3">
      <c r="A267">
        <v>858289</v>
      </c>
      <c r="B267" t="s">
        <v>6</v>
      </c>
      <c r="D267">
        <v>3</v>
      </c>
      <c r="E267" s="6">
        <v>100</v>
      </c>
      <c r="F267" cm="1">
        <f t="array" ref="F267">INDEX(_xlfn.IFS($D$2=$K$4,$K$6:$K$71,$D$2=$L$4,$L$6:$L$71),MATCH(MIN(IF($J$6:$J$74&gt;D267,$J$6:$J$74)),$J$6:$J$71,0))</f>
        <v>8</v>
      </c>
      <c r="G267" t="str" cm="1">
        <f t="array" ref="G267">INDEX($N$6:$N$16,MATCH(MIN(IF($O$6:$O$16&gt;F267,$O$6:$O$16)),$O$6:$O$16,0))</f>
        <v>1"</v>
      </c>
      <c r="J267" s="24"/>
      <c r="K267" s="24"/>
      <c r="L267" s="24"/>
    </row>
    <row r="268" spans="1:12" x14ac:dyDescent="0.3">
      <c r="A268">
        <v>858291</v>
      </c>
      <c r="B268" t="s">
        <v>6</v>
      </c>
      <c r="D268">
        <v>4</v>
      </c>
      <c r="E268" s="6">
        <v>100</v>
      </c>
      <c r="F268" cm="1">
        <f t="array" ref="F268">INDEX(_xlfn.IFS($D$2=$K$4,$K$6:$K$71,$D$2=$L$4,$L$6:$L$71),MATCH(MIN(IF($J$6:$J$74&gt;D268,$J$6:$J$74)),$J$6:$J$71,0))</f>
        <v>9.4</v>
      </c>
      <c r="G268" t="str" cm="1">
        <f t="array" ref="G268">INDEX($N$6:$N$16,MATCH(MIN(IF($O$6:$O$16&gt;F268,$O$6:$O$16)),$O$6:$O$16,0))</f>
        <v>1"</v>
      </c>
      <c r="J268" s="24"/>
      <c r="K268" s="24"/>
      <c r="L268" s="24"/>
    </row>
    <row r="269" spans="1:12" x14ac:dyDescent="0.3">
      <c r="A269">
        <v>858293</v>
      </c>
      <c r="B269" t="s">
        <v>6</v>
      </c>
      <c r="D269">
        <v>4</v>
      </c>
      <c r="E269" s="6">
        <v>50</v>
      </c>
      <c r="F269" cm="1">
        <f t="array" ref="F269">INDEX(_xlfn.IFS($D$2=$K$4,$K$6:$K$71,$D$2=$L$4,$L$6:$L$71),MATCH(MIN(IF($J$6:$J$74&gt;D269,$J$6:$J$74)),$J$6:$J$71,0))</f>
        <v>9.4</v>
      </c>
      <c r="G269" t="str" cm="1">
        <f t="array" ref="G269">INDEX($N$6:$N$16,MATCH(MIN(IF($O$6:$O$16&gt;F269,$O$6:$O$16)),$O$6:$O$16,0))</f>
        <v>1"</v>
      </c>
      <c r="J269" s="24"/>
      <c r="K269" s="24"/>
      <c r="L269" s="24"/>
    </row>
    <row r="270" spans="1:12" x14ac:dyDescent="0.3">
      <c r="A270">
        <v>858295</v>
      </c>
      <c r="B270" t="s">
        <v>6</v>
      </c>
      <c r="D270">
        <v>4</v>
      </c>
      <c r="E270" s="6">
        <v>50</v>
      </c>
      <c r="F270" cm="1">
        <f t="array" ref="F270">INDEX(_xlfn.IFS($D$2=$K$4,$K$6:$K$71,$D$2=$L$4,$L$6:$L$71),MATCH(MIN(IF($J$6:$J$74&gt;D270,$J$6:$J$74)),$J$6:$J$71,0))</f>
        <v>9.4</v>
      </c>
      <c r="G270" t="str" cm="1">
        <f t="array" ref="G270">INDEX($N$6:$N$16,MATCH(MIN(IF($O$6:$O$16&gt;F270,$O$6:$O$16)),$O$6:$O$16,0))</f>
        <v>1"</v>
      </c>
      <c r="J270" s="24"/>
      <c r="K270" s="24"/>
      <c r="L270" s="24"/>
    </row>
    <row r="271" spans="1:12" x14ac:dyDescent="0.3">
      <c r="A271">
        <v>858298</v>
      </c>
      <c r="B271" t="s">
        <v>6</v>
      </c>
      <c r="C271">
        <v>0</v>
      </c>
      <c r="D271">
        <v>4</v>
      </c>
      <c r="E271" s="6">
        <v>100</v>
      </c>
      <c r="F271" cm="1">
        <f t="array" ref="F271">INDEX(_xlfn.IFS($D$2=$K$4,$K$6:$K$71,$D$2=$L$4,$L$6:$L$71),MATCH(MIN(IF($J$6:$J$74&gt;D271,$J$6:$J$74)),$J$6:$J$71,0))</f>
        <v>9.4</v>
      </c>
      <c r="G271" t="str" cm="1">
        <f t="array" ref="G271">INDEX($N$6:$N$16,MATCH(MIN(IF($O$6:$O$16&gt;F271,$O$6:$O$16)),$O$6:$O$16,0))</f>
        <v>1"</v>
      </c>
      <c r="J271" s="24"/>
      <c r="K271" s="24"/>
      <c r="L271" s="24"/>
    </row>
    <row r="272" spans="1:12" x14ac:dyDescent="0.3">
      <c r="A272">
        <v>858304</v>
      </c>
      <c r="B272" t="s">
        <v>6</v>
      </c>
      <c r="C272">
        <v>0</v>
      </c>
      <c r="D272">
        <v>8</v>
      </c>
      <c r="E272" s="6">
        <v>100</v>
      </c>
      <c r="F272" cm="1">
        <f t="array" ref="F272">INDEX(_xlfn.IFS($D$2=$K$4,$K$6:$K$71,$D$2=$L$4,$L$6:$L$71),MATCH(MIN(IF($J$6:$J$74&gt;D272,$J$6:$J$74)),$J$6:$J$71,0))</f>
        <v>13.7</v>
      </c>
      <c r="G272" t="str" cm="1">
        <f t="array" ref="G272">INDEX($N$6:$N$16,MATCH(MIN(IF($O$6:$O$16&gt;F272,$O$6:$O$16)),$O$6:$O$16,0))</f>
        <v>1 1/4"</v>
      </c>
      <c r="J272" s="24"/>
      <c r="K272" s="24"/>
      <c r="L272" s="24"/>
    </row>
    <row r="273" spans="1:12" x14ac:dyDescent="0.3">
      <c r="A273">
        <v>858310</v>
      </c>
      <c r="B273" t="s">
        <v>6</v>
      </c>
      <c r="C273">
        <v>0</v>
      </c>
      <c r="D273">
        <v>15</v>
      </c>
      <c r="E273" s="6">
        <v>100</v>
      </c>
      <c r="F273" cm="1">
        <f t="array" ref="F273">INDEX(_xlfn.IFS($D$2=$K$4,$K$6:$K$71,$D$2=$L$4,$L$6:$L$71),MATCH(MIN(IF($J$6:$J$74&gt;D273,$J$6:$J$74)),$J$6:$J$71,0))</f>
        <v>18</v>
      </c>
      <c r="G273" t="str" cm="1">
        <f t="array" ref="G273">INDEX($N$6:$N$16,MATCH(MIN(IF($O$6:$O$16&gt;F273,$O$6:$O$16)),$O$6:$O$16,0))</f>
        <v>1 1/4"</v>
      </c>
      <c r="J273" s="24"/>
      <c r="K273" s="24"/>
      <c r="L273" s="24"/>
    </row>
    <row r="274" spans="1:12" x14ac:dyDescent="0.3">
      <c r="A274">
        <v>858315</v>
      </c>
      <c r="B274" t="s">
        <v>6</v>
      </c>
      <c r="D274">
        <v>0</v>
      </c>
      <c r="E274" s="6">
        <v>50</v>
      </c>
      <c r="F274" cm="1">
        <f t="array" ref="F274">INDEX(_xlfn.IFS($D$2=$K$4,$K$6:$K$71,$D$2=$L$4,$L$6:$L$71),MATCH(MIN(IF($J$6:$J$74&gt;D274,$J$6:$J$74)),$J$6:$J$71,0))</f>
        <v>3</v>
      </c>
      <c r="G274" t="str" cm="1">
        <f t="array" ref="G274">INDEX($N$6:$N$16,MATCH(MIN(IF($O$6:$O$16&gt;F274,$O$6:$O$16)),$O$6:$O$16,0))</f>
        <v>3/4"</v>
      </c>
      <c r="J274" s="24"/>
      <c r="K274" s="24"/>
      <c r="L274" s="24"/>
    </row>
    <row r="275" spans="1:12" x14ac:dyDescent="0.3">
      <c r="A275">
        <v>858319</v>
      </c>
      <c r="B275" t="s">
        <v>6</v>
      </c>
      <c r="C275">
        <v>0</v>
      </c>
      <c r="D275">
        <v>0</v>
      </c>
      <c r="E275" s="6">
        <v>50</v>
      </c>
      <c r="F275" cm="1">
        <f t="array" ref="F275">INDEX(_xlfn.IFS($D$2=$K$4,$K$6:$K$71,$D$2=$L$4,$L$6:$L$71),MATCH(MIN(IF($J$6:$J$74&gt;D275,$J$6:$J$74)),$J$6:$J$71,0))</f>
        <v>3</v>
      </c>
      <c r="G275" t="str" cm="1">
        <f t="array" ref="G275">INDEX($N$6:$N$16,MATCH(MIN(IF($O$6:$O$16&gt;F275,$O$6:$O$16)),$O$6:$O$16,0))</f>
        <v>3/4"</v>
      </c>
      <c r="J275" s="24"/>
      <c r="K275" s="24"/>
      <c r="L275" s="24"/>
    </row>
    <row r="276" spans="1:12" x14ac:dyDescent="0.3">
      <c r="A276">
        <v>858323</v>
      </c>
      <c r="B276" t="s">
        <v>6</v>
      </c>
      <c r="D276">
        <v>3</v>
      </c>
      <c r="E276" s="6">
        <v>50</v>
      </c>
      <c r="F276" cm="1">
        <f t="array" ref="F276">INDEX(_xlfn.IFS($D$2=$K$4,$K$6:$K$71,$D$2=$L$4,$L$6:$L$71),MATCH(MIN(IF($J$6:$J$74&gt;D276,$J$6:$J$74)),$J$6:$J$71,0))</f>
        <v>8</v>
      </c>
      <c r="G276" t="str" cm="1">
        <f t="array" ref="G276">INDEX($N$6:$N$16,MATCH(MIN(IF($O$6:$O$16&gt;F276,$O$6:$O$16)),$O$6:$O$16,0))</f>
        <v>1"</v>
      </c>
      <c r="J276" s="24"/>
      <c r="K276" s="24"/>
      <c r="L276" s="24"/>
    </row>
    <row r="277" spans="1:12" x14ac:dyDescent="0.3">
      <c r="A277">
        <v>858325</v>
      </c>
      <c r="B277" t="s">
        <v>6</v>
      </c>
      <c r="D277">
        <v>3</v>
      </c>
      <c r="E277" s="6">
        <v>50</v>
      </c>
      <c r="F277" cm="1">
        <f t="array" ref="F277">INDEX(_xlfn.IFS($D$2=$K$4,$K$6:$K$71,$D$2=$L$4,$L$6:$L$71),MATCH(MIN(IF($J$6:$J$74&gt;D277,$J$6:$J$74)),$J$6:$J$71,0))</f>
        <v>8</v>
      </c>
      <c r="G277" t="str" cm="1">
        <f t="array" ref="G277">INDEX($N$6:$N$16,MATCH(MIN(IF($O$6:$O$16&gt;F277,$O$6:$O$16)),$O$6:$O$16,0))</f>
        <v>1"</v>
      </c>
      <c r="J277" s="24"/>
      <c r="K277" s="24"/>
      <c r="L277" s="24"/>
    </row>
    <row r="278" spans="1:12" x14ac:dyDescent="0.3">
      <c r="A278">
        <v>858327</v>
      </c>
      <c r="B278" t="s">
        <v>6</v>
      </c>
      <c r="D278">
        <v>3</v>
      </c>
      <c r="E278" s="6">
        <v>50</v>
      </c>
      <c r="F278" cm="1">
        <f t="array" ref="F278">INDEX(_xlfn.IFS($D$2=$K$4,$K$6:$K$71,$D$2=$L$4,$L$6:$L$71),MATCH(MIN(IF($J$6:$J$74&gt;D278,$J$6:$J$74)),$J$6:$J$71,0))</f>
        <v>8</v>
      </c>
      <c r="G278" t="str" cm="1">
        <f t="array" ref="G278">INDEX($N$6:$N$16,MATCH(MIN(IF($O$6:$O$16&gt;F278,$O$6:$O$16)),$O$6:$O$16,0))</f>
        <v>1"</v>
      </c>
      <c r="J278" s="24"/>
      <c r="K278" s="24"/>
      <c r="L278" s="24"/>
    </row>
    <row r="279" spans="1:12" x14ac:dyDescent="0.3">
      <c r="A279">
        <v>858329</v>
      </c>
      <c r="B279" t="s">
        <v>6</v>
      </c>
      <c r="C279">
        <v>99.999999998157406</v>
      </c>
      <c r="D279">
        <v>15</v>
      </c>
      <c r="E279" s="6">
        <v>50</v>
      </c>
      <c r="F279" cm="1">
        <f t="array" ref="F279">INDEX(_xlfn.IFS($D$2=$K$4,$K$6:$K$71,$D$2=$L$4,$L$6:$L$71),MATCH(MIN(IF($J$6:$J$74&gt;D279,$J$6:$J$74)),$J$6:$J$71,0))</f>
        <v>18</v>
      </c>
      <c r="G279" t="str" cm="1">
        <f t="array" ref="G279">INDEX($N$6:$N$16,MATCH(MIN(IF($O$6:$O$16&gt;F279,$O$6:$O$16)),$O$6:$O$16,0))</f>
        <v>1 1/4"</v>
      </c>
      <c r="J279" s="24"/>
      <c r="K279" s="24"/>
      <c r="L279" s="24"/>
    </row>
    <row r="280" spans="1:12" x14ac:dyDescent="0.3">
      <c r="A280">
        <v>858331</v>
      </c>
      <c r="B280" t="s">
        <v>6</v>
      </c>
      <c r="D280">
        <v>3</v>
      </c>
      <c r="E280" s="6">
        <v>50</v>
      </c>
      <c r="F280" cm="1">
        <f t="array" ref="F280">INDEX(_xlfn.IFS($D$2=$K$4,$K$6:$K$71,$D$2=$L$4,$L$6:$L$71),MATCH(MIN(IF($J$6:$J$74&gt;D280,$J$6:$J$74)),$J$6:$J$71,0))</f>
        <v>8</v>
      </c>
      <c r="G280" t="str" cm="1">
        <f t="array" ref="G280">INDEX($N$6:$N$16,MATCH(MIN(IF($O$6:$O$16&gt;F280,$O$6:$O$16)),$O$6:$O$16,0))</f>
        <v>1"</v>
      </c>
      <c r="J280" s="24"/>
      <c r="K280" s="24"/>
      <c r="L280" s="24"/>
    </row>
    <row r="281" spans="1:12" x14ac:dyDescent="0.3">
      <c r="A281">
        <v>858336</v>
      </c>
      <c r="B281" t="s">
        <v>6</v>
      </c>
      <c r="C281">
        <v>0</v>
      </c>
      <c r="D281">
        <v>12</v>
      </c>
      <c r="E281" s="6">
        <v>50</v>
      </c>
      <c r="F281" cm="1">
        <f t="array" ref="F281">INDEX(_xlfn.IFS($D$2=$K$4,$K$6:$K$71,$D$2=$L$4,$L$6:$L$71),MATCH(MIN(IF($J$6:$J$74&gt;D281,$J$6:$J$74)),$J$6:$J$71,0))</f>
        <v>16.5</v>
      </c>
      <c r="G281" t="str" cm="1">
        <f t="array" ref="G281">INDEX($N$6:$N$16,MATCH(MIN(IF($O$6:$O$16&gt;F281,$O$6:$O$16)),$O$6:$O$16,0))</f>
        <v>1 1/4"</v>
      </c>
    </row>
    <row r="282" spans="1:12" x14ac:dyDescent="0.3">
      <c r="A282">
        <v>858340</v>
      </c>
      <c r="B282" t="s">
        <v>6</v>
      </c>
      <c r="C282">
        <v>0</v>
      </c>
      <c r="D282">
        <v>9</v>
      </c>
      <c r="E282" s="6">
        <v>50</v>
      </c>
      <c r="F282" cm="1">
        <f t="array" ref="F282">INDEX(_xlfn.IFS($D$2=$K$4,$K$6:$K$71,$D$2=$L$4,$L$6:$L$71),MATCH(MIN(IF($J$6:$J$74&gt;D282,$J$6:$J$74)),$J$6:$J$71,0))</f>
        <v>14.6</v>
      </c>
      <c r="G282" t="str" cm="1">
        <f t="array" ref="G282">INDEX($N$6:$N$16,MATCH(MIN(IF($O$6:$O$16&gt;F282,$O$6:$O$16)),$O$6:$O$16,0))</f>
        <v>1 1/4"</v>
      </c>
    </row>
    <row r="283" spans="1:12" x14ac:dyDescent="0.3">
      <c r="A283">
        <v>858344</v>
      </c>
      <c r="B283" t="s">
        <v>6</v>
      </c>
      <c r="C283">
        <v>0</v>
      </c>
      <c r="D283">
        <v>6</v>
      </c>
      <c r="E283" s="6">
        <v>50</v>
      </c>
      <c r="F283" cm="1">
        <f t="array" ref="F283">INDEX(_xlfn.IFS($D$2=$K$4,$K$6:$K$71,$D$2=$L$4,$L$6:$L$71),MATCH(MIN(IF($J$6:$J$74&gt;D283,$J$6:$J$74)),$J$6:$J$71,0))</f>
        <v>11.8</v>
      </c>
      <c r="G283" t="str" cm="1">
        <f t="array" ref="G283">INDEX($N$6:$N$16,MATCH(MIN(IF($O$6:$O$16&gt;F283,$O$6:$O$16)),$O$6:$O$16,0))</f>
        <v>1"</v>
      </c>
    </row>
    <row r="284" spans="1:12" x14ac:dyDescent="0.3">
      <c r="A284">
        <v>858349</v>
      </c>
      <c r="B284" t="s">
        <v>6</v>
      </c>
      <c r="C284">
        <v>0</v>
      </c>
      <c r="D284">
        <v>3</v>
      </c>
      <c r="E284" s="6">
        <v>50</v>
      </c>
      <c r="F284" cm="1">
        <f t="array" ref="F284">INDEX(_xlfn.IFS($D$2=$K$4,$K$6:$K$71,$D$2=$L$4,$L$6:$L$71),MATCH(MIN(IF($J$6:$J$74&gt;D284,$J$6:$J$74)),$J$6:$J$71,0))</f>
        <v>8</v>
      </c>
      <c r="G284" t="str" cm="1">
        <f t="array" ref="G284">INDEX($N$6:$N$16,MATCH(MIN(IF($O$6:$O$16&gt;F284,$O$6:$O$16)),$O$6:$O$16,0))</f>
        <v>1"</v>
      </c>
    </row>
    <row r="285" spans="1:12" x14ac:dyDescent="0.3">
      <c r="A285">
        <v>858352</v>
      </c>
      <c r="B285" t="s">
        <v>6</v>
      </c>
      <c r="D285">
        <v>3</v>
      </c>
      <c r="E285" s="6">
        <v>50</v>
      </c>
      <c r="F285" cm="1">
        <f t="array" ref="F285">INDEX(_xlfn.IFS($D$2=$K$4,$K$6:$K$71,$D$2=$L$4,$L$6:$L$71),MATCH(MIN(IF($J$6:$J$74&gt;D285,$J$6:$J$74)),$J$6:$J$71,0))</f>
        <v>8</v>
      </c>
      <c r="G285" t="str" cm="1">
        <f t="array" ref="G285">INDEX($N$6:$N$16,MATCH(MIN(IF($O$6:$O$16&gt;F285,$O$6:$O$16)),$O$6:$O$16,0))</f>
        <v>1"</v>
      </c>
    </row>
    <row r="286" spans="1:12" x14ac:dyDescent="0.3">
      <c r="A286">
        <v>858355</v>
      </c>
      <c r="B286" t="s">
        <v>6</v>
      </c>
      <c r="C286">
        <v>0</v>
      </c>
      <c r="D286">
        <v>18</v>
      </c>
      <c r="E286" s="6">
        <v>100</v>
      </c>
      <c r="F286" cm="1">
        <f t="array" ref="F286">INDEX(_xlfn.IFS($D$2=$K$4,$K$6:$K$71,$D$2=$L$4,$L$6:$L$71),MATCH(MIN(IF($J$6:$J$74&gt;D286,$J$6:$J$74)),$J$6:$J$71,0))</f>
        <v>19.2</v>
      </c>
      <c r="G286" t="str" cm="1">
        <f t="array" ref="G286">INDEX($N$6:$N$16,MATCH(MIN(IF($O$6:$O$16&gt;F286,$O$6:$O$16)),$O$6:$O$16,0))</f>
        <v>1 1/4"</v>
      </c>
    </row>
    <row r="287" spans="1:12" x14ac:dyDescent="0.3">
      <c r="A287">
        <v>858357</v>
      </c>
      <c r="B287" t="s">
        <v>6</v>
      </c>
      <c r="C287">
        <v>0</v>
      </c>
      <c r="D287">
        <v>15</v>
      </c>
      <c r="E287" s="6">
        <v>50</v>
      </c>
      <c r="F287" cm="1">
        <f t="array" ref="F287">INDEX(_xlfn.IFS($D$2=$K$4,$K$6:$K$71,$D$2=$L$4,$L$6:$L$71),MATCH(MIN(IF($J$6:$J$74&gt;D287,$J$6:$J$74)),$J$6:$J$71,0))</f>
        <v>18</v>
      </c>
      <c r="G287" t="str" cm="1">
        <f t="array" ref="G287">INDEX($N$6:$N$16,MATCH(MIN(IF($O$6:$O$16&gt;F287,$O$6:$O$16)),$O$6:$O$16,0))</f>
        <v>1 1/4"</v>
      </c>
    </row>
    <row r="288" spans="1:12" x14ac:dyDescent="0.3">
      <c r="A288">
        <v>858362</v>
      </c>
      <c r="B288" t="s">
        <v>6</v>
      </c>
      <c r="C288">
        <v>0</v>
      </c>
      <c r="D288">
        <v>33</v>
      </c>
      <c r="E288" s="6">
        <v>100</v>
      </c>
      <c r="F288" cm="1">
        <f t="array" ref="F288">INDEX(_xlfn.IFS($D$2=$K$4,$K$6:$K$71,$D$2=$L$4,$L$6:$L$71),MATCH(MIN(IF($J$6:$J$74&gt;D288,$J$6:$J$74)),$J$6:$J$71,0))</f>
        <v>24.9</v>
      </c>
      <c r="G288" t="str" cm="1">
        <f t="array" ref="G288">INDEX($N$6:$N$16,MATCH(MIN(IF($O$6:$O$16&gt;F288,$O$6:$O$16)),$O$6:$O$16,0))</f>
        <v>1 1/2"</v>
      </c>
    </row>
    <row r="289" spans="1:7" x14ac:dyDescent="0.3">
      <c r="A289">
        <v>858367</v>
      </c>
      <c r="B289" t="s">
        <v>6</v>
      </c>
      <c r="D289">
        <v>3</v>
      </c>
      <c r="E289" s="6">
        <v>50</v>
      </c>
      <c r="F289" cm="1">
        <f t="array" ref="F289">INDEX(_xlfn.IFS($D$2=$K$4,$K$6:$K$71,$D$2=$L$4,$L$6:$L$71),MATCH(MIN(IF($J$6:$J$74&gt;D289,$J$6:$J$74)),$J$6:$J$71,0))</f>
        <v>8</v>
      </c>
      <c r="G289" t="str" cm="1">
        <f t="array" ref="G289">INDEX($N$6:$N$16,MATCH(MIN(IF($O$6:$O$16&gt;F289,$O$6:$O$16)),$O$6:$O$16,0))</f>
        <v>1"</v>
      </c>
    </row>
    <row r="290" spans="1:7" x14ac:dyDescent="0.3">
      <c r="A290">
        <v>858371</v>
      </c>
      <c r="B290" t="s">
        <v>6</v>
      </c>
      <c r="D290">
        <v>3</v>
      </c>
      <c r="E290" s="6">
        <v>80</v>
      </c>
      <c r="F290" cm="1">
        <f t="array" ref="F290">INDEX(_xlfn.IFS($D$2=$K$4,$K$6:$K$71,$D$2=$L$4,$L$6:$L$71),MATCH(MIN(IF($J$6:$J$74&gt;D290,$J$6:$J$74)),$J$6:$J$71,0))</f>
        <v>8</v>
      </c>
      <c r="G290" t="str" cm="1">
        <f t="array" ref="G290">INDEX($N$6:$N$16,MATCH(MIN(IF($O$6:$O$16&gt;F290,$O$6:$O$16)),$O$6:$O$16,0))</f>
        <v>1"</v>
      </c>
    </row>
    <row r="291" spans="1:7" x14ac:dyDescent="0.3">
      <c r="A291">
        <v>858375</v>
      </c>
      <c r="B291" t="s">
        <v>6</v>
      </c>
      <c r="C291">
        <v>0</v>
      </c>
      <c r="D291">
        <v>3</v>
      </c>
      <c r="E291" s="6">
        <v>80</v>
      </c>
      <c r="F291" cm="1">
        <f t="array" ref="F291">INDEX(_xlfn.IFS($D$2=$K$4,$K$6:$K$71,$D$2=$L$4,$L$6:$L$71),MATCH(MIN(IF($J$6:$J$74&gt;D291,$J$6:$J$74)),$J$6:$J$71,0))</f>
        <v>8</v>
      </c>
      <c r="G291" t="str" cm="1">
        <f t="array" ref="G291">INDEX($N$6:$N$16,MATCH(MIN(IF($O$6:$O$16&gt;F291,$O$6:$O$16)),$O$6:$O$16,0))</f>
        <v>1"</v>
      </c>
    </row>
    <row r="292" spans="1:7" x14ac:dyDescent="0.3">
      <c r="A292">
        <v>858377</v>
      </c>
      <c r="B292" t="s">
        <v>6</v>
      </c>
      <c r="D292">
        <v>6</v>
      </c>
      <c r="E292" s="6">
        <v>80</v>
      </c>
      <c r="F292" cm="1">
        <f t="array" ref="F292">INDEX(_xlfn.IFS($D$2=$K$4,$K$6:$K$71,$D$2=$L$4,$L$6:$L$71),MATCH(MIN(IF($J$6:$J$74&gt;D292,$J$6:$J$74)),$J$6:$J$71,0))</f>
        <v>11.8</v>
      </c>
      <c r="G292" t="str" cm="1">
        <f t="array" ref="G292">INDEX($N$6:$N$16,MATCH(MIN(IF($O$6:$O$16&gt;F292,$O$6:$O$16)),$O$6:$O$16,0))</f>
        <v>1"</v>
      </c>
    </row>
    <row r="293" spans="1:7" x14ac:dyDescent="0.3">
      <c r="A293">
        <v>858381</v>
      </c>
      <c r="B293" t="s">
        <v>6</v>
      </c>
      <c r="D293">
        <v>3</v>
      </c>
      <c r="E293" s="6">
        <v>80</v>
      </c>
      <c r="F293" cm="1">
        <f t="array" ref="F293">INDEX(_xlfn.IFS($D$2=$K$4,$K$6:$K$71,$D$2=$L$4,$L$6:$L$71),MATCH(MIN(IF($J$6:$J$74&gt;D293,$J$6:$J$74)),$J$6:$J$71,0))</f>
        <v>8</v>
      </c>
      <c r="G293" t="str" cm="1">
        <f t="array" ref="G293">INDEX($N$6:$N$16,MATCH(MIN(IF($O$6:$O$16&gt;F293,$O$6:$O$16)),$O$6:$O$16,0))</f>
        <v>1"</v>
      </c>
    </row>
    <row r="294" spans="1:7" x14ac:dyDescent="0.3">
      <c r="A294">
        <v>858383</v>
      </c>
      <c r="B294" t="s">
        <v>6</v>
      </c>
      <c r="D294">
        <v>3</v>
      </c>
      <c r="E294" s="6">
        <v>80</v>
      </c>
      <c r="F294" cm="1">
        <f t="array" ref="F294">INDEX(_xlfn.IFS($D$2=$K$4,$K$6:$K$71,$D$2=$L$4,$L$6:$L$71),MATCH(MIN(IF($J$6:$J$74&gt;D294,$J$6:$J$74)),$J$6:$J$71,0))</f>
        <v>8</v>
      </c>
      <c r="G294" t="str" cm="1">
        <f t="array" ref="G294">INDEX($N$6:$N$16,MATCH(MIN(IF($O$6:$O$16&gt;F294,$O$6:$O$16)),$O$6:$O$16,0))</f>
        <v>1"</v>
      </c>
    </row>
    <row r="295" spans="1:7" x14ac:dyDescent="0.3">
      <c r="A295">
        <v>858387</v>
      </c>
      <c r="B295" t="s">
        <v>6</v>
      </c>
      <c r="C295">
        <v>0</v>
      </c>
      <c r="D295">
        <v>3</v>
      </c>
      <c r="E295" s="6">
        <v>80</v>
      </c>
      <c r="F295" cm="1">
        <f t="array" ref="F295">INDEX(_xlfn.IFS($D$2=$K$4,$K$6:$K$71,$D$2=$L$4,$L$6:$L$71),MATCH(MIN(IF($J$6:$J$74&gt;D295,$J$6:$J$74)),$J$6:$J$71,0))</f>
        <v>8</v>
      </c>
      <c r="G295" t="str" cm="1">
        <f t="array" ref="G295">INDEX($N$6:$N$16,MATCH(MIN(IF($O$6:$O$16&gt;F295,$O$6:$O$16)),$O$6:$O$16,0))</f>
        <v>1"</v>
      </c>
    </row>
    <row r="296" spans="1:7" x14ac:dyDescent="0.3">
      <c r="A296">
        <v>858389</v>
      </c>
      <c r="B296" t="s">
        <v>6</v>
      </c>
      <c r="D296">
        <v>6</v>
      </c>
      <c r="E296" s="6">
        <v>80</v>
      </c>
      <c r="F296" cm="1">
        <f t="array" ref="F296">INDEX(_xlfn.IFS($D$2=$K$4,$K$6:$K$71,$D$2=$L$4,$L$6:$L$71),MATCH(MIN(IF($J$6:$J$74&gt;D296,$J$6:$J$74)),$J$6:$J$71,0))</f>
        <v>11.8</v>
      </c>
      <c r="G296" t="str" cm="1">
        <f t="array" ref="G296">INDEX($N$6:$N$16,MATCH(MIN(IF($O$6:$O$16&gt;F296,$O$6:$O$16)),$O$6:$O$16,0))</f>
        <v>1"</v>
      </c>
    </row>
    <row r="297" spans="1:7" x14ac:dyDescent="0.3">
      <c r="A297">
        <v>858393</v>
      </c>
      <c r="B297" t="s">
        <v>6</v>
      </c>
      <c r="D297">
        <v>3</v>
      </c>
      <c r="E297" s="6">
        <v>80</v>
      </c>
      <c r="F297" cm="1">
        <f t="array" ref="F297">INDEX(_xlfn.IFS($D$2=$K$4,$K$6:$K$71,$D$2=$L$4,$L$6:$L$71),MATCH(MIN(IF($J$6:$J$74&gt;D297,$J$6:$J$74)),$J$6:$J$71,0))</f>
        <v>8</v>
      </c>
      <c r="G297" t="str" cm="1">
        <f t="array" ref="G297">INDEX($N$6:$N$16,MATCH(MIN(IF($O$6:$O$16&gt;F297,$O$6:$O$16)),$O$6:$O$16,0))</f>
        <v>1"</v>
      </c>
    </row>
    <row r="298" spans="1:7" x14ac:dyDescent="0.3">
      <c r="A298">
        <v>858812</v>
      </c>
      <c r="B298" t="s">
        <v>6</v>
      </c>
      <c r="C298">
        <v>1.00000000000136</v>
      </c>
      <c r="D298">
        <v>6</v>
      </c>
      <c r="E298" s="6">
        <v>80</v>
      </c>
      <c r="F298" cm="1">
        <f t="array" ref="F298">INDEX(_xlfn.IFS($D$2=$K$4,$K$6:$K$71,$D$2=$L$4,$L$6:$L$71),MATCH(MIN(IF($J$6:$J$74&gt;D298,$J$6:$J$74)),$J$6:$J$71,0))</f>
        <v>11.8</v>
      </c>
      <c r="G298" t="str" cm="1">
        <f t="array" ref="G298">INDEX($N$6:$N$16,MATCH(MIN(IF($O$6:$O$16&gt;F298,$O$6:$O$16)),$O$6:$O$16,0))</f>
        <v>1"</v>
      </c>
    </row>
    <row r="299" spans="1:7" x14ac:dyDescent="0.3">
      <c r="A299">
        <v>859029</v>
      </c>
      <c r="B299" t="s">
        <v>6</v>
      </c>
      <c r="C299">
        <v>0.98673547627932201</v>
      </c>
      <c r="D299">
        <v>6</v>
      </c>
      <c r="E299" s="6">
        <v>80</v>
      </c>
      <c r="F299" cm="1">
        <f t="array" ref="F299">INDEX(_xlfn.IFS($D$2=$K$4,$K$6:$K$71,$D$2=$L$4,$L$6:$L$71),MATCH(MIN(IF($J$6:$J$74&gt;D299,$J$6:$J$74)),$J$6:$J$71,0))</f>
        <v>11.8</v>
      </c>
      <c r="G299" t="str" cm="1">
        <f t="array" ref="G299">INDEX($N$6:$N$16,MATCH(MIN(IF($O$6:$O$16&gt;F299,$O$6:$O$16)),$O$6:$O$16,0))</f>
        <v>1"</v>
      </c>
    </row>
    <row r="300" spans="1:7" x14ac:dyDescent="0.3">
      <c r="A300">
        <v>859072</v>
      </c>
      <c r="B300" t="s">
        <v>6</v>
      </c>
      <c r="D300">
        <v>37</v>
      </c>
      <c r="E300" s="6">
        <v>100</v>
      </c>
      <c r="F300" cm="1">
        <f t="array" ref="F300">INDEX(_xlfn.IFS($D$2=$K$4,$K$6:$K$71,$D$2=$L$4,$L$6:$L$71),MATCH(MIN(IF($J$6:$J$74&gt;D300,$J$6:$J$74)),$J$6:$J$71,0))</f>
        <v>26.3</v>
      </c>
      <c r="G300" t="str" cm="1">
        <f t="array" ref="G300">INDEX($N$6:$N$16,MATCH(MIN(IF($O$6:$O$16&gt;F300,$O$6:$O$16)),$O$6:$O$16,0))</f>
        <v>1 1/2"</v>
      </c>
    </row>
    <row r="301" spans="1:7" x14ac:dyDescent="0.3">
      <c r="A301">
        <v>859120</v>
      </c>
      <c r="B301" t="s">
        <v>6</v>
      </c>
      <c r="C301">
        <v>1.00000000000133</v>
      </c>
      <c r="D301">
        <v>6</v>
      </c>
      <c r="E301" s="6">
        <v>80</v>
      </c>
      <c r="F301" cm="1">
        <f t="array" ref="F301">INDEX(_xlfn.IFS($D$2=$K$4,$K$6:$K$71,$D$2=$L$4,$L$6:$L$71),MATCH(MIN(IF($J$6:$J$74&gt;D301,$J$6:$J$74)),$J$6:$J$71,0))</f>
        <v>11.8</v>
      </c>
      <c r="G301" t="str" cm="1">
        <f t="array" ref="G301">INDEX($N$6:$N$16,MATCH(MIN(IF($O$6:$O$16&gt;F301,$O$6:$O$16)),$O$6:$O$16,0))</f>
        <v>1"</v>
      </c>
    </row>
    <row r="302" spans="1:7" x14ac:dyDescent="0.3">
      <c r="A302">
        <v>859122</v>
      </c>
      <c r="B302" t="s">
        <v>6</v>
      </c>
      <c r="C302">
        <v>0.98975679209089995</v>
      </c>
      <c r="D302">
        <v>6</v>
      </c>
      <c r="E302" s="6">
        <v>80</v>
      </c>
      <c r="F302" cm="1">
        <f t="array" ref="F302">INDEX(_xlfn.IFS($D$2=$K$4,$K$6:$K$71,$D$2=$L$4,$L$6:$L$71),MATCH(MIN(IF($J$6:$J$74&gt;D302,$J$6:$J$74)),$J$6:$J$71,0))</f>
        <v>11.8</v>
      </c>
      <c r="G302" t="str" cm="1">
        <f t="array" ref="G302">INDEX($N$6:$N$16,MATCH(MIN(IF($O$6:$O$16&gt;F302,$O$6:$O$16)),$O$6:$O$16,0))</f>
        <v>1"</v>
      </c>
    </row>
    <row r="303" spans="1:7" x14ac:dyDescent="0.3">
      <c r="A303">
        <v>859130</v>
      </c>
      <c r="B303" t="s">
        <v>6</v>
      </c>
      <c r="D303">
        <v>43</v>
      </c>
      <c r="E303" s="6">
        <v>100</v>
      </c>
      <c r="F303" cm="1">
        <f t="array" ref="F303">INDEX(_xlfn.IFS($D$2=$K$4,$K$6:$K$71,$D$2=$L$4,$L$6:$L$71),MATCH(MIN(IF($J$6:$J$74&gt;D303,$J$6:$J$74)),$J$6:$J$71,0))</f>
        <v>27.2</v>
      </c>
      <c r="G303" t="str" cm="1">
        <f t="array" ref="G303">INDEX($N$6:$N$16,MATCH(MIN(IF($O$6:$O$16&gt;F303,$O$6:$O$16)),$O$6:$O$16,0))</f>
        <v>1 1/2"</v>
      </c>
    </row>
    <row r="304" spans="1:7" x14ac:dyDescent="0.3">
      <c r="A304">
        <v>859186</v>
      </c>
      <c r="B304" t="s">
        <v>6</v>
      </c>
      <c r="D304">
        <v>0</v>
      </c>
      <c r="E304" s="6">
        <v>100</v>
      </c>
      <c r="F304" cm="1">
        <f t="array" ref="F304">INDEX(_xlfn.IFS($D$2=$K$4,$K$6:$K$71,$D$2=$L$4,$L$6:$L$71),MATCH(MIN(IF($J$6:$J$74&gt;D304,$J$6:$J$74)),$J$6:$J$71,0))</f>
        <v>3</v>
      </c>
      <c r="G304" t="str" cm="1">
        <f t="array" ref="G304">INDEX($N$6:$N$16,MATCH(MIN(IF($O$6:$O$16&gt;F304,$O$6:$O$16)),$O$6:$O$16,0))</f>
        <v>3/4"</v>
      </c>
    </row>
    <row r="305" spans="1:7" x14ac:dyDescent="0.3">
      <c r="A305">
        <v>859268</v>
      </c>
      <c r="B305" t="s">
        <v>6</v>
      </c>
      <c r="C305">
        <v>1.00000000000163</v>
      </c>
      <c r="D305">
        <v>6</v>
      </c>
      <c r="E305" s="6">
        <v>80</v>
      </c>
      <c r="F305" cm="1">
        <f t="array" ref="F305">INDEX(_xlfn.IFS($D$2=$K$4,$K$6:$K$71,$D$2=$L$4,$L$6:$L$71),MATCH(MIN(IF($J$6:$J$74&gt;D305,$J$6:$J$74)),$J$6:$J$71,0))</f>
        <v>11.8</v>
      </c>
      <c r="G305" t="str" cm="1">
        <f t="array" ref="G305">INDEX($N$6:$N$16,MATCH(MIN(IF($O$6:$O$16&gt;F305,$O$6:$O$16)),$O$6:$O$16,0))</f>
        <v>1"</v>
      </c>
    </row>
    <row r="306" spans="1:7" x14ac:dyDescent="0.3">
      <c r="A306">
        <v>859270</v>
      </c>
      <c r="B306" t="s">
        <v>6</v>
      </c>
      <c r="C306">
        <v>0.98673547628748004</v>
      </c>
      <c r="D306">
        <v>6</v>
      </c>
      <c r="E306" s="6">
        <v>80</v>
      </c>
      <c r="F306" cm="1">
        <f t="array" ref="F306">INDEX(_xlfn.IFS($D$2=$K$4,$K$6:$K$71,$D$2=$L$4,$L$6:$L$71),MATCH(MIN(IF($J$6:$J$74&gt;D306,$J$6:$J$74)),$J$6:$J$71,0))</f>
        <v>11.8</v>
      </c>
      <c r="G306" t="str" cm="1">
        <f t="array" ref="G306">INDEX($N$6:$N$16,MATCH(MIN(IF($O$6:$O$16&gt;F306,$O$6:$O$16)),$O$6:$O$16,0))</f>
        <v>1"</v>
      </c>
    </row>
    <row r="307" spans="1:7" x14ac:dyDescent="0.3">
      <c r="A307">
        <v>859274</v>
      </c>
      <c r="B307" t="s">
        <v>6</v>
      </c>
      <c r="C307">
        <v>1.00000000000055</v>
      </c>
      <c r="D307">
        <v>6</v>
      </c>
      <c r="E307" s="6">
        <v>80</v>
      </c>
      <c r="F307" cm="1">
        <f t="array" ref="F307">INDEX(_xlfn.IFS($D$2=$K$4,$K$6:$K$71,$D$2=$L$4,$L$6:$L$71),MATCH(MIN(IF($J$6:$J$74&gt;D307,$J$6:$J$74)),$J$6:$J$71,0))</f>
        <v>11.8</v>
      </c>
      <c r="G307" t="str" cm="1">
        <f t="array" ref="G307">INDEX($N$6:$N$16,MATCH(MIN(IF($O$6:$O$16&gt;F307,$O$6:$O$16)),$O$6:$O$16,0))</f>
        <v>1"</v>
      </c>
    </row>
    <row r="308" spans="1:7" x14ac:dyDescent="0.3">
      <c r="A308">
        <v>859276</v>
      </c>
      <c r="B308" t="s">
        <v>6</v>
      </c>
      <c r="C308">
        <v>0.99633063997028104</v>
      </c>
      <c r="D308">
        <v>6</v>
      </c>
      <c r="E308" s="6">
        <v>80</v>
      </c>
      <c r="F308" cm="1">
        <f t="array" ref="F308">INDEX(_xlfn.IFS($D$2=$K$4,$K$6:$K$71,$D$2=$L$4,$L$6:$L$71),MATCH(MIN(IF($J$6:$J$74&gt;D308,$J$6:$J$74)),$J$6:$J$71,0))</f>
        <v>11.8</v>
      </c>
      <c r="G308" t="str" cm="1">
        <f t="array" ref="G308">INDEX($N$6:$N$16,MATCH(MIN(IF($O$6:$O$16&gt;F308,$O$6:$O$16)),$O$6:$O$16,0))</f>
        <v>1"</v>
      </c>
    </row>
    <row r="309" spans="1:7" x14ac:dyDescent="0.3">
      <c r="A309">
        <v>859312</v>
      </c>
      <c r="B309" t="s">
        <v>6</v>
      </c>
      <c r="D309">
        <v>83</v>
      </c>
      <c r="E309" s="6">
        <v>100</v>
      </c>
      <c r="F309" cm="1">
        <f t="array" ref="F309">INDEX(_xlfn.IFS($D$2=$K$4,$K$6:$K$71,$D$2=$L$4,$L$6:$L$71),MATCH(MIN(IF($J$6:$J$74&gt;D309,$J$6:$J$74)),$J$6:$J$71,0))</f>
        <v>41</v>
      </c>
      <c r="G309" t="str" cm="1">
        <f t="array" ref="G309">INDEX($N$6:$N$16,MATCH(MIN(IF($O$6:$O$16&gt;F309,$O$6:$O$16)),$O$6:$O$16,0))</f>
        <v>2"</v>
      </c>
    </row>
    <row r="310" spans="1:7" x14ac:dyDescent="0.3">
      <c r="A310">
        <v>859339</v>
      </c>
      <c r="B310" t="s">
        <v>6</v>
      </c>
      <c r="D310">
        <v>89</v>
      </c>
      <c r="E310" s="6">
        <v>100</v>
      </c>
      <c r="F310" cm="1">
        <f t="array" ref="F310">INDEX(_xlfn.IFS($D$2=$K$4,$K$6:$K$71,$D$2=$L$4,$L$6:$L$71),MATCH(MIN(IF($J$6:$J$74&gt;D310,$J$6:$J$74)),$J$6:$J$71,0))</f>
        <v>41</v>
      </c>
      <c r="G310" t="str" cm="1">
        <f t="array" ref="G310">INDEX($N$6:$N$16,MATCH(MIN(IF($O$6:$O$16&gt;F310,$O$6:$O$16)),$O$6:$O$16,0))</f>
        <v>2"</v>
      </c>
    </row>
    <row r="311" spans="1:7" x14ac:dyDescent="0.3">
      <c r="A311">
        <v>859456</v>
      </c>
      <c r="B311" t="s">
        <v>6</v>
      </c>
      <c r="C311">
        <v>0.99999999999989597</v>
      </c>
      <c r="D311">
        <v>95</v>
      </c>
      <c r="E311" s="6">
        <v>100</v>
      </c>
      <c r="F311" cm="1">
        <f t="array" ref="F311">INDEX(_xlfn.IFS($D$2=$K$4,$K$6:$K$71,$D$2=$L$4,$L$6:$L$71),MATCH(MIN(IF($J$6:$J$74&gt;D311,$J$6:$J$74)),$J$6:$J$71,0))</f>
        <v>43.5</v>
      </c>
      <c r="G311" t="str" cm="1">
        <f t="array" ref="G311">INDEX($N$6:$N$16,MATCH(MIN(IF($O$6:$O$16&gt;F311,$O$6:$O$16)),$O$6:$O$16,0))</f>
        <v>2"</v>
      </c>
    </row>
    <row r="312" spans="1:7" x14ac:dyDescent="0.3">
      <c r="A312">
        <v>859621</v>
      </c>
      <c r="B312" t="s">
        <v>6</v>
      </c>
      <c r="C312">
        <v>0</v>
      </c>
      <c r="D312">
        <v>0</v>
      </c>
      <c r="E312" s="6">
        <v>100</v>
      </c>
      <c r="F312" cm="1">
        <f t="array" ref="F312">INDEX(_xlfn.IFS($D$2=$K$4,$K$6:$K$71,$D$2=$L$4,$L$6:$L$71),MATCH(MIN(IF($J$6:$J$74&gt;D312,$J$6:$J$74)),$J$6:$J$71,0))</f>
        <v>3</v>
      </c>
      <c r="G312" t="str" cm="1">
        <f t="array" ref="G312">INDEX($N$6:$N$16,MATCH(MIN(IF($O$6:$O$16&gt;F312,$O$6:$O$16)),$O$6:$O$16,0))</f>
        <v>3/4"</v>
      </c>
    </row>
    <row r="313" spans="1:7" x14ac:dyDescent="0.3">
      <c r="A313">
        <v>859658</v>
      </c>
      <c r="B313" t="s">
        <v>6</v>
      </c>
      <c r="D313">
        <v>3</v>
      </c>
      <c r="E313" s="6">
        <v>50</v>
      </c>
      <c r="F313" cm="1">
        <f t="array" ref="F313">INDEX(_xlfn.IFS($D$2=$K$4,$K$6:$K$71,$D$2=$L$4,$L$6:$L$71),MATCH(MIN(IF($J$6:$J$74&gt;D313,$J$6:$J$74)),$J$6:$J$71,0))</f>
        <v>8</v>
      </c>
      <c r="G313" t="str" cm="1">
        <f t="array" ref="G313">INDEX($N$6:$N$16,MATCH(MIN(IF($O$6:$O$16&gt;F313,$O$6:$O$16)),$O$6:$O$16,0))</f>
        <v>1"</v>
      </c>
    </row>
    <row r="314" spans="1:7" x14ac:dyDescent="0.3">
      <c r="A314">
        <v>859741</v>
      </c>
      <c r="B314" t="s">
        <v>6</v>
      </c>
      <c r="C314">
        <v>0</v>
      </c>
      <c r="D314">
        <v>6</v>
      </c>
      <c r="E314" s="6">
        <v>100</v>
      </c>
      <c r="F314" cm="1">
        <f t="array" ref="F314">INDEX(_xlfn.IFS($D$2=$K$4,$K$6:$K$71,$D$2=$L$4,$L$6:$L$71),MATCH(MIN(IF($J$6:$J$74&gt;D314,$J$6:$J$74)),$J$6:$J$71,0))</f>
        <v>11.8</v>
      </c>
      <c r="G314" t="str" cm="1">
        <f t="array" ref="G314">INDEX($N$6:$N$16,MATCH(MIN(IF($O$6:$O$16&gt;F314,$O$6:$O$16)),$O$6:$O$16,0))</f>
        <v>1"</v>
      </c>
    </row>
    <row r="315" spans="1:7" x14ac:dyDescent="0.3">
      <c r="A315">
        <v>859795</v>
      </c>
      <c r="B315" t="s">
        <v>6</v>
      </c>
      <c r="C315">
        <v>0</v>
      </c>
      <c r="D315">
        <v>0</v>
      </c>
      <c r="E315" s="6">
        <v>50</v>
      </c>
      <c r="F315" cm="1">
        <f t="array" ref="F315">INDEX(_xlfn.IFS($D$2=$K$4,$K$6:$K$71,$D$2=$L$4,$L$6:$L$71),MATCH(MIN(IF($J$6:$J$74&gt;D315,$J$6:$J$74)),$J$6:$J$71,0))</f>
        <v>3</v>
      </c>
      <c r="G315" t="str" cm="1">
        <f t="array" ref="G315">INDEX($N$6:$N$16,MATCH(MIN(IF($O$6:$O$16&gt;F315,$O$6:$O$16)),$O$6:$O$16,0))</f>
        <v>3/4"</v>
      </c>
    </row>
    <row r="316" spans="1:7" x14ac:dyDescent="0.3">
      <c r="A316">
        <v>859910</v>
      </c>
      <c r="B316" t="s">
        <v>6</v>
      </c>
      <c r="C316">
        <v>0</v>
      </c>
      <c r="D316">
        <v>3</v>
      </c>
      <c r="E316" s="6">
        <v>50</v>
      </c>
      <c r="F316" cm="1">
        <f t="array" ref="F316">INDEX(_xlfn.IFS($D$2=$K$4,$K$6:$K$71,$D$2=$L$4,$L$6:$L$71),MATCH(MIN(IF($J$6:$J$74&gt;D316,$J$6:$J$74)),$J$6:$J$71,0))</f>
        <v>8</v>
      </c>
      <c r="G316" t="str" cm="1">
        <f t="array" ref="G316">INDEX($N$6:$N$16,MATCH(MIN(IF($O$6:$O$16&gt;F316,$O$6:$O$16)),$O$6:$O$16,0))</f>
        <v>1"</v>
      </c>
    </row>
    <row r="317" spans="1:7" x14ac:dyDescent="0.3">
      <c r="A317">
        <v>860040</v>
      </c>
      <c r="B317" t="s">
        <v>6</v>
      </c>
      <c r="C317">
        <v>0</v>
      </c>
      <c r="D317">
        <v>14</v>
      </c>
      <c r="E317" s="6">
        <v>50</v>
      </c>
      <c r="F317" cm="1">
        <f t="array" ref="F317">INDEX(_xlfn.IFS($D$2=$K$4,$K$6:$K$71,$D$2=$L$4,$L$6:$L$71),MATCH(MIN(IF($J$6:$J$74&gt;D317,$J$6:$J$74)),$J$6:$J$71,0))</f>
        <v>17.5</v>
      </c>
      <c r="G317" t="str" cm="1">
        <f t="array" ref="G317">INDEX($N$6:$N$16,MATCH(MIN(IF($O$6:$O$16&gt;F317,$O$6:$O$16)),$O$6:$O$16,0))</f>
        <v>1 1/4"</v>
      </c>
    </row>
    <row r="318" spans="1:7" x14ac:dyDescent="0.3">
      <c r="A318">
        <v>860066</v>
      </c>
      <c r="B318" t="s">
        <v>6</v>
      </c>
      <c r="D318">
        <v>3</v>
      </c>
      <c r="E318" s="6">
        <v>50</v>
      </c>
      <c r="F318" cm="1">
        <f t="array" ref="F318">INDEX(_xlfn.IFS($D$2=$K$4,$K$6:$K$71,$D$2=$L$4,$L$6:$L$71),MATCH(MIN(IF($J$6:$J$74&gt;D318,$J$6:$J$74)),$J$6:$J$71,0))</f>
        <v>8</v>
      </c>
      <c r="G318" t="str" cm="1">
        <f t="array" ref="G318">INDEX($N$6:$N$16,MATCH(MIN(IF($O$6:$O$16&gt;F318,$O$6:$O$16)),$O$6:$O$16,0))</f>
        <v>1"</v>
      </c>
    </row>
    <row r="319" spans="1:7" x14ac:dyDescent="0.3">
      <c r="A319">
        <v>860112</v>
      </c>
      <c r="B319" t="s">
        <v>6</v>
      </c>
      <c r="D319">
        <v>4</v>
      </c>
      <c r="E319" s="6">
        <v>50</v>
      </c>
      <c r="F319" cm="1">
        <f t="array" ref="F319">INDEX(_xlfn.IFS($D$2=$K$4,$K$6:$K$71,$D$2=$L$4,$L$6:$L$71),MATCH(MIN(IF($J$6:$J$74&gt;D319,$J$6:$J$74)),$J$6:$J$71,0))</f>
        <v>9.4</v>
      </c>
      <c r="G319" t="str" cm="1">
        <f t="array" ref="G319">INDEX($N$6:$N$16,MATCH(MIN(IF($O$6:$O$16&gt;F319,$O$6:$O$16)),$O$6:$O$16,0))</f>
        <v>1"</v>
      </c>
    </row>
    <row r="320" spans="1:7" x14ac:dyDescent="0.3">
      <c r="A320">
        <v>860345</v>
      </c>
      <c r="B320" t="s">
        <v>6</v>
      </c>
      <c r="D320">
        <v>4</v>
      </c>
      <c r="E320" s="6">
        <v>50</v>
      </c>
      <c r="F320" cm="1">
        <f t="array" ref="F320">INDEX(_xlfn.IFS($D$2=$K$4,$K$6:$K$71,$D$2=$L$4,$L$6:$L$71),MATCH(MIN(IF($J$6:$J$74&gt;D320,$J$6:$J$74)),$J$6:$J$71,0))</f>
        <v>9.4</v>
      </c>
      <c r="G320" t="str" cm="1">
        <f t="array" ref="G320">INDEX($N$6:$N$16,MATCH(MIN(IF($O$6:$O$16&gt;F320,$O$6:$O$16)),$O$6:$O$16,0))</f>
        <v>1"</v>
      </c>
    </row>
    <row r="321" spans="1:7" x14ac:dyDescent="0.3">
      <c r="A321">
        <v>860367</v>
      </c>
      <c r="B321" t="s">
        <v>6</v>
      </c>
      <c r="D321">
        <v>3</v>
      </c>
      <c r="E321" s="6">
        <v>50</v>
      </c>
      <c r="F321" cm="1">
        <f t="array" ref="F321">INDEX(_xlfn.IFS($D$2=$K$4,$K$6:$K$71,$D$2=$L$4,$L$6:$L$71),MATCH(MIN(IF($J$6:$J$74&gt;D321,$J$6:$J$74)),$J$6:$J$71,0))</f>
        <v>8</v>
      </c>
      <c r="G321" t="str" cm="1">
        <f t="array" ref="G321">INDEX($N$6:$N$16,MATCH(MIN(IF($O$6:$O$16&gt;F321,$O$6:$O$16)),$O$6:$O$16,0))</f>
        <v>1"</v>
      </c>
    </row>
    <row r="322" spans="1:7" x14ac:dyDescent="0.3">
      <c r="A322">
        <v>860393</v>
      </c>
      <c r="B322" t="s">
        <v>6</v>
      </c>
      <c r="C322">
        <v>0</v>
      </c>
      <c r="D322">
        <v>7</v>
      </c>
      <c r="E322" s="6">
        <v>50</v>
      </c>
      <c r="F322" cm="1">
        <f t="array" ref="F322">INDEX(_xlfn.IFS($D$2=$K$4,$K$6:$K$71,$D$2=$L$4,$L$6:$L$71),MATCH(MIN(IF($J$6:$J$74&gt;D322,$J$6:$J$74)),$J$6:$J$71,0))</f>
        <v>12.8</v>
      </c>
      <c r="G322" t="str" cm="1">
        <f t="array" ref="G322">INDEX($N$6:$N$16,MATCH(MIN(IF($O$6:$O$16&gt;F322,$O$6:$O$16)),$O$6:$O$16,0))</f>
        <v>1 1/4"</v>
      </c>
    </row>
    <row r="323" spans="1:7" x14ac:dyDescent="0.3">
      <c r="A323">
        <v>860397</v>
      </c>
      <c r="B323" t="s">
        <v>6</v>
      </c>
      <c r="C323">
        <v>0</v>
      </c>
      <c r="D323">
        <v>11</v>
      </c>
      <c r="E323" s="6">
        <v>50</v>
      </c>
      <c r="F323" cm="1">
        <f t="array" ref="F323">INDEX(_xlfn.IFS($D$2=$K$4,$K$6:$K$71,$D$2=$L$4,$L$6:$L$71),MATCH(MIN(IF($J$6:$J$74&gt;D323,$J$6:$J$74)),$J$6:$J$71,0))</f>
        <v>16</v>
      </c>
      <c r="G323" t="str" cm="1">
        <f t="array" ref="G323">INDEX($N$6:$N$16,MATCH(MIN(IF($O$6:$O$16&gt;F323,$O$6:$O$16)),$O$6:$O$16,0))</f>
        <v>1 1/4"</v>
      </c>
    </row>
    <row r="324" spans="1:7" x14ac:dyDescent="0.3">
      <c r="A324">
        <v>860449</v>
      </c>
      <c r="B324" t="s">
        <v>6</v>
      </c>
      <c r="C324">
        <v>0</v>
      </c>
      <c r="D324">
        <v>0</v>
      </c>
      <c r="E324" s="6">
        <v>50</v>
      </c>
      <c r="F324" cm="1">
        <f t="array" ref="F324">INDEX(_xlfn.IFS($D$2=$K$4,$K$6:$K$71,$D$2=$L$4,$L$6:$L$71),MATCH(MIN(IF($J$6:$J$74&gt;D324,$J$6:$J$74)),$J$6:$J$71,0))</f>
        <v>3</v>
      </c>
      <c r="G324" t="str" cm="1">
        <f t="array" ref="G324">INDEX($N$6:$N$16,MATCH(MIN(IF($O$6:$O$16&gt;F324,$O$6:$O$16)),$O$6:$O$16,0))</f>
        <v>3/4"</v>
      </c>
    </row>
    <row r="325" spans="1:7" x14ac:dyDescent="0.3">
      <c r="A325">
        <v>860465</v>
      </c>
      <c r="B325" t="s">
        <v>6</v>
      </c>
      <c r="D325">
        <v>0</v>
      </c>
      <c r="E325" s="6">
        <v>50</v>
      </c>
      <c r="F325" cm="1">
        <f t="array" ref="F325">INDEX(_xlfn.IFS($D$2=$K$4,$K$6:$K$71,$D$2=$L$4,$L$6:$L$71),MATCH(MIN(IF($J$6:$J$74&gt;D325,$J$6:$J$74)),$J$6:$J$71,0))</f>
        <v>3</v>
      </c>
      <c r="G325" t="str" cm="1">
        <f t="array" ref="G325">INDEX($N$6:$N$16,MATCH(MIN(IF($O$6:$O$16&gt;F325,$O$6:$O$16)),$O$6:$O$16,0))</f>
        <v>3/4"</v>
      </c>
    </row>
    <row r="326" spans="1:7" x14ac:dyDescent="0.3">
      <c r="A326">
        <v>860475</v>
      </c>
      <c r="B326" t="s">
        <v>6</v>
      </c>
      <c r="C326">
        <v>0</v>
      </c>
      <c r="D326">
        <v>0</v>
      </c>
      <c r="E326" s="6">
        <v>50</v>
      </c>
      <c r="F326" cm="1">
        <f t="array" ref="F326">INDEX(_xlfn.IFS($D$2=$K$4,$K$6:$K$71,$D$2=$L$4,$L$6:$L$71),MATCH(MIN(IF($J$6:$J$74&gt;D326,$J$6:$J$74)),$J$6:$J$71,0))</f>
        <v>3</v>
      </c>
      <c r="G326" t="str" cm="1">
        <f t="array" ref="G326">INDEX($N$6:$N$16,MATCH(MIN(IF($O$6:$O$16&gt;F326,$O$6:$O$16)),$O$6:$O$16,0))</f>
        <v>3/4"</v>
      </c>
    </row>
    <row r="327" spans="1:7" x14ac:dyDescent="0.3">
      <c r="A327">
        <v>860618</v>
      </c>
      <c r="B327" t="s">
        <v>6</v>
      </c>
      <c r="C327">
        <v>0</v>
      </c>
      <c r="D327">
        <v>4</v>
      </c>
      <c r="E327" s="6">
        <v>50</v>
      </c>
      <c r="F327" cm="1">
        <f t="array" ref="F327">INDEX(_xlfn.IFS($D$2=$K$4,$K$6:$K$71,$D$2=$L$4,$L$6:$L$71),MATCH(MIN(IF($J$6:$J$74&gt;D327,$J$6:$J$74)),$J$6:$J$71,0))</f>
        <v>9.4</v>
      </c>
      <c r="G327" t="str" cm="1">
        <f t="array" ref="G327">INDEX($N$6:$N$16,MATCH(MIN(IF($O$6:$O$16&gt;F327,$O$6:$O$16)),$O$6:$O$16,0))</f>
        <v>1"</v>
      </c>
    </row>
    <row r="328" spans="1:7" x14ac:dyDescent="0.3">
      <c r="A328">
        <v>860620</v>
      </c>
      <c r="B328" t="s">
        <v>6</v>
      </c>
      <c r="C328">
        <v>0</v>
      </c>
      <c r="D328">
        <v>16</v>
      </c>
      <c r="E328" s="6">
        <v>50</v>
      </c>
      <c r="F328" cm="1">
        <f t="array" ref="F328">INDEX(_xlfn.IFS($D$2=$K$4,$K$6:$K$71,$D$2=$L$4,$L$6:$L$71),MATCH(MIN(IF($J$6:$J$74&gt;D328,$J$6:$J$74)),$J$6:$J$71,0))</f>
        <v>18.399999999999999</v>
      </c>
      <c r="G328" t="str" cm="1">
        <f t="array" ref="G328">INDEX($N$6:$N$16,MATCH(MIN(IF($O$6:$O$16&gt;F328,$O$6:$O$16)),$O$6:$O$16,0))</f>
        <v>1 1/4"</v>
      </c>
    </row>
    <row r="329" spans="1:7" x14ac:dyDescent="0.3">
      <c r="A329">
        <v>860622</v>
      </c>
      <c r="B329" t="s">
        <v>6</v>
      </c>
      <c r="D329">
        <v>4</v>
      </c>
      <c r="E329" s="6">
        <v>50</v>
      </c>
      <c r="F329" cm="1">
        <f t="array" ref="F329">INDEX(_xlfn.IFS($D$2=$K$4,$K$6:$K$71,$D$2=$L$4,$L$6:$L$71),MATCH(MIN(IF($J$6:$J$74&gt;D329,$J$6:$J$74)),$J$6:$J$71,0))</f>
        <v>9.4</v>
      </c>
      <c r="G329" t="str" cm="1">
        <f t="array" ref="G329">INDEX($N$6:$N$16,MATCH(MIN(IF($O$6:$O$16&gt;F329,$O$6:$O$16)),$O$6:$O$16,0))</f>
        <v>1"</v>
      </c>
    </row>
    <row r="330" spans="1:7" x14ac:dyDescent="0.3">
      <c r="A330">
        <v>860626</v>
      </c>
      <c r="B330" t="s">
        <v>6</v>
      </c>
      <c r="D330">
        <v>4</v>
      </c>
      <c r="E330" s="6">
        <v>50</v>
      </c>
      <c r="F330" cm="1">
        <f t="array" ref="F330">INDEX(_xlfn.IFS($D$2=$K$4,$K$6:$K$71,$D$2=$L$4,$L$6:$L$71),MATCH(MIN(IF($J$6:$J$74&gt;D330,$J$6:$J$74)),$J$6:$J$71,0))</f>
        <v>9.4</v>
      </c>
      <c r="G330" t="str" cm="1">
        <f t="array" ref="G330">INDEX($N$6:$N$16,MATCH(MIN(IF($O$6:$O$16&gt;F330,$O$6:$O$16)),$O$6:$O$16,0))</f>
        <v>1"</v>
      </c>
    </row>
    <row r="331" spans="1:7" x14ac:dyDescent="0.3">
      <c r="A331">
        <v>860629</v>
      </c>
      <c r="B331" t="s">
        <v>6</v>
      </c>
      <c r="D331">
        <v>4</v>
      </c>
      <c r="E331" s="6">
        <v>50</v>
      </c>
      <c r="F331" cm="1">
        <f t="array" ref="F331">INDEX(_xlfn.IFS($D$2=$K$4,$K$6:$K$71,$D$2=$L$4,$L$6:$L$71),MATCH(MIN(IF($J$6:$J$74&gt;D331,$J$6:$J$74)),$J$6:$J$71,0))</f>
        <v>9.4</v>
      </c>
      <c r="G331" t="str" cm="1">
        <f t="array" ref="G331">INDEX($N$6:$N$16,MATCH(MIN(IF($O$6:$O$16&gt;F331,$O$6:$O$16)),$O$6:$O$16,0))</f>
        <v>1"</v>
      </c>
    </row>
    <row r="332" spans="1:7" x14ac:dyDescent="0.3">
      <c r="A332">
        <v>860631</v>
      </c>
      <c r="B332" t="s">
        <v>6</v>
      </c>
      <c r="D332">
        <v>4</v>
      </c>
      <c r="E332" s="6">
        <v>50</v>
      </c>
      <c r="F332" cm="1">
        <f t="array" ref="F332">INDEX(_xlfn.IFS($D$2=$K$4,$K$6:$K$71,$D$2=$L$4,$L$6:$L$71),MATCH(MIN(IF($J$6:$J$74&gt;D332,$J$6:$J$74)),$J$6:$J$71,0))</f>
        <v>9.4</v>
      </c>
      <c r="G332" t="str" cm="1">
        <f t="array" ref="G332">INDEX($N$6:$N$16,MATCH(MIN(IF($O$6:$O$16&gt;F332,$O$6:$O$16)),$O$6:$O$16,0))</f>
        <v>1"</v>
      </c>
    </row>
    <row r="333" spans="1:7" x14ac:dyDescent="0.3">
      <c r="A333">
        <v>860634</v>
      </c>
      <c r="B333" t="s">
        <v>6</v>
      </c>
      <c r="C333">
        <v>0</v>
      </c>
      <c r="D333">
        <v>8</v>
      </c>
      <c r="E333" s="6">
        <v>50</v>
      </c>
      <c r="F333" cm="1">
        <f t="array" ref="F333">INDEX(_xlfn.IFS($D$2=$K$4,$K$6:$K$71,$D$2=$L$4,$L$6:$L$71),MATCH(MIN(IF($J$6:$J$74&gt;D333,$J$6:$J$74)),$J$6:$J$71,0))</f>
        <v>13.7</v>
      </c>
      <c r="G333" t="str" cm="1">
        <f t="array" ref="G333">INDEX($N$6:$N$16,MATCH(MIN(IF($O$6:$O$16&gt;F333,$O$6:$O$16)),$O$6:$O$16,0))</f>
        <v>1 1/4"</v>
      </c>
    </row>
    <row r="334" spans="1:7" x14ac:dyDescent="0.3">
      <c r="A334">
        <v>860638</v>
      </c>
      <c r="B334" t="s">
        <v>6</v>
      </c>
      <c r="C334">
        <v>0</v>
      </c>
      <c r="D334">
        <v>12</v>
      </c>
      <c r="E334" s="6">
        <v>50</v>
      </c>
      <c r="F334" cm="1">
        <f t="array" ref="F334">INDEX(_xlfn.IFS($D$2=$K$4,$K$6:$K$71,$D$2=$L$4,$L$6:$L$71),MATCH(MIN(IF($J$6:$J$74&gt;D334,$J$6:$J$74)),$J$6:$J$71,0))</f>
        <v>16.5</v>
      </c>
      <c r="G334" t="str" cm="1">
        <f t="array" ref="G334">INDEX($N$6:$N$16,MATCH(MIN(IF($O$6:$O$16&gt;F334,$O$6:$O$16)),$O$6:$O$16,0))</f>
        <v>1 1/4"</v>
      </c>
    </row>
    <row r="335" spans="1:7" x14ac:dyDescent="0.3">
      <c r="A335">
        <v>860643</v>
      </c>
      <c r="B335" t="s">
        <v>6</v>
      </c>
      <c r="C335">
        <v>0</v>
      </c>
      <c r="D335">
        <v>0</v>
      </c>
      <c r="E335" s="6">
        <v>50</v>
      </c>
      <c r="F335" cm="1">
        <f t="array" ref="F335">INDEX(_xlfn.IFS($D$2=$K$4,$K$6:$K$71,$D$2=$L$4,$L$6:$L$71),MATCH(MIN(IF($J$6:$J$74&gt;D335,$J$6:$J$74)),$J$6:$J$71,0))</f>
        <v>3</v>
      </c>
      <c r="G335" t="str" cm="1">
        <f t="array" ref="G335">INDEX($N$6:$N$16,MATCH(MIN(IF($O$6:$O$16&gt;F335,$O$6:$O$16)),$O$6:$O$16,0))</f>
        <v>3/4"</v>
      </c>
    </row>
    <row r="336" spans="1:7" x14ac:dyDescent="0.3">
      <c r="A336">
        <v>860645</v>
      </c>
      <c r="B336" t="s">
        <v>6</v>
      </c>
      <c r="D336">
        <v>0</v>
      </c>
      <c r="E336" s="6">
        <v>50</v>
      </c>
      <c r="F336" cm="1">
        <f t="array" ref="F336">INDEX(_xlfn.IFS($D$2=$K$4,$K$6:$K$71,$D$2=$L$4,$L$6:$L$71),MATCH(MIN(IF($J$6:$J$74&gt;D336,$J$6:$J$74)),$J$6:$J$71,0))</f>
        <v>3</v>
      </c>
      <c r="G336" t="str" cm="1">
        <f t="array" ref="G336">INDEX($N$6:$N$16,MATCH(MIN(IF($O$6:$O$16&gt;F336,$O$6:$O$16)),$O$6:$O$16,0))</f>
        <v>3/4"</v>
      </c>
    </row>
    <row r="337" spans="1:7" x14ac:dyDescent="0.3">
      <c r="A337">
        <v>860649</v>
      </c>
      <c r="B337" t="s">
        <v>6</v>
      </c>
      <c r="C337">
        <v>0</v>
      </c>
      <c r="D337">
        <v>0</v>
      </c>
      <c r="E337" s="6">
        <v>50</v>
      </c>
      <c r="F337" cm="1">
        <f t="array" ref="F337">INDEX(_xlfn.IFS($D$2=$K$4,$K$6:$K$71,$D$2=$L$4,$L$6:$L$71),MATCH(MIN(IF($J$6:$J$74&gt;D337,$J$6:$J$74)),$J$6:$J$71,0))</f>
        <v>3</v>
      </c>
      <c r="G337" t="str" cm="1">
        <f t="array" ref="G337">INDEX($N$6:$N$16,MATCH(MIN(IF($O$6:$O$16&gt;F337,$O$6:$O$16)),$O$6:$O$16,0))</f>
        <v>3/4"</v>
      </c>
    </row>
    <row r="338" spans="1:7" x14ac:dyDescent="0.3">
      <c r="A338">
        <v>860706</v>
      </c>
      <c r="B338" t="s">
        <v>6</v>
      </c>
      <c r="D338">
        <v>3</v>
      </c>
      <c r="E338" s="6">
        <v>80</v>
      </c>
      <c r="F338" cm="1">
        <f t="array" ref="F338">INDEX(_xlfn.IFS($D$2=$K$4,$K$6:$K$71,$D$2=$L$4,$L$6:$L$71),MATCH(MIN(IF($J$6:$J$74&gt;D338,$J$6:$J$74)),$J$6:$J$71,0))</f>
        <v>8</v>
      </c>
      <c r="G338" t="str" cm="1">
        <f t="array" ref="G338">INDEX($N$6:$N$16,MATCH(MIN(IF($O$6:$O$16&gt;F338,$O$6:$O$16)),$O$6:$O$16,0))</f>
        <v>1"</v>
      </c>
    </row>
    <row r="339" spans="1:7" x14ac:dyDescent="0.3">
      <c r="A339">
        <v>860820</v>
      </c>
      <c r="B339" t="s">
        <v>6</v>
      </c>
      <c r="C339">
        <v>0</v>
      </c>
      <c r="D339">
        <v>3</v>
      </c>
      <c r="E339" s="6">
        <v>80</v>
      </c>
      <c r="F339" cm="1">
        <f t="array" ref="F339">INDEX(_xlfn.IFS($D$2=$K$4,$K$6:$K$71,$D$2=$L$4,$L$6:$L$71),MATCH(MIN(IF($J$6:$J$74&gt;D339,$J$6:$J$74)),$J$6:$J$71,0))</f>
        <v>8</v>
      </c>
      <c r="G339" t="str" cm="1">
        <f t="array" ref="G339">INDEX($N$6:$N$16,MATCH(MIN(IF($O$6:$O$16&gt;F339,$O$6:$O$16)),$O$6:$O$16,0))</f>
        <v>1"</v>
      </c>
    </row>
    <row r="340" spans="1:7" x14ac:dyDescent="0.3">
      <c r="A340">
        <v>861077</v>
      </c>
      <c r="B340" t="s">
        <v>6</v>
      </c>
      <c r="C340">
        <v>1.00929756146959</v>
      </c>
      <c r="D340">
        <v>3</v>
      </c>
      <c r="E340" s="6">
        <v>80</v>
      </c>
      <c r="F340" cm="1">
        <f t="array" ref="F340">INDEX(_xlfn.IFS($D$2=$K$4,$K$6:$K$71,$D$2=$L$4,$L$6:$L$71),MATCH(MIN(IF($J$6:$J$74&gt;D340,$J$6:$J$74)),$J$6:$J$71,0))</f>
        <v>8</v>
      </c>
      <c r="G340" t="str" cm="1">
        <f t="array" ref="G340">INDEX($N$6:$N$16,MATCH(MIN(IF($O$6:$O$16&gt;F340,$O$6:$O$16)),$O$6:$O$16,0))</f>
        <v>1"</v>
      </c>
    </row>
    <row r="341" spans="1:7" x14ac:dyDescent="0.3">
      <c r="A341">
        <v>861146</v>
      </c>
      <c r="B341" t="s">
        <v>6</v>
      </c>
      <c r="D341">
        <v>6</v>
      </c>
      <c r="E341" s="6">
        <v>80</v>
      </c>
      <c r="F341" cm="1">
        <f t="array" ref="F341">INDEX(_xlfn.IFS($D$2=$K$4,$K$6:$K$71,$D$2=$L$4,$L$6:$L$71),MATCH(MIN(IF($J$6:$J$74&gt;D341,$J$6:$J$74)),$J$6:$J$71,0))</f>
        <v>11.8</v>
      </c>
      <c r="G341" t="str" cm="1">
        <f t="array" ref="G341">INDEX($N$6:$N$16,MATCH(MIN(IF($O$6:$O$16&gt;F341,$O$6:$O$16)),$O$6:$O$16,0))</f>
        <v>1"</v>
      </c>
    </row>
    <row r="342" spans="1:7" x14ac:dyDescent="0.3">
      <c r="A342">
        <v>861505</v>
      </c>
      <c r="B342" t="s">
        <v>6</v>
      </c>
      <c r="D342">
        <v>3</v>
      </c>
      <c r="E342" s="6">
        <v>80</v>
      </c>
      <c r="F342" cm="1">
        <f t="array" ref="F342">INDEX(_xlfn.IFS($D$2=$K$4,$K$6:$K$71,$D$2=$L$4,$L$6:$L$71),MATCH(MIN(IF($J$6:$J$74&gt;D342,$J$6:$J$74)),$J$6:$J$71,0))</f>
        <v>8</v>
      </c>
      <c r="G342" t="str" cm="1">
        <f t="array" ref="G342">INDEX($N$6:$N$16,MATCH(MIN(IF($O$6:$O$16&gt;F342,$O$6:$O$16)),$O$6:$O$16,0))</f>
        <v>1"</v>
      </c>
    </row>
    <row r="343" spans="1:7" x14ac:dyDescent="0.3">
      <c r="A343">
        <v>861863</v>
      </c>
      <c r="B343" t="s">
        <v>6</v>
      </c>
      <c r="D343">
        <v>3</v>
      </c>
      <c r="E343" s="6">
        <v>80</v>
      </c>
      <c r="F343" cm="1">
        <f t="array" ref="F343">INDEX(_xlfn.IFS($D$2=$K$4,$K$6:$K$71,$D$2=$L$4,$L$6:$L$71),MATCH(MIN(IF($J$6:$J$74&gt;D343,$J$6:$J$74)),$J$6:$J$71,0))</f>
        <v>8</v>
      </c>
      <c r="G343" t="str" cm="1">
        <f t="array" ref="G343">INDEX($N$6:$N$16,MATCH(MIN(IF($O$6:$O$16&gt;F343,$O$6:$O$16)),$O$6:$O$16,0))</f>
        <v>1"</v>
      </c>
    </row>
    <row r="344" spans="1:7" x14ac:dyDescent="0.3">
      <c r="A344">
        <v>862044</v>
      </c>
      <c r="B344" t="s">
        <v>6</v>
      </c>
      <c r="D344">
        <v>18</v>
      </c>
      <c r="E344" s="6">
        <v>80</v>
      </c>
      <c r="F344" cm="1">
        <f t="array" ref="F344">INDEX(_xlfn.IFS($D$2=$K$4,$K$6:$K$71,$D$2=$L$4,$L$6:$L$71),MATCH(MIN(IF($J$6:$J$74&gt;D344,$J$6:$J$74)),$J$6:$J$71,0))</f>
        <v>19.2</v>
      </c>
      <c r="G344" t="str" cm="1">
        <f t="array" ref="G344">INDEX($N$6:$N$16,MATCH(MIN(IF($O$6:$O$16&gt;F344,$O$6:$O$16)),$O$6:$O$16,0))</f>
        <v>1 1/4"</v>
      </c>
    </row>
    <row r="345" spans="1:7" x14ac:dyDescent="0.3">
      <c r="A345">
        <v>862056</v>
      </c>
      <c r="B345" t="s">
        <v>6</v>
      </c>
      <c r="C345">
        <v>1.0000000001554099</v>
      </c>
      <c r="D345">
        <v>6</v>
      </c>
      <c r="E345" s="6">
        <v>80</v>
      </c>
      <c r="F345" cm="1">
        <f t="array" ref="F345">INDEX(_xlfn.IFS($D$2=$K$4,$K$6:$K$71,$D$2=$L$4,$L$6:$L$71),MATCH(MIN(IF($J$6:$J$74&gt;D345,$J$6:$J$74)),$J$6:$J$71,0))</f>
        <v>11.8</v>
      </c>
      <c r="G345" t="str" cm="1">
        <f t="array" ref="G345">INDEX($N$6:$N$16,MATCH(MIN(IF($O$6:$O$16&gt;F345,$O$6:$O$16)),$O$6:$O$16,0))</f>
        <v>1"</v>
      </c>
    </row>
    <row r="346" spans="1:7" x14ac:dyDescent="0.3">
      <c r="A346">
        <v>862099</v>
      </c>
      <c r="B346" t="s">
        <v>6</v>
      </c>
      <c r="D346">
        <v>0</v>
      </c>
      <c r="E346" s="6">
        <v>80</v>
      </c>
      <c r="F346" cm="1">
        <f t="array" ref="F346">INDEX(_xlfn.IFS($D$2=$K$4,$K$6:$K$71,$D$2=$L$4,$L$6:$L$71),MATCH(MIN(IF($J$6:$J$74&gt;D346,$J$6:$J$74)),$J$6:$J$71,0))</f>
        <v>3</v>
      </c>
      <c r="G346" t="str" cm="1">
        <f t="array" ref="G346">INDEX($N$6:$N$16,MATCH(MIN(IF($O$6:$O$16&gt;F346,$O$6:$O$16)),$O$6:$O$16,0))</f>
        <v>3/4"</v>
      </c>
    </row>
    <row r="347" spans="1:7" x14ac:dyDescent="0.3">
      <c r="A347">
        <v>862107</v>
      </c>
      <c r="B347" t="s">
        <v>6</v>
      </c>
      <c r="C347">
        <v>0.99999999993409405</v>
      </c>
      <c r="D347">
        <v>12</v>
      </c>
      <c r="E347" s="6">
        <v>80</v>
      </c>
      <c r="F347" cm="1">
        <f t="array" ref="F347">INDEX(_xlfn.IFS($D$2=$K$4,$K$6:$K$71,$D$2=$L$4,$L$6:$L$71),MATCH(MIN(IF($J$6:$J$74&gt;D347,$J$6:$J$74)),$J$6:$J$71,0))</f>
        <v>16.5</v>
      </c>
      <c r="G347" t="str" cm="1">
        <f t="array" ref="G347">INDEX($N$6:$N$16,MATCH(MIN(IF($O$6:$O$16&gt;F347,$O$6:$O$16)),$O$6:$O$16,0))</f>
        <v>1 1/4"</v>
      </c>
    </row>
    <row r="348" spans="1:7" x14ac:dyDescent="0.3">
      <c r="A348">
        <v>862371</v>
      </c>
      <c r="B348" t="s">
        <v>6</v>
      </c>
      <c r="C348">
        <v>0</v>
      </c>
      <c r="D348">
        <v>0</v>
      </c>
      <c r="E348" s="6">
        <v>80</v>
      </c>
      <c r="F348" cm="1">
        <f t="array" ref="F348">INDEX(_xlfn.IFS($D$2=$K$4,$K$6:$K$71,$D$2=$L$4,$L$6:$L$71),MATCH(MIN(IF($J$6:$J$74&gt;D348,$J$6:$J$74)),$J$6:$J$71,0))</f>
        <v>3</v>
      </c>
      <c r="G348" t="str" cm="1">
        <f t="array" ref="G348">INDEX($N$6:$N$16,MATCH(MIN(IF($O$6:$O$16&gt;F348,$O$6:$O$16)),$O$6:$O$16,0))</f>
        <v>3/4"</v>
      </c>
    </row>
    <row r="349" spans="1:7" x14ac:dyDescent="0.3">
      <c r="A349">
        <v>862410</v>
      </c>
      <c r="B349" t="s">
        <v>6</v>
      </c>
      <c r="D349">
        <v>3</v>
      </c>
      <c r="E349" s="6">
        <v>80</v>
      </c>
      <c r="F349" cm="1">
        <f t="array" ref="F349">INDEX(_xlfn.IFS($D$2=$K$4,$K$6:$K$71,$D$2=$L$4,$L$6:$L$71),MATCH(MIN(IF($J$6:$J$74&gt;D349,$J$6:$J$74)),$J$6:$J$71,0))</f>
        <v>8</v>
      </c>
      <c r="G349" t="str" cm="1">
        <f t="array" ref="G349">INDEX($N$6:$N$16,MATCH(MIN(IF($O$6:$O$16&gt;F349,$O$6:$O$16)),$O$6:$O$16,0))</f>
        <v>1"</v>
      </c>
    </row>
    <row r="350" spans="1:7" x14ac:dyDescent="0.3">
      <c r="A350">
        <v>862482</v>
      </c>
      <c r="B350" t="s">
        <v>6</v>
      </c>
      <c r="D350">
        <v>3</v>
      </c>
      <c r="E350" s="6">
        <v>80</v>
      </c>
      <c r="F350" cm="1">
        <f t="array" ref="F350">INDEX(_xlfn.IFS($D$2=$K$4,$K$6:$K$71,$D$2=$L$4,$L$6:$L$71),MATCH(MIN(IF($J$6:$J$74&gt;D350,$J$6:$J$74)),$J$6:$J$71,0))</f>
        <v>8</v>
      </c>
      <c r="G350" t="str" cm="1">
        <f t="array" ref="G350">INDEX($N$6:$N$16,MATCH(MIN(IF($O$6:$O$16&gt;F350,$O$6:$O$16)),$O$6:$O$16,0))</f>
        <v>1"</v>
      </c>
    </row>
    <row r="351" spans="1:7" x14ac:dyDescent="0.3">
      <c r="A351">
        <v>862513</v>
      </c>
      <c r="B351" t="s">
        <v>6</v>
      </c>
      <c r="C351">
        <v>0</v>
      </c>
      <c r="D351">
        <v>3</v>
      </c>
      <c r="E351" s="6">
        <v>80</v>
      </c>
      <c r="F351" cm="1">
        <f t="array" ref="F351">INDEX(_xlfn.IFS($D$2=$K$4,$K$6:$K$71,$D$2=$L$4,$L$6:$L$71),MATCH(MIN(IF($J$6:$J$74&gt;D351,$J$6:$J$74)),$J$6:$J$71,0))</f>
        <v>8</v>
      </c>
      <c r="G351" t="str" cm="1">
        <f t="array" ref="G351">INDEX($N$6:$N$16,MATCH(MIN(IF($O$6:$O$16&gt;F351,$O$6:$O$16)),$O$6:$O$16,0))</f>
        <v>1"</v>
      </c>
    </row>
    <row r="352" spans="1:7" x14ac:dyDescent="0.3">
      <c r="A352">
        <v>862550</v>
      </c>
      <c r="B352" t="s">
        <v>6</v>
      </c>
      <c r="C352">
        <v>0</v>
      </c>
      <c r="D352">
        <v>3</v>
      </c>
      <c r="E352" s="6">
        <v>80</v>
      </c>
      <c r="F352" cm="1">
        <f t="array" ref="F352">INDEX(_xlfn.IFS($D$2=$K$4,$K$6:$K$71,$D$2=$L$4,$L$6:$L$71),MATCH(MIN(IF($J$6:$J$74&gt;D352,$J$6:$J$74)),$J$6:$J$71,0))</f>
        <v>8</v>
      </c>
      <c r="G352" t="str" cm="1">
        <f t="array" ref="G352">INDEX($N$6:$N$16,MATCH(MIN(IF($O$6:$O$16&gt;F352,$O$6:$O$16)),$O$6:$O$16,0))</f>
        <v>1"</v>
      </c>
    </row>
    <row r="353" spans="1:7" x14ac:dyDescent="0.3">
      <c r="A353">
        <v>862578</v>
      </c>
      <c r="B353" t="s">
        <v>6</v>
      </c>
      <c r="D353">
        <v>6</v>
      </c>
      <c r="E353" s="6">
        <v>80</v>
      </c>
      <c r="F353" cm="1">
        <f t="array" ref="F353">INDEX(_xlfn.IFS($D$2=$K$4,$K$6:$K$71,$D$2=$L$4,$L$6:$L$71),MATCH(MIN(IF($J$6:$J$74&gt;D353,$J$6:$J$74)),$J$6:$J$71,0))</f>
        <v>11.8</v>
      </c>
      <c r="G353" t="str" cm="1">
        <f t="array" ref="G353">INDEX($N$6:$N$16,MATCH(MIN(IF($O$6:$O$16&gt;F353,$O$6:$O$16)),$O$6:$O$16,0))</f>
        <v>1"</v>
      </c>
    </row>
    <row r="354" spans="1:7" x14ac:dyDescent="0.3">
      <c r="A354">
        <v>862598</v>
      </c>
      <c r="B354" t="s">
        <v>6</v>
      </c>
      <c r="D354">
        <v>3</v>
      </c>
      <c r="E354" s="6">
        <v>80</v>
      </c>
      <c r="F354" cm="1">
        <f t="array" ref="F354">INDEX(_xlfn.IFS($D$2=$K$4,$K$6:$K$71,$D$2=$L$4,$L$6:$L$71),MATCH(MIN(IF($J$6:$J$74&gt;D354,$J$6:$J$74)),$J$6:$J$71,0))</f>
        <v>8</v>
      </c>
      <c r="G354" t="str" cm="1">
        <f t="array" ref="G354">INDEX($N$6:$N$16,MATCH(MIN(IF($O$6:$O$16&gt;F354,$O$6:$O$16)),$O$6:$O$16,0))</f>
        <v>1"</v>
      </c>
    </row>
    <row r="355" spans="1:7" x14ac:dyDescent="0.3">
      <c r="A355">
        <v>862648</v>
      </c>
      <c r="B355" t="s">
        <v>6</v>
      </c>
      <c r="C355">
        <v>0</v>
      </c>
      <c r="D355">
        <v>3</v>
      </c>
      <c r="E355" s="6">
        <v>80</v>
      </c>
      <c r="F355" cm="1">
        <f t="array" ref="F355">INDEX(_xlfn.IFS($D$2=$K$4,$K$6:$K$71,$D$2=$L$4,$L$6:$L$71),MATCH(MIN(IF($J$6:$J$74&gt;D355,$J$6:$J$74)),$J$6:$J$71,0))</f>
        <v>8</v>
      </c>
      <c r="G355" t="str" cm="1">
        <f t="array" ref="G355">INDEX($N$6:$N$16,MATCH(MIN(IF($O$6:$O$16&gt;F355,$O$6:$O$16)),$O$6:$O$16,0))</f>
        <v>1"</v>
      </c>
    </row>
    <row r="356" spans="1:7" x14ac:dyDescent="0.3">
      <c r="A356">
        <v>862961</v>
      </c>
      <c r="B356" t="s">
        <v>6</v>
      </c>
      <c r="C356">
        <v>1.0000000000038201</v>
      </c>
      <c r="D356">
        <v>3</v>
      </c>
      <c r="E356" s="6">
        <v>80</v>
      </c>
      <c r="F356" cm="1">
        <f t="array" ref="F356">INDEX(_xlfn.IFS($D$2=$K$4,$K$6:$K$71,$D$2=$L$4,$L$6:$L$71),MATCH(MIN(IF($J$6:$J$74&gt;D356,$J$6:$J$74)),$J$6:$J$71,0))</f>
        <v>8</v>
      </c>
      <c r="G356" t="str" cm="1">
        <f t="array" ref="G356">INDEX($N$6:$N$16,MATCH(MIN(IF($O$6:$O$16&gt;F356,$O$6:$O$16)),$O$6:$O$16,0))</f>
        <v>1"</v>
      </c>
    </row>
    <row r="357" spans="1:7" x14ac:dyDescent="0.3">
      <c r="A357">
        <v>862981</v>
      </c>
      <c r="B357" t="s">
        <v>6</v>
      </c>
      <c r="D357">
        <v>12</v>
      </c>
      <c r="E357" s="6">
        <v>80</v>
      </c>
      <c r="F357" cm="1">
        <f t="array" ref="F357">INDEX(_xlfn.IFS($D$2=$K$4,$K$6:$K$71,$D$2=$L$4,$L$6:$L$71),MATCH(MIN(IF($J$6:$J$74&gt;D357,$J$6:$J$74)),$J$6:$J$71,0))</f>
        <v>16.5</v>
      </c>
      <c r="G357" t="str" cm="1">
        <f t="array" ref="G357">INDEX($N$6:$N$16,MATCH(MIN(IF($O$6:$O$16&gt;F357,$O$6:$O$16)),$O$6:$O$16,0))</f>
        <v>1 1/4"</v>
      </c>
    </row>
    <row r="358" spans="1:7" x14ac:dyDescent="0.3">
      <c r="A358">
        <v>863044</v>
      </c>
      <c r="B358" t="s">
        <v>6</v>
      </c>
      <c r="C358">
        <v>0</v>
      </c>
      <c r="D358">
        <v>0</v>
      </c>
      <c r="E358" s="6">
        <v>80</v>
      </c>
      <c r="F358" cm="1">
        <f t="array" ref="F358">INDEX(_xlfn.IFS($D$2=$K$4,$K$6:$K$71,$D$2=$L$4,$L$6:$L$71),MATCH(MIN(IF($J$6:$J$74&gt;D358,$J$6:$J$74)),$J$6:$J$71,0))</f>
        <v>3</v>
      </c>
      <c r="G358" t="str" cm="1">
        <f t="array" ref="G358">INDEX($N$6:$N$16,MATCH(MIN(IF($O$6:$O$16&gt;F358,$O$6:$O$16)),$O$6:$O$16,0))</f>
        <v>3/4"</v>
      </c>
    </row>
    <row r="359" spans="1:7" x14ac:dyDescent="0.3">
      <c r="A359">
        <v>863234</v>
      </c>
      <c r="B359" t="s">
        <v>6</v>
      </c>
      <c r="D359">
        <v>21</v>
      </c>
      <c r="E359" s="6">
        <v>80</v>
      </c>
      <c r="F359" cm="1">
        <f t="array" ref="F359">INDEX(_xlfn.IFS($D$2=$K$4,$K$6:$K$71,$D$2=$L$4,$L$6:$L$71),MATCH(MIN(IF($J$6:$J$74&gt;D359,$J$6:$J$74)),$J$6:$J$71,0))</f>
        <v>21.5</v>
      </c>
      <c r="G359" t="str" cm="1">
        <f t="array" ref="G359">INDEX($N$6:$N$16,MATCH(MIN(IF($O$6:$O$16&gt;F359,$O$6:$O$16)),$O$6:$O$16,0))</f>
        <v>1 1/2"</v>
      </c>
    </row>
    <row r="360" spans="1:7" x14ac:dyDescent="0.3">
      <c r="A360">
        <v>863403</v>
      </c>
      <c r="B360" t="s">
        <v>6</v>
      </c>
      <c r="C360">
        <v>0.99999999999348399</v>
      </c>
      <c r="D360">
        <v>139</v>
      </c>
      <c r="E360" s="6">
        <v>100</v>
      </c>
      <c r="F360" cm="1">
        <f t="array" ref="F360">INDEX(_xlfn.IFS($D$2=$K$4,$K$6:$K$71,$D$2=$L$4,$L$6:$L$71),MATCH(MIN(IF($J$6:$J$74&gt;D360,$J$6:$J$74)),$J$6:$J$71,0))</f>
        <v>52.5</v>
      </c>
      <c r="G360" t="str" cm="1">
        <f t="array" ref="G360">INDEX($N$6:$N$16,MATCH(MIN(IF($O$6:$O$16&gt;F360,$O$6:$O$16)),$O$6:$O$16,0))</f>
        <v>2"</v>
      </c>
    </row>
    <row r="361" spans="1:7" x14ac:dyDescent="0.3">
      <c r="A361">
        <v>863519</v>
      </c>
      <c r="B361" t="s">
        <v>6</v>
      </c>
      <c r="C361">
        <v>1.0028330012122399</v>
      </c>
      <c r="D361">
        <v>21</v>
      </c>
      <c r="E361" s="6">
        <v>80</v>
      </c>
      <c r="F361" cm="1">
        <f t="array" ref="F361">INDEX(_xlfn.IFS($D$2=$K$4,$K$6:$K$71,$D$2=$L$4,$L$6:$L$71),MATCH(MIN(IF($J$6:$J$74&gt;D361,$J$6:$J$74)),$J$6:$J$71,0))</f>
        <v>21.5</v>
      </c>
      <c r="G361" t="str" cm="1">
        <f t="array" ref="G361">INDEX($N$6:$N$16,MATCH(MIN(IF($O$6:$O$16&gt;F361,$O$6:$O$16)),$O$6:$O$16,0))</f>
        <v>1 1/2"</v>
      </c>
    </row>
    <row r="362" spans="1:7" x14ac:dyDescent="0.3">
      <c r="A362">
        <v>863645</v>
      </c>
      <c r="B362" t="s">
        <v>6</v>
      </c>
      <c r="C362">
        <v>0.99999999999625999</v>
      </c>
      <c r="D362">
        <v>118</v>
      </c>
      <c r="E362" s="6">
        <v>100</v>
      </c>
      <c r="F362" cm="1">
        <f t="array" ref="F362">INDEX(_xlfn.IFS($D$2=$K$4,$K$6:$K$71,$D$2=$L$4,$L$6:$L$71),MATCH(MIN(IF($J$6:$J$74&gt;D362,$J$6:$J$74)),$J$6:$J$71,0))</f>
        <v>48</v>
      </c>
      <c r="G362" t="str" cm="1">
        <f t="array" ref="G362">INDEX($N$6:$N$16,MATCH(MIN(IF($O$6:$O$16&gt;F362,$O$6:$O$16)),$O$6:$O$16,0))</f>
        <v>2"</v>
      </c>
    </row>
    <row r="363" spans="1:7" x14ac:dyDescent="0.3">
      <c r="A363">
        <v>863814</v>
      </c>
      <c r="B363" t="s">
        <v>5</v>
      </c>
      <c r="C363">
        <v>0</v>
      </c>
      <c r="D363">
        <v>4</v>
      </c>
      <c r="E363" s="6">
        <v>50</v>
      </c>
      <c r="F363" cm="1">
        <f t="array" ref="F363">INDEX(_xlfn.IFS($D$2=$K$4,$K$6:$K$71,$D$2=$L$4,$L$6:$L$71),MATCH(MIN(IF($J$6:$J$74&gt;D363,$J$6:$J$74)),$J$6:$J$71,0))</f>
        <v>9.4</v>
      </c>
      <c r="G363" t="str" cm="1">
        <f t="array" ref="G363">INDEX($N$6:$N$16,MATCH(MIN(IF($O$6:$O$16&gt;F363,$O$6:$O$16)),$O$6:$O$16,0))</f>
        <v>1"</v>
      </c>
    </row>
    <row r="364" spans="1:7" x14ac:dyDescent="0.3">
      <c r="A364">
        <v>863837</v>
      </c>
      <c r="B364" t="s">
        <v>5</v>
      </c>
      <c r="D364">
        <v>4</v>
      </c>
      <c r="E364" s="6">
        <v>50</v>
      </c>
      <c r="F364" cm="1">
        <f t="array" ref="F364">INDEX(_xlfn.IFS($D$2=$K$4,$K$6:$K$71,$D$2=$L$4,$L$6:$L$71),MATCH(MIN(IF($J$6:$J$74&gt;D364,$J$6:$J$74)),$J$6:$J$71,0))</f>
        <v>9.4</v>
      </c>
      <c r="G364" t="str" cm="1">
        <f t="array" ref="G364">INDEX($N$6:$N$16,MATCH(MIN(IF($O$6:$O$16&gt;F364,$O$6:$O$16)),$O$6:$O$16,0))</f>
        <v>1"</v>
      </c>
    </row>
    <row r="365" spans="1:7" x14ac:dyDescent="0.3">
      <c r="A365">
        <v>863959</v>
      </c>
      <c r="B365" t="s">
        <v>5</v>
      </c>
      <c r="D365">
        <v>4</v>
      </c>
      <c r="E365" s="6">
        <v>100</v>
      </c>
      <c r="F365" cm="1">
        <f t="array" ref="F365">INDEX(_xlfn.IFS($D$2=$K$4,$K$6:$K$71,$D$2=$L$4,$L$6:$L$71),MATCH(MIN(IF($J$6:$J$74&gt;D365,$J$6:$J$74)),$J$6:$J$71,0))</f>
        <v>9.4</v>
      </c>
      <c r="G365" t="str" cm="1">
        <f t="array" ref="G365">INDEX($N$6:$N$16,MATCH(MIN(IF($O$6:$O$16&gt;F365,$O$6:$O$16)),$O$6:$O$16,0))</f>
        <v>1"</v>
      </c>
    </row>
    <row r="366" spans="1:7" x14ac:dyDescent="0.3">
      <c r="A366">
        <v>863988</v>
      </c>
      <c r="B366" t="s">
        <v>5</v>
      </c>
      <c r="C366">
        <v>0</v>
      </c>
      <c r="D366">
        <v>8</v>
      </c>
      <c r="E366" s="6">
        <v>100</v>
      </c>
      <c r="F366" cm="1">
        <f t="array" ref="F366">INDEX(_xlfn.IFS($D$2=$K$4,$K$6:$K$71,$D$2=$L$4,$L$6:$L$71),MATCH(MIN(IF($J$6:$J$74&gt;D366,$J$6:$J$74)),$J$6:$J$71,0))</f>
        <v>13.7</v>
      </c>
      <c r="G366" t="str" cm="1">
        <f t="array" ref="G366">INDEX($N$6:$N$16,MATCH(MIN(IF($O$6:$O$16&gt;F366,$O$6:$O$16)),$O$6:$O$16,0))</f>
        <v>1 1/4"</v>
      </c>
    </row>
    <row r="367" spans="1:7" x14ac:dyDescent="0.3">
      <c r="A367">
        <v>864036</v>
      </c>
      <c r="B367" t="s">
        <v>5</v>
      </c>
      <c r="D367">
        <v>0</v>
      </c>
      <c r="E367" s="6">
        <v>100</v>
      </c>
      <c r="F367" cm="1">
        <f t="array" ref="F367">INDEX(_xlfn.IFS($D$2=$K$4,$K$6:$K$71,$D$2=$L$4,$L$6:$L$71),MATCH(MIN(IF($J$6:$J$74&gt;D367,$J$6:$J$74)),$J$6:$J$71,0))</f>
        <v>3</v>
      </c>
      <c r="G367" t="str" cm="1">
        <f t="array" ref="G367">INDEX($N$6:$N$16,MATCH(MIN(IF($O$6:$O$16&gt;F367,$O$6:$O$16)),$O$6:$O$16,0))</f>
        <v>3/4"</v>
      </c>
    </row>
    <row r="368" spans="1:7" x14ac:dyDescent="0.3">
      <c r="A368">
        <v>864044</v>
      </c>
      <c r="B368" t="s">
        <v>5</v>
      </c>
      <c r="C368">
        <v>0</v>
      </c>
      <c r="D368">
        <v>0</v>
      </c>
      <c r="E368" s="6">
        <v>100</v>
      </c>
      <c r="F368" cm="1">
        <f t="array" ref="F368">INDEX(_xlfn.IFS($D$2=$K$4,$K$6:$K$71,$D$2=$L$4,$L$6:$L$71),MATCH(MIN(IF($J$6:$J$74&gt;D368,$J$6:$J$74)),$J$6:$J$71,0))</f>
        <v>3</v>
      </c>
      <c r="G368" t="str" cm="1">
        <f t="array" ref="G368">INDEX($N$6:$N$16,MATCH(MIN(IF($O$6:$O$16&gt;F368,$O$6:$O$16)),$O$6:$O$16,0))</f>
        <v>3/4"</v>
      </c>
    </row>
    <row r="369" spans="1:7" x14ac:dyDescent="0.3">
      <c r="A369">
        <v>864064</v>
      </c>
      <c r="B369" t="s">
        <v>5</v>
      </c>
      <c r="C369">
        <v>0</v>
      </c>
      <c r="D369">
        <v>4</v>
      </c>
      <c r="E369" s="6">
        <v>100</v>
      </c>
      <c r="F369" cm="1">
        <f t="array" ref="F369">INDEX(_xlfn.IFS($D$2=$K$4,$K$6:$K$71,$D$2=$L$4,$L$6:$L$71),MATCH(MIN(IF($J$6:$J$74&gt;D369,$J$6:$J$74)),$J$6:$J$71,0))</f>
        <v>9.4</v>
      </c>
      <c r="G369" t="str" cm="1">
        <f t="array" ref="G369">INDEX($N$6:$N$16,MATCH(MIN(IF($O$6:$O$16&gt;F369,$O$6:$O$16)),$O$6:$O$16,0))</f>
        <v>1"</v>
      </c>
    </row>
    <row r="370" spans="1:7" x14ac:dyDescent="0.3">
      <c r="A370">
        <v>864226</v>
      </c>
      <c r="B370" t="s">
        <v>5</v>
      </c>
      <c r="C370">
        <v>0</v>
      </c>
      <c r="D370">
        <v>4</v>
      </c>
      <c r="E370" s="6">
        <v>50</v>
      </c>
      <c r="F370" cm="1">
        <f t="array" ref="F370">INDEX(_xlfn.IFS($D$2=$K$4,$K$6:$K$71,$D$2=$L$4,$L$6:$L$71),MATCH(MIN(IF($J$6:$J$74&gt;D370,$J$6:$J$74)),$J$6:$J$71,0))</f>
        <v>9.4</v>
      </c>
      <c r="G370" t="str" cm="1">
        <f t="array" ref="G370">INDEX($N$6:$N$16,MATCH(MIN(IF($O$6:$O$16&gt;F370,$O$6:$O$16)),$O$6:$O$16,0))</f>
        <v>1"</v>
      </c>
    </row>
    <row r="371" spans="1:7" x14ac:dyDescent="0.3">
      <c r="A371">
        <v>864417</v>
      </c>
      <c r="B371" t="s">
        <v>5</v>
      </c>
      <c r="D371">
        <v>4</v>
      </c>
      <c r="E371" s="6">
        <v>50</v>
      </c>
      <c r="F371" cm="1">
        <f t="array" ref="F371">INDEX(_xlfn.IFS($D$2=$K$4,$K$6:$K$71,$D$2=$L$4,$L$6:$L$71),MATCH(MIN(IF($J$6:$J$74&gt;D371,$J$6:$J$74)),$J$6:$J$71,0))</f>
        <v>9.4</v>
      </c>
      <c r="G371" t="str" cm="1">
        <f t="array" ref="G371">INDEX($N$6:$N$16,MATCH(MIN(IF($O$6:$O$16&gt;F371,$O$6:$O$16)),$O$6:$O$16,0))</f>
        <v>1"</v>
      </c>
    </row>
    <row r="372" spans="1:7" x14ac:dyDescent="0.3">
      <c r="A372">
        <v>864500</v>
      </c>
      <c r="B372" t="s">
        <v>5</v>
      </c>
      <c r="C372">
        <v>0</v>
      </c>
      <c r="D372">
        <v>4</v>
      </c>
      <c r="E372" s="6">
        <v>50</v>
      </c>
      <c r="F372" cm="1">
        <f t="array" ref="F372">INDEX(_xlfn.IFS($D$2=$K$4,$K$6:$K$71,$D$2=$L$4,$L$6:$L$71),MATCH(MIN(IF($J$6:$J$74&gt;D372,$J$6:$J$74)),$J$6:$J$71,0))</f>
        <v>9.4</v>
      </c>
      <c r="G372" t="str" cm="1">
        <f t="array" ref="G372">INDEX($N$6:$N$16,MATCH(MIN(IF($O$6:$O$16&gt;F372,$O$6:$O$16)),$O$6:$O$16,0))</f>
        <v>1"</v>
      </c>
    </row>
    <row r="373" spans="1:7" x14ac:dyDescent="0.3">
      <c r="A373">
        <v>864688</v>
      </c>
      <c r="B373" t="s">
        <v>5</v>
      </c>
      <c r="D373">
        <v>3</v>
      </c>
      <c r="E373" s="6">
        <v>50</v>
      </c>
      <c r="F373" cm="1">
        <f t="array" ref="F373">INDEX(_xlfn.IFS($D$2=$K$4,$K$6:$K$71,$D$2=$L$4,$L$6:$L$71),MATCH(MIN(IF($J$6:$J$74&gt;D373,$J$6:$J$74)),$J$6:$J$71,0))</f>
        <v>8</v>
      </c>
      <c r="G373" t="str" cm="1">
        <f t="array" ref="G373">INDEX($N$6:$N$16,MATCH(MIN(IF($O$6:$O$16&gt;F373,$O$6:$O$16)),$O$6:$O$16,0))</f>
        <v>1"</v>
      </c>
    </row>
    <row r="374" spans="1:7" x14ac:dyDescent="0.3">
      <c r="A374">
        <v>864964</v>
      </c>
      <c r="B374" t="s">
        <v>5</v>
      </c>
      <c r="C374">
        <v>0</v>
      </c>
      <c r="D374">
        <v>3</v>
      </c>
      <c r="E374" s="6">
        <v>50</v>
      </c>
      <c r="F374" cm="1">
        <f t="array" ref="F374">INDEX(_xlfn.IFS($D$2=$K$4,$K$6:$K$71,$D$2=$L$4,$L$6:$L$71),MATCH(MIN(IF($J$6:$J$74&gt;D374,$J$6:$J$74)),$J$6:$J$71,0))</f>
        <v>8</v>
      </c>
      <c r="G374" t="str" cm="1">
        <f t="array" ref="G374">INDEX($N$6:$N$16,MATCH(MIN(IF($O$6:$O$16&gt;F374,$O$6:$O$16)),$O$6:$O$16,0))</f>
        <v>1"</v>
      </c>
    </row>
    <row r="375" spans="1:7" x14ac:dyDescent="0.3">
      <c r="A375">
        <v>864992</v>
      </c>
      <c r="B375" t="s">
        <v>5</v>
      </c>
      <c r="D375">
        <v>3</v>
      </c>
      <c r="E375" s="6">
        <v>50</v>
      </c>
      <c r="F375" cm="1">
        <f t="array" ref="F375">INDEX(_xlfn.IFS($D$2=$K$4,$K$6:$K$71,$D$2=$L$4,$L$6:$L$71),MATCH(MIN(IF($J$6:$J$74&gt;D375,$J$6:$J$74)),$J$6:$J$71,0))</f>
        <v>8</v>
      </c>
      <c r="G375" t="str" cm="1">
        <f t="array" ref="G375">INDEX($N$6:$N$16,MATCH(MIN(IF($O$6:$O$16&gt;F375,$O$6:$O$16)),$O$6:$O$16,0))</f>
        <v>1"</v>
      </c>
    </row>
    <row r="376" spans="1:7" x14ac:dyDescent="0.3">
      <c r="A376">
        <v>865028</v>
      </c>
      <c r="B376" t="s">
        <v>5</v>
      </c>
      <c r="D376">
        <v>0</v>
      </c>
      <c r="E376" s="6">
        <v>50</v>
      </c>
      <c r="F376" cm="1">
        <f t="array" ref="F376">INDEX(_xlfn.IFS($D$2=$K$4,$K$6:$K$71,$D$2=$L$4,$L$6:$L$71),MATCH(MIN(IF($J$6:$J$74&gt;D376,$J$6:$J$74)),$J$6:$J$71,0))</f>
        <v>3</v>
      </c>
      <c r="G376" t="str" cm="1">
        <f t="array" ref="G376">INDEX($N$6:$N$16,MATCH(MIN(IF($O$6:$O$16&gt;F376,$O$6:$O$16)),$O$6:$O$16,0))</f>
        <v>3/4"</v>
      </c>
    </row>
    <row r="377" spans="1:7" x14ac:dyDescent="0.3">
      <c r="A377">
        <v>865177</v>
      </c>
      <c r="B377" t="s">
        <v>5</v>
      </c>
      <c r="C377">
        <v>0.99999999999960099</v>
      </c>
      <c r="D377">
        <v>11</v>
      </c>
      <c r="E377" s="6">
        <v>100</v>
      </c>
      <c r="F377" cm="1">
        <f t="array" ref="F377">INDEX(_xlfn.IFS($D$2=$K$4,$K$6:$K$71,$D$2=$L$4,$L$6:$L$71),MATCH(MIN(IF($J$6:$J$74&gt;D377,$J$6:$J$74)),$J$6:$J$71,0))</f>
        <v>16</v>
      </c>
      <c r="G377" t="str" cm="1">
        <f t="array" ref="G377">INDEX($N$6:$N$16,MATCH(MIN(IF($O$6:$O$16&gt;F377,$O$6:$O$16)),$O$6:$O$16,0))</f>
        <v>1 1/4"</v>
      </c>
    </row>
    <row r="378" spans="1:7" x14ac:dyDescent="0.3">
      <c r="A378">
        <v>865345</v>
      </c>
      <c r="B378" t="s">
        <v>5</v>
      </c>
      <c r="D378">
        <v>11</v>
      </c>
      <c r="E378" s="6">
        <v>100</v>
      </c>
      <c r="F378" cm="1">
        <f t="array" ref="F378">INDEX(_xlfn.IFS($D$2=$K$4,$K$6:$K$71,$D$2=$L$4,$L$6:$L$71),MATCH(MIN(IF($J$6:$J$74&gt;D378,$J$6:$J$74)),$J$6:$J$71,0))</f>
        <v>16</v>
      </c>
      <c r="G378" t="str" cm="1">
        <f t="array" ref="G378">INDEX($N$6:$N$16,MATCH(MIN(IF($O$6:$O$16&gt;F378,$O$6:$O$16)),$O$6:$O$16,0))</f>
        <v>1 1/4"</v>
      </c>
    </row>
    <row r="379" spans="1:7" x14ac:dyDescent="0.3">
      <c r="A379">
        <v>865846</v>
      </c>
      <c r="B379" t="s">
        <v>5</v>
      </c>
      <c r="C379">
        <v>0.71989030827631595</v>
      </c>
      <c r="D379">
        <v>3</v>
      </c>
      <c r="E379" s="6">
        <v>80</v>
      </c>
      <c r="F379" cm="1">
        <f t="array" ref="F379">INDEX(_xlfn.IFS($D$2=$K$4,$K$6:$K$71,$D$2=$L$4,$L$6:$L$71),MATCH(MIN(IF($J$6:$J$74&gt;D379,$J$6:$J$74)),$J$6:$J$71,0))</f>
        <v>8</v>
      </c>
      <c r="G379" t="str" cm="1">
        <f t="array" ref="G379">INDEX($N$6:$N$16,MATCH(MIN(IF($O$6:$O$16&gt;F379,$O$6:$O$16)),$O$6:$O$16,0))</f>
        <v>1"</v>
      </c>
    </row>
    <row r="380" spans="1:7" x14ac:dyDescent="0.3">
      <c r="A380">
        <v>865977</v>
      </c>
      <c r="B380" t="s">
        <v>5</v>
      </c>
      <c r="C380">
        <v>1.00022555996198</v>
      </c>
      <c r="D380">
        <v>3</v>
      </c>
      <c r="E380" s="6">
        <v>80</v>
      </c>
      <c r="F380" cm="1">
        <f t="array" ref="F380">INDEX(_xlfn.IFS($D$2=$K$4,$K$6:$K$71,$D$2=$L$4,$L$6:$L$71),MATCH(MIN(IF($J$6:$J$74&gt;D380,$J$6:$J$74)),$J$6:$J$71,0))</f>
        <v>8</v>
      </c>
      <c r="G380" t="str" cm="1">
        <f t="array" ref="G380">INDEX($N$6:$N$16,MATCH(MIN(IF($O$6:$O$16&gt;F380,$O$6:$O$16)),$O$6:$O$16,0))</f>
        <v>1"</v>
      </c>
    </row>
    <row r="381" spans="1:7" x14ac:dyDescent="0.3">
      <c r="A381">
        <v>866065</v>
      </c>
      <c r="B381" t="s">
        <v>5</v>
      </c>
      <c r="D381">
        <v>0</v>
      </c>
      <c r="E381" s="6">
        <v>50</v>
      </c>
      <c r="F381" cm="1">
        <f t="array" ref="F381">INDEX(_xlfn.IFS($D$2=$K$4,$K$6:$K$71,$D$2=$L$4,$L$6:$L$71),MATCH(MIN(IF($J$6:$J$74&gt;D381,$J$6:$J$74)),$J$6:$J$71,0))</f>
        <v>3</v>
      </c>
      <c r="G381" t="str" cm="1">
        <f t="array" ref="G381">INDEX($N$6:$N$16,MATCH(MIN(IF($O$6:$O$16&gt;F381,$O$6:$O$16)),$O$6:$O$16,0))</f>
        <v>3/4"</v>
      </c>
    </row>
    <row r="382" spans="1:7" x14ac:dyDescent="0.3">
      <c r="A382">
        <v>866096</v>
      </c>
      <c r="B382" t="s">
        <v>5</v>
      </c>
      <c r="C382">
        <v>1.9999999999969</v>
      </c>
      <c r="D382">
        <v>0</v>
      </c>
      <c r="E382" s="6">
        <v>50</v>
      </c>
      <c r="F382" cm="1">
        <f t="array" ref="F382">INDEX(_xlfn.IFS($D$2=$K$4,$K$6:$K$71,$D$2=$L$4,$L$6:$L$71),MATCH(MIN(IF($J$6:$J$74&gt;D382,$J$6:$J$74)),$J$6:$J$71,0))</f>
        <v>3</v>
      </c>
      <c r="G382" t="str" cm="1">
        <f t="array" ref="G382">INDEX($N$6:$N$16,MATCH(MIN(IF($O$6:$O$16&gt;F382,$O$6:$O$16)),$O$6:$O$16,0))</f>
        <v>3/4"</v>
      </c>
    </row>
    <row r="383" spans="1:7" x14ac:dyDescent="0.3">
      <c r="A383">
        <v>866111</v>
      </c>
      <c r="B383" t="s">
        <v>5</v>
      </c>
      <c r="D383">
        <v>0</v>
      </c>
      <c r="E383" s="6">
        <v>50</v>
      </c>
      <c r="F383" cm="1">
        <f t="array" ref="F383">INDEX(_xlfn.IFS($D$2=$K$4,$K$6:$K$71,$D$2=$L$4,$L$6:$L$71),MATCH(MIN(IF($J$6:$J$74&gt;D383,$J$6:$J$74)),$J$6:$J$71,0))</f>
        <v>3</v>
      </c>
      <c r="G383" t="str" cm="1">
        <f t="array" ref="G383">INDEX($N$6:$N$16,MATCH(MIN(IF($O$6:$O$16&gt;F383,$O$6:$O$16)),$O$6:$O$16,0))</f>
        <v>3/4"</v>
      </c>
    </row>
    <row r="384" spans="1:7" x14ac:dyDescent="0.3">
      <c r="A384">
        <v>866352</v>
      </c>
      <c r="B384" t="s">
        <v>5</v>
      </c>
      <c r="C384">
        <v>0</v>
      </c>
      <c r="D384">
        <v>7</v>
      </c>
      <c r="E384" s="6">
        <v>100</v>
      </c>
      <c r="F384" cm="1">
        <f t="array" ref="F384">INDEX(_xlfn.IFS($D$2=$K$4,$K$6:$K$71,$D$2=$L$4,$L$6:$L$71),MATCH(MIN(IF($J$6:$J$74&gt;D384,$J$6:$J$74)),$J$6:$J$71,0))</f>
        <v>12.8</v>
      </c>
      <c r="G384" t="str" cm="1">
        <f t="array" ref="G384">INDEX($N$6:$N$16,MATCH(MIN(IF($O$6:$O$16&gt;F384,$O$6:$O$16)),$O$6:$O$16,0))</f>
        <v>1 1/4"</v>
      </c>
    </row>
    <row r="385" spans="1:7" x14ac:dyDescent="0.3">
      <c r="A385">
        <v>866385</v>
      </c>
      <c r="B385" t="s">
        <v>5</v>
      </c>
      <c r="C385">
        <v>0</v>
      </c>
      <c r="D385">
        <v>7</v>
      </c>
      <c r="E385" s="6">
        <v>100</v>
      </c>
      <c r="F385" cm="1">
        <f t="array" ref="F385">INDEX(_xlfn.IFS($D$2=$K$4,$K$6:$K$71,$D$2=$L$4,$L$6:$L$71),MATCH(MIN(IF($J$6:$J$74&gt;D385,$J$6:$J$74)),$J$6:$J$71,0))</f>
        <v>12.8</v>
      </c>
      <c r="G385" t="str" cm="1">
        <f t="array" ref="G385">INDEX($N$6:$N$16,MATCH(MIN(IF($O$6:$O$16&gt;F385,$O$6:$O$16)),$O$6:$O$16,0))</f>
        <v>1 1/4"</v>
      </c>
    </row>
    <row r="386" spans="1:7" x14ac:dyDescent="0.3">
      <c r="A386">
        <v>866396</v>
      </c>
      <c r="B386" t="s">
        <v>5</v>
      </c>
      <c r="D386">
        <v>14</v>
      </c>
      <c r="E386" s="6">
        <v>100</v>
      </c>
      <c r="F386" cm="1">
        <f t="array" ref="F386">INDEX(_xlfn.IFS($D$2=$K$4,$K$6:$K$71,$D$2=$L$4,$L$6:$L$71),MATCH(MIN(IF($J$6:$J$74&gt;D386,$J$6:$J$74)),$J$6:$J$71,0))</f>
        <v>17.5</v>
      </c>
      <c r="G386" t="str" cm="1">
        <f t="array" ref="G386">INDEX($N$6:$N$16,MATCH(MIN(IF($O$6:$O$16&gt;F386,$O$6:$O$16)),$O$6:$O$16,0))</f>
        <v>1 1/4"</v>
      </c>
    </row>
    <row r="387" spans="1:7" x14ac:dyDescent="0.3">
      <c r="A387">
        <v>866561</v>
      </c>
      <c r="B387" t="s">
        <v>5</v>
      </c>
      <c r="D387">
        <v>0</v>
      </c>
      <c r="E387" s="6">
        <v>100</v>
      </c>
      <c r="F387" cm="1">
        <f t="array" ref="F387">INDEX(_xlfn.IFS($D$2=$K$4,$K$6:$K$71,$D$2=$L$4,$L$6:$L$71),MATCH(MIN(IF($J$6:$J$74&gt;D387,$J$6:$J$74)),$J$6:$J$71,0))</f>
        <v>3</v>
      </c>
      <c r="G387" t="str" cm="1">
        <f t="array" ref="G387">INDEX($N$6:$N$16,MATCH(MIN(IF($O$6:$O$16&gt;F387,$O$6:$O$16)),$O$6:$O$16,0))</f>
        <v>3/4"</v>
      </c>
    </row>
    <row r="388" spans="1:7" x14ac:dyDescent="0.3">
      <c r="A388">
        <v>866576</v>
      </c>
      <c r="B388" t="s">
        <v>5</v>
      </c>
      <c r="C388">
        <v>0</v>
      </c>
      <c r="D388">
        <v>0</v>
      </c>
      <c r="E388" s="6">
        <v>100</v>
      </c>
      <c r="F388" cm="1">
        <f t="array" ref="F388">INDEX(_xlfn.IFS($D$2=$K$4,$K$6:$K$71,$D$2=$L$4,$L$6:$L$71),MATCH(MIN(IF($J$6:$J$74&gt;D388,$J$6:$J$74)),$J$6:$J$71,0))</f>
        <v>3</v>
      </c>
      <c r="G388" t="str" cm="1">
        <f t="array" ref="G388">INDEX($N$6:$N$16,MATCH(MIN(IF($O$6:$O$16&gt;F388,$O$6:$O$16)),$O$6:$O$16,0))</f>
        <v>3/4"</v>
      </c>
    </row>
    <row r="389" spans="1:7" x14ac:dyDescent="0.3">
      <c r="A389">
        <v>866680</v>
      </c>
      <c r="B389" t="s">
        <v>5</v>
      </c>
      <c r="D389">
        <v>0</v>
      </c>
      <c r="E389" s="6">
        <v>100</v>
      </c>
      <c r="F389" cm="1">
        <f t="array" ref="F389">INDEX(_xlfn.IFS($D$2=$K$4,$K$6:$K$71,$D$2=$L$4,$L$6:$L$71),MATCH(MIN(IF($J$6:$J$74&gt;D389,$J$6:$J$74)),$J$6:$J$71,0))</f>
        <v>3</v>
      </c>
      <c r="G389" t="str" cm="1">
        <f t="array" ref="G389">INDEX($N$6:$N$16,MATCH(MIN(IF($O$6:$O$16&gt;F389,$O$6:$O$16)),$O$6:$O$16,0))</f>
        <v>3/4"</v>
      </c>
    </row>
    <row r="390" spans="1:7" x14ac:dyDescent="0.3">
      <c r="A390">
        <v>866682</v>
      </c>
      <c r="B390" t="s">
        <v>5</v>
      </c>
      <c r="C390">
        <v>0</v>
      </c>
      <c r="D390">
        <v>0</v>
      </c>
      <c r="E390" s="6">
        <v>100</v>
      </c>
      <c r="F390" cm="1">
        <f t="array" ref="F390">INDEX(_xlfn.IFS($D$2=$K$4,$K$6:$K$71,$D$2=$L$4,$L$6:$L$71),MATCH(MIN(IF($J$6:$J$74&gt;D390,$J$6:$J$74)),$J$6:$J$71,0))</f>
        <v>3</v>
      </c>
      <c r="G390" t="str" cm="1">
        <f t="array" ref="G390">INDEX($N$6:$N$16,MATCH(MIN(IF($O$6:$O$16&gt;F390,$O$6:$O$16)),$O$6:$O$16,0))</f>
        <v>3/4"</v>
      </c>
    </row>
    <row r="391" spans="1:7" x14ac:dyDescent="0.3">
      <c r="A391">
        <v>866773</v>
      </c>
      <c r="B391" t="s">
        <v>5</v>
      </c>
      <c r="C391">
        <v>0</v>
      </c>
      <c r="D391">
        <v>7</v>
      </c>
      <c r="E391" s="6">
        <v>50</v>
      </c>
      <c r="F391" cm="1">
        <f t="array" ref="F391">INDEX(_xlfn.IFS($D$2=$K$4,$K$6:$K$71,$D$2=$L$4,$L$6:$L$71),MATCH(MIN(IF($J$6:$J$74&gt;D391,$J$6:$J$74)),$J$6:$J$71,0))</f>
        <v>12.8</v>
      </c>
      <c r="G391" t="str" cm="1">
        <f t="array" ref="G391">INDEX($N$6:$N$16,MATCH(MIN(IF($O$6:$O$16&gt;F391,$O$6:$O$16)),$O$6:$O$16,0))</f>
        <v>1 1/4"</v>
      </c>
    </row>
    <row r="392" spans="1:7" x14ac:dyDescent="0.3">
      <c r="A392">
        <v>866824</v>
      </c>
      <c r="B392" t="s">
        <v>5</v>
      </c>
      <c r="C392">
        <v>0</v>
      </c>
      <c r="D392">
        <v>4</v>
      </c>
      <c r="E392" s="6">
        <v>50</v>
      </c>
      <c r="F392" cm="1">
        <f t="array" ref="F392">INDEX(_xlfn.IFS($D$2=$K$4,$K$6:$K$71,$D$2=$L$4,$L$6:$L$71),MATCH(MIN(IF($J$6:$J$74&gt;D392,$J$6:$J$74)),$J$6:$J$71,0))</f>
        <v>9.4</v>
      </c>
      <c r="G392" t="str" cm="1">
        <f t="array" ref="G392">INDEX($N$6:$N$16,MATCH(MIN(IF($O$6:$O$16&gt;F392,$O$6:$O$16)),$O$6:$O$16,0))</f>
        <v>1"</v>
      </c>
    </row>
    <row r="393" spans="1:7" x14ac:dyDescent="0.3">
      <c r="A393">
        <v>866980</v>
      </c>
      <c r="B393" t="s">
        <v>5</v>
      </c>
      <c r="D393">
        <v>7</v>
      </c>
      <c r="E393" s="6">
        <v>100</v>
      </c>
      <c r="F393" cm="1">
        <f t="array" ref="F393">INDEX(_xlfn.IFS($D$2=$K$4,$K$6:$K$71,$D$2=$L$4,$L$6:$L$71),MATCH(MIN(IF($J$6:$J$74&gt;D393,$J$6:$J$74)),$J$6:$J$71,0))</f>
        <v>12.8</v>
      </c>
      <c r="G393" t="str" cm="1">
        <f t="array" ref="G393">INDEX($N$6:$N$16,MATCH(MIN(IF($O$6:$O$16&gt;F393,$O$6:$O$16)),$O$6:$O$16,0))</f>
        <v>1 1/4"</v>
      </c>
    </row>
    <row r="394" spans="1:7" x14ac:dyDescent="0.3">
      <c r="A394">
        <v>867232</v>
      </c>
      <c r="B394" t="s">
        <v>5</v>
      </c>
      <c r="D394">
        <v>4</v>
      </c>
      <c r="E394" s="6">
        <v>50</v>
      </c>
      <c r="F394" cm="1">
        <f t="array" ref="F394">INDEX(_xlfn.IFS($D$2=$K$4,$K$6:$K$71,$D$2=$L$4,$L$6:$L$71),MATCH(MIN(IF($J$6:$J$74&gt;D394,$J$6:$J$74)),$J$6:$J$71,0))</f>
        <v>9.4</v>
      </c>
      <c r="G394" t="str" cm="1">
        <f t="array" ref="G394">INDEX($N$6:$N$16,MATCH(MIN(IF($O$6:$O$16&gt;F394,$O$6:$O$16)),$O$6:$O$16,0))</f>
        <v>1"</v>
      </c>
    </row>
    <row r="395" spans="1:7" x14ac:dyDescent="0.3">
      <c r="A395">
        <v>867305</v>
      </c>
      <c r="B395" t="s">
        <v>5</v>
      </c>
      <c r="D395">
        <v>3</v>
      </c>
      <c r="E395" s="6">
        <v>50</v>
      </c>
      <c r="F395" cm="1">
        <f t="array" ref="F395">INDEX(_xlfn.IFS($D$2=$K$4,$K$6:$K$71,$D$2=$L$4,$L$6:$L$71),MATCH(MIN(IF($J$6:$J$74&gt;D395,$J$6:$J$74)),$J$6:$J$71,0))</f>
        <v>8</v>
      </c>
      <c r="G395" t="str" cm="1">
        <f t="array" ref="G395">INDEX($N$6:$N$16,MATCH(MIN(IF($O$6:$O$16&gt;F395,$O$6:$O$16)),$O$6:$O$16,0))</f>
        <v>1"</v>
      </c>
    </row>
    <row r="396" spans="1:7" x14ac:dyDescent="0.3">
      <c r="A396">
        <v>867331</v>
      </c>
      <c r="B396" t="s">
        <v>5</v>
      </c>
      <c r="C396">
        <v>0</v>
      </c>
      <c r="D396">
        <v>7</v>
      </c>
      <c r="E396">
        <v>50</v>
      </c>
      <c r="F396" cm="1">
        <f t="array" ref="F396">INDEX(_xlfn.IFS($D$2=$K$4,$K$6:$K$71,$D$2=$L$4,$L$6:$L$71),MATCH(MIN(IF($J$6:$J$74&gt;D396,$J$6:$J$74)),$J$6:$J$71,0))</f>
        <v>12.8</v>
      </c>
      <c r="G396" t="str" cm="1">
        <f t="array" ref="G396">INDEX($N$6:$N$16,MATCH(MIN(IF($O$6:$O$16&gt;F396,$O$6:$O$16)),$O$6:$O$16,0))</f>
        <v>1 1/4"</v>
      </c>
    </row>
    <row r="397" spans="1:7" x14ac:dyDescent="0.3">
      <c r="A397">
        <v>867367</v>
      </c>
      <c r="B397" t="s">
        <v>5</v>
      </c>
      <c r="C397">
        <v>0</v>
      </c>
      <c r="D397">
        <v>0</v>
      </c>
      <c r="E397">
        <v>50</v>
      </c>
      <c r="F397" cm="1">
        <f t="array" ref="F397">INDEX(_xlfn.IFS($D$2=$K$4,$K$6:$K$71,$D$2=$L$4,$L$6:$L$71),MATCH(MIN(IF($J$6:$J$74&gt;D397,$J$6:$J$74)),$J$6:$J$71,0))</f>
        <v>3</v>
      </c>
      <c r="G397" t="str" cm="1">
        <f t="array" ref="G397">INDEX($N$6:$N$16,MATCH(MIN(IF($O$6:$O$16&gt;F397,$O$6:$O$16)),$O$6:$O$16,0))</f>
        <v>3/4"</v>
      </c>
    </row>
    <row r="398" spans="1:7" x14ac:dyDescent="0.3">
      <c r="A398">
        <v>867381</v>
      </c>
      <c r="B398" t="s">
        <v>5</v>
      </c>
      <c r="D398">
        <v>0</v>
      </c>
      <c r="E398">
        <v>50</v>
      </c>
      <c r="F398" cm="1">
        <f t="array" ref="F398">INDEX(_xlfn.IFS($D$2=$K$4,$K$6:$K$71,$D$2=$L$4,$L$6:$L$71),MATCH(MIN(IF($J$6:$J$74&gt;D398,$J$6:$J$74)),$J$6:$J$71,0))</f>
        <v>3</v>
      </c>
      <c r="G398" t="str" cm="1">
        <f t="array" ref="G398">INDEX($N$6:$N$16,MATCH(MIN(IF($O$6:$O$16&gt;F398,$O$6:$O$16)),$O$6:$O$16,0))</f>
        <v>3/4"</v>
      </c>
    </row>
    <row r="399" spans="1:7" x14ac:dyDescent="0.3">
      <c r="A399">
        <v>867393</v>
      </c>
      <c r="B399" t="s">
        <v>5</v>
      </c>
      <c r="C399">
        <v>0</v>
      </c>
      <c r="D399">
        <v>0</v>
      </c>
      <c r="E399">
        <v>50</v>
      </c>
      <c r="F399" cm="1">
        <f t="array" ref="F399">INDEX(_xlfn.IFS($D$2=$K$4,$K$6:$K$71,$D$2=$L$4,$L$6:$L$71),MATCH(MIN(IF($J$6:$J$74&gt;D399,$J$6:$J$74)),$J$6:$J$71,0))</f>
        <v>3</v>
      </c>
      <c r="G399" t="str" cm="1">
        <f t="array" ref="G399">INDEX($N$6:$N$16,MATCH(MIN(IF($O$6:$O$16&gt;F399,$O$6:$O$16)),$O$6:$O$16,0))</f>
        <v>3/4"</v>
      </c>
    </row>
    <row r="400" spans="1:7" x14ac:dyDescent="0.3">
      <c r="A400">
        <v>867528</v>
      </c>
      <c r="B400" t="s">
        <v>5</v>
      </c>
      <c r="C400">
        <v>0</v>
      </c>
      <c r="D400">
        <v>7</v>
      </c>
      <c r="E400">
        <v>50</v>
      </c>
      <c r="F400" cm="1">
        <f t="array" ref="F400">INDEX(_xlfn.IFS($D$2=$K$4,$K$6:$K$71,$D$2=$L$4,$L$6:$L$71),MATCH(MIN(IF($J$6:$J$74&gt;D400,$J$6:$J$74)),$J$6:$J$71,0))</f>
        <v>12.8</v>
      </c>
      <c r="G400" t="str" cm="1">
        <f t="array" ref="G400">INDEX($N$6:$N$16,MATCH(MIN(IF($O$6:$O$16&gt;F400,$O$6:$O$16)),$O$6:$O$16,0))</f>
        <v>1 1/4"</v>
      </c>
    </row>
    <row r="401" spans="1:7" x14ac:dyDescent="0.3">
      <c r="A401">
        <v>867731</v>
      </c>
      <c r="B401" t="s">
        <v>5</v>
      </c>
      <c r="C401">
        <v>0</v>
      </c>
      <c r="D401">
        <v>7</v>
      </c>
      <c r="E401">
        <v>50</v>
      </c>
      <c r="F401" cm="1">
        <f t="array" ref="F401">INDEX(_xlfn.IFS($D$2=$K$4,$K$6:$K$71,$D$2=$L$4,$L$6:$L$71),MATCH(MIN(IF($J$6:$J$74&gt;D401,$J$6:$J$74)),$J$6:$J$71,0))</f>
        <v>12.8</v>
      </c>
      <c r="G401" t="str" cm="1">
        <f t="array" ref="G401">INDEX($N$6:$N$16,MATCH(MIN(IF($O$6:$O$16&gt;F401,$O$6:$O$16)),$O$6:$O$16,0))</f>
        <v>1 1/4"</v>
      </c>
    </row>
    <row r="402" spans="1:7" x14ac:dyDescent="0.3">
      <c r="A402">
        <v>867763</v>
      </c>
      <c r="B402" t="s">
        <v>5</v>
      </c>
      <c r="C402">
        <v>0</v>
      </c>
      <c r="D402">
        <v>4</v>
      </c>
      <c r="E402">
        <v>50</v>
      </c>
      <c r="F402" cm="1">
        <f t="array" ref="F402">INDEX(_xlfn.IFS($D$2=$K$4,$K$6:$K$71,$D$2=$L$4,$L$6:$L$71),MATCH(MIN(IF($J$6:$J$74&gt;D402,$J$6:$J$74)),$J$6:$J$71,0))</f>
        <v>9.4</v>
      </c>
      <c r="G402" t="str" cm="1">
        <f t="array" ref="G402">INDEX($N$6:$N$16,MATCH(MIN(IF($O$6:$O$16&gt;F402,$O$6:$O$16)),$O$6:$O$16,0))</f>
        <v>1"</v>
      </c>
    </row>
    <row r="403" spans="1:7" x14ac:dyDescent="0.3">
      <c r="A403">
        <v>867765</v>
      </c>
      <c r="B403" t="s">
        <v>5</v>
      </c>
      <c r="D403">
        <v>4</v>
      </c>
      <c r="E403">
        <v>50</v>
      </c>
      <c r="F403" cm="1">
        <f t="array" ref="F403">INDEX(_xlfn.IFS($D$2=$K$4,$K$6:$K$71,$D$2=$L$4,$L$6:$L$71),MATCH(MIN(IF($J$6:$J$74&gt;D403,$J$6:$J$74)),$J$6:$J$71,0))</f>
        <v>9.4</v>
      </c>
      <c r="G403" t="str" cm="1">
        <f t="array" ref="G403">INDEX($N$6:$N$16,MATCH(MIN(IF($O$6:$O$16&gt;F403,$O$6:$O$16)),$O$6:$O$16,0))</f>
        <v>1"</v>
      </c>
    </row>
    <row r="404" spans="1:7" x14ac:dyDescent="0.3">
      <c r="A404">
        <v>867767</v>
      </c>
      <c r="B404" t="s">
        <v>5</v>
      </c>
      <c r="D404">
        <v>3</v>
      </c>
      <c r="E404">
        <v>50</v>
      </c>
      <c r="F404" cm="1">
        <f t="array" ref="F404">INDEX(_xlfn.IFS($D$2=$K$4,$K$6:$K$71,$D$2=$L$4,$L$6:$L$71),MATCH(MIN(IF($J$6:$J$74&gt;D404,$J$6:$J$74)),$J$6:$J$71,0))</f>
        <v>8</v>
      </c>
      <c r="G404" t="str" cm="1">
        <f t="array" ref="G404">INDEX($N$6:$N$16,MATCH(MIN(IF($O$6:$O$16&gt;F404,$O$6:$O$16)),$O$6:$O$16,0))</f>
        <v>1"</v>
      </c>
    </row>
    <row r="405" spans="1:7" x14ac:dyDescent="0.3">
      <c r="A405">
        <v>867770</v>
      </c>
      <c r="B405" t="s">
        <v>5</v>
      </c>
      <c r="C405">
        <v>0</v>
      </c>
      <c r="D405">
        <v>7</v>
      </c>
      <c r="E405">
        <v>50</v>
      </c>
      <c r="F405" cm="1">
        <f t="array" ref="F405">INDEX(_xlfn.IFS($D$2=$K$4,$K$6:$K$71,$D$2=$L$4,$L$6:$L$71),MATCH(MIN(IF($J$6:$J$74&gt;D405,$J$6:$J$74)),$J$6:$J$71,0))</f>
        <v>12.8</v>
      </c>
      <c r="G405" t="str" cm="1">
        <f t="array" ref="G405">INDEX($N$6:$N$16,MATCH(MIN(IF($O$6:$O$16&gt;F405,$O$6:$O$16)),$O$6:$O$16,0))</f>
        <v>1 1/4"</v>
      </c>
    </row>
    <row r="406" spans="1:7" x14ac:dyDescent="0.3">
      <c r="A406">
        <v>867775</v>
      </c>
      <c r="B406" t="s">
        <v>5</v>
      </c>
      <c r="C406">
        <v>0</v>
      </c>
      <c r="D406">
        <v>0</v>
      </c>
      <c r="E406">
        <v>50</v>
      </c>
      <c r="F406" cm="1">
        <f t="array" ref="F406">INDEX(_xlfn.IFS($D$2=$K$4,$K$6:$K$71,$D$2=$L$4,$L$6:$L$71),MATCH(MIN(IF($J$6:$J$74&gt;D406,$J$6:$J$74)),$J$6:$J$71,0))</f>
        <v>3</v>
      </c>
      <c r="G406" t="str" cm="1">
        <f t="array" ref="G406">INDEX($N$6:$N$16,MATCH(MIN(IF($O$6:$O$16&gt;F406,$O$6:$O$16)),$O$6:$O$16,0))</f>
        <v>3/4"</v>
      </c>
    </row>
    <row r="407" spans="1:7" x14ac:dyDescent="0.3">
      <c r="A407">
        <v>867777</v>
      </c>
      <c r="B407" t="s">
        <v>5</v>
      </c>
      <c r="D407">
        <v>0</v>
      </c>
      <c r="E407">
        <v>50</v>
      </c>
      <c r="F407" cm="1">
        <f t="array" ref="F407">INDEX(_xlfn.IFS($D$2=$K$4,$K$6:$K$71,$D$2=$L$4,$L$6:$L$71),MATCH(MIN(IF($J$6:$J$74&gt;D407,$J$6:$J$74)),$J$6:$J$71,0))</f>
        <v>3</v>
      </c>
      <c r="G407" t="str" cm="1">
        <f t="array" ref="G407">INDEX($N$6:$N$16,MATCH(MIN(IF($O$6:$O$16&gt;F407,$O$6:$O$16)),$O$6:$O$16,0))</f>
        <v>3/4"</v>
      </c>
    </row>
    <row r="408" spans="1:7" x14ac:dyDescent="0.3">
      <c r="A408">
        <v>867781</v>
      </c>
      <c r="B408" t="s">
        <v>5</v>
      </c>
      <c r="C408">
        <v>0</v>
      </c>
      <c r="D408">
        <v>0</v>
      </c>
      <c r="E408">
        <v>50</v>
      </c>
      <c r="F408" cm="1">
        <f t="array" ref="F408">INDEX(_xlfn.IFS($D$2=$K$4,$K$6:$K$71,$D$2=$L$4,$L$6:$L$71),MATCH(MIN(IF($J$6:$J$74&gt;D408,$J$6:$J$74)),$J$6:$J$71,0))</f>
        <v>3</v>
      </c>
      <c r="G408" t="str" cm="1">
        <f t="array" ref="G408">INDEX($N$6:$N$16,MATCH(MIN(IF($O$6:$O$16&gt;F408,$O$6:$O$16)),$O$6:$O$16,0))</f>
        <v>3/4"</v>
      </c>
    </row>
    <row r="409" spans="1:7" x14ac:dyDescent="0.3">
      <c r="A409">
        <v>867787</v>
      </c>
      <c r="B409" t="s">
        <v>5</v>
      </c>
      <c r="C409">
        <v>0</v>
      </c>
      <c r="D409">
        <v>7</v>
      </c>
      <c r="E409">
        <v>50</v>
      </c>
      <c r="F409" cm="1">
        <f t="array" ref="F409">INDEX(_xlfn.IFS($D$2=$K$4,$K$6:$K$71,$D$2=$L$4,$L$6:$L$71),MATCH(MIN(IF($J$6:$J$74&gt;D409,$J$6:$J$74)),$J$6:$J$71,0))</f>
        <v>12.8</v>
      </c>
      <c r="G409" t="str" cm="1">
        <f t="array" ref="G409">INDEX($N$6:$N$16,MATCH(MIN(IF($O$6:$O$16&gt;F409,$O$6:$O$16)),$O$6:$O$16,0))</f>
        <v>1 1/4"</v>
      </c>
    </row>
    <row r="410" spans="1:7" x14ac:dyDescent="0.3">
      <c r="A410">
        <v>867801</v>
      </c>
      <c r="B410" t="s">
        <v>5</v>
      </c>
      <c r="D410">
        <v>7</v>
      </c>
      <c r="E410">
        <v>50</v>
      </c>
      <c r="F410" cm="1">
        <f t="array" ref="F410">INDEX(_xlfn.IFS($D$2=$K$4,$K$6:$K$71,$D$2=$L$4,$L$6:$L$71),MATCH(MIN(IF($J$6:$J$74&gt;D410,$J$6:$J$74)),$J$6:$J$71,0))</f>
        <v>12.8</v>
      </c>
      <c r="G410" t="str" cm="1">
        <f t="array" ref="G410">INDEX($N$6:$N$16,MATCH(MIN(IF($O$6:$O$16&gt;F410,$O$6:$O$16)),$O$6:$O$16,0))</f>
        <v>1 1/4"</v>
      </c>
    </row>
    <row r="411" spans="1:7" x14ac:dyDescent="0.3">
      <c r="A411">
        <v>868016</v>
      </c>
      <c r="B411" t="s">
        <v>5</v>
      </c>
      <c r="D411">
        <v>0</v>
      </c>
      <c r="E411">
        <v>100</v>
      </c>
      <c r="F411" cm="1">
        <f t="array" ref="F411">INDEX(_xlfn.IFS($D$2=$K$4,$K$6:$K$71,$D$2=$L$4,$L$6:$L$71),MATCH(MIN(IF($J$6:$J$74&gt;D411,$J$6:$J$74)),$J$6:$J$71,0))</f>
        <v>3</v>
      </c>
      <c r="G411" t="str" cm="1">
        <f t="array" ref="G411">INDEX($N$6:$N$16,MATCH(MIN(IF($O$6:$O$16&gt;F411,$O$6:$O$16)),$O$6:$O$16,0))</f>
        <v>3/4"</v>
      </c>
    </row>
    <row r="412" spans="1:7" x14ac:dyDescent="0.3">
      <c r="A412">
        <v>868028</v>
      </c>
      <c r="B412" t="s">
        <v>5</v>
      </c>
      <c r="C412">
        <v>0</v>
      </c>
      <c r="D412">
        <v>7</v>
      </c>
      <c r="E412">
        <v>100</v>
      </c>
      <c r="F412" cm="1">
        <f t="array" ref="F412">INDEX(_xlfn.IFS($D$2=$K$4,$K$6:$K$71,$D$2=$L$4,$L$6:$L$71),MATCH(MIN(IF($J$6:$J$74&gt;D412,$J$6:$J$74)),$J$6:$J$71,0))</f>
        <v>12.8</v>
      </c>
      <c r="G412" t="str" cm="1">
        <f t="array" ref="G412">INDEX($N$6:$N$16,MATCH(MIN(IF($O$6:$O$16&gt;F412,$O$6:$O$16)),$O$6:$O$16,0))</f>
        <v>1 1/4"</v>
      </c>
    </row>
    <row r="413" spans="1:7" x14ac:dyDescent="0.3">
      <c r="A413">
        <v>868048</v>
      </c>
      <c r="B413" t="s">
        <v>5</v>
      </c>
      <c r="D413">
        <v>0</v>
      </c>
      <c r="E413">
        <v>100</v>
      </c>
      <c r="F413" cm="1">
        <f t="array" ref="F413">INDEX(_xlfn.IFS($D$2=$K$4,$K$6:$K$71,$D$2=$L$4,$L$6:$L$71),MATCH(MIN(IF($J$6:$J$74&gt;D413,$J$6:$J$74)),$J$6:$J$71,0))</f>
        <v>3</v>
      </c>
      <c r="G413" t="str" cm="1">
        <f t="array" ref="G413">INDEX($N$6:$N$16,MATCH(MIN(IF($O$6:$O$16&gt;F413,$O$6:$O$16)),$O$6:$O$16,0))</f>
        <v>3/4"</v>
      </c>
    </row>
    <row r="414" spans="1:7" x14ac:dyDescent="0.3">
      <c r="A414">
        <v>868058</v>
      </c>
      <c r="B414" t="s">
        <v>5</v>
      </c>
      <c r="C414">
        <v>0</v>
      </c>
      <c r="D414">
        <v>7</v>
      </c>
      <c r="E414">
        <v>100</v>
      </c>
      <c r="F414" cm="1">
        <f t="array" ref="F414">INDEX(_xlfn.IFS($D$2=$K$4,$K$6:$K$71,$D$2=$L$4,$L$6:$L$71),MATCH(MIN(IF($J$6:$J$74&gt;D414,$J$6:$J$74)),$J$6:$J$71,0))</f>
        <v>12.8</v>
      </c>
      <c r="G414" t="str" cm="1">
        <f t="array" ref="G414">INDEX($N$6:$N$16,MATCH(MIN(IF($O$6:$O$16&gt;F414,$O$6:$O$16)),$O$6:$O$16,0))</f>
        <v>1 1/4"</v>
      </c>
    </row>
    <row r="415" spans="1:7" x14ac:dyDescent="0.3">
      <c r="A415">
        <v>868437</v>
      </c>
      <c r="B415" t="s">
        <v>5</v>
      </c>
      <c r="D415">
        <v>2</v>
      </c>
      <c r="E415">
        <v>50</v>
      </c>
      <c r="F415" cm="1">
        <f t="array" ref="F415">INDEX(_xlfn.IFS($D$2=$K$4,$K$6:$K$71,$D$2=$L$4,$L$6:$L$71),MATCH(MIN(IF($J$6:$J$74&gt;D415,$J$6:$J$74)),$J$6:$J$71,0))</f>
        <v>6.5</v>
      </c>
      <c r="G415" t="str" cm="1">
        <f t="array" ref="G415">INDEX($N$6:$N$16,MATCH(MIN(IF($O$6:$O$16&gt;F415,$O$6:$O$16)),$O$6:$O$16,0))</f>
        <v>1"</v>
      </c>
    </row>
    <row r="416" spans="1:7" x14ac:dyDescent="0.3">
      <c r="A416">
        <v>868618</v>
      </c>
      <c r="B416" t="s">
        <v>5</v>
      </c>
      <c r="C416">
        <v>0</v>
      </c>
      <c r="D416">
        <v>2</v>
      </c>
      <c r="E416">
        <v>50</v>
      </c>
      <c r="F416" cm="1">
        <f t="array" ref="F416">INDEX(_xlfn.IFS($D$2=$K$4,$K$6:$K$71,$D$2=$L$4,$L$6:$L$71),MATCH(MIN(IF($J$6:$J$74&gt;D416,$J$6:$J$74)),$J$6:$J$71,0))</f>
        <v>6.5</v>
      </c>
      <c r="G416" t="str" cm="1">
        <f t="array" ref="G416">INDEX($N$6:$N$16,MATCH(MIN(IF($O$6:$O$16&gt;F416,$O$6:$O$16)),$O$6:$O$16,0))</f>
        <v>1"</v>
      </c>
    </row>
    <row r="417" spans="1:7" x14ac:dyDescent="0.3">
      <c r="A417">
        <v>868672</v>
      </c>
      <c r="B417" t="s">
        <v>5</v>
      </c>
      <c r="D417">
        <v>5</v>
      </c>
      <c r="E417">
        <v>50</v>
      </c>
      <c r="F417" cm="1">
        <f t="array" ref="F417">INDEX(_xlfn.IFS($D$2=$K$4,$K$6:$K$71,$D$2=$L$4,$L$6:$L$71),MATCH(MIN(IF($J$6:$J$74&gt;D417,$J$6:$J$74)),$J$6:$J$71,0))</f>
        <v>10.7</v>
      </c>
      <c r="G417" t="str" cm="1">
        <f t="array" ref="G417">INDEX($N$6:$N$16,MATCH(MIN(IF($O$6:$O$16&gt;F417,$O$6:$O$16)),$O$6:$O$16,0))</f>
        <v>1"</v>
      </c>
    </row>
    <row r="418" spans="1:7" x14ac:dyDescent="0.3">
      <c r="A418">
        <v>868809</v>
      </c>
      <c r="B418" t="s">
        <v>5</v>
      </c>
      <c r="D418">
        <v>3</v>
      </c>
      <c r="E418">
        <v>50</v>
      </c>
      <c r="F418" cm="1">
        <f t="array" ref="F418">INDEX(_xlfn.IFS($D$2=$K$4,$K$6:$K$71,$D$2=$L$4,$L$6:$L$71),MATCH(MIN(IF($J$6:$J$74&gt;D418,$J$6:$J$74)),$J$6:$J$71,0))</f>
        <v>8</v>
      </c>
      <c r="G418" t="str" cm="1">
        <f t="array" ref="G418">INDEX($N$6:$N$16,MATCH(MIN(IF($O$6:$O$16&gt;F418,$O$6:$O$16)),$O$6:$O$16,0))</f>
        <v>1"</v>
      </c>
    </row>
    <row r="419" spans="1:7" x14ac:dyDescent="0.3">
      <c r="A419">
        <v>868880</v>
      </c>
      <c r="B419" t="s">
        <v>5</v>
      </c>
      <c r="D419">
        <v>2</v>
      </c>
      <c r="E419">
        <v>50</v>
      </c>
      <c r="F419" cm="1">
        <f t="array" ref="F419">INDEX(_xlfn.IFS($D$2=$K$4,$K$6:$K$71,$D$2=$L$4,$L$6:$L$71),MATCH(MIN(IF($J$6:$J$74&gt;D419,$J$6:$J$74)),$J$6:$J$71,0))</f>
        <v>6.5</v>
      </c>
      <c r="G419" t="str" cm="1">
        <f t="array" ref="G419">INDEX($N$6:$N$16,MATCH(MIN(IF($O$6:$O$16&gt;F419,$O$6:$O$16)),$O$6:$O$16,0))</f>
        <v>1"</v>
      </c>
    </row>
    <row r="420" spans="1:7" x14ac:dyDescent="0.3">
      <c r="A420">
        <v>868974</v>
      </c>
      <c r="B420" t="s">
        <v>5</v>
      </c>
      <c r="C420">
        <v>0</v>
      </c>
      <c r="D420">
        <v>2</v>
      </c>
      <c r="E420">
        <v>50</v>
      </c>
      <c r="F420" cm="1">
        <f t="array" ref="F420">INDEX(_xlfn.IFS($D$2=$K$4,$K$6:$K$71,$D$2=$L$4,$L$6:$L$71),MATCH(MIN(IF($J$6:$J$74&gt;D420,$J$6:$J$74)),$J$6:$J$71,0))</f>
        <v>6.5</v>
      </c>
      <c r="G420" t="str" cm="1">
        <f t="array" ref="G420">INDEX($N$6:$N$16,MATCH(MIN(IF($O$6:$O$16&gt;F420,$O$6:$O$16)),$O$6:$O$16,0))</f>
        <v>1"</v>
      </c>
    </row>
    <row r="421" spans="1:7" x14ac:dyDescent="0.3">
      <c r="A421">
        <v>869021</v>
      </c>
      <c r="B421" t="s">
        <v>5</v>
      </c>
      <c r="D421">
        <v>5</v>
      </c>
      <c r="E421">
        <v>50</v>
      </c>
      <c r="F421" cm="1">
        <f t="array" ref="F421">INDEX(_xlfn.IFS($D$2=$K$4,$K$6:$K$71,$D$2=$L$4,$L$6:$L$71),MATCH(MIN(IF($J$6:$J$74&gt;D421,$J$6:$J$74)),$J$6:$J$71,0))</f>
        <v>10.7</v>
      </c>
      <c r="G421" t="str" cm="1">
        <f t="array" ref="G421">INDEX($N$6:$N$16,MATCH(MIN(IF($O$6:$O$16&gt;F421,$O$6:$O$16)),$O$6:$O$16,0))</f>
        <v>1"</v>
      </c>
    </row>
    <row r="422" spans="1:7" x14ac:dyDescent="0.3">
      <c r="A422">
        <v>869182</v>
      </c>
      <c r="B422" t="s">
        <v>5</v>
      </c>
      <c r="D422">
        <v>3</v>
      </c>
      <c r="E422">
        <v>50</v>
      </c>
      <c r="F422" cm="1">
        <f t="array" ref="F422">INDEX(_xlfn.IFS($D$2=$K$4,$K$6:$K$71,$D$2=$L$4,$L$6:$L$71),MATCH(MIN(IF($J$6:$J$74&gt;D422,$J$6:$J$74)),$J$6:$J$71,0))</f>
        <v>8</v>
      </c>
      <c r="G422" t="str" cm="1">
        <f t="array" ref="G422">INDEX($N$6:$N$16,MATCH(MIN(IF($O$6:$O$16&gt;F422,$O$6:$O$16)),$O$6:$O$16,0))</f>
        <v>1"</v>
      </c>
    </row>
    <row r="423" spans="1:7" x14ac:dyDescent="0.3">
      <c r="A423">
        <v>869264</v>
      </c>
      <c r="B423" t="s">
        <v>5</v>
      </c>
      <c r="D423">
        <v>3</v>
      </c>
      <c r="E423">
        <v>80</v>
      </c>
      <c r="F423" cm="1">
        <f t="array" ref="F423">INDEX(_xlfn.IFS($D$2=$K$4,$K$6:$K$71,$D$2=$L$4,$L$6:$L$71),MATCH(MIN(IF($J$6:$J$74&gt;D423,$J$6:$J$74)),$J$6:$J$71,0))</f>
        <v>8</v>
      </c>
      <c r="G423" t="str" cm="1">
        <f t="array" ref="G423">INDEX($N$6:$N$16,MATCH(MIN(IF($O$6:$O$16&gt;F423,$O$6:$O$16)),$O$6:$O$16,0))</f>
        <v>1"</v>
      </c>
    </row>
    <row r="424" spans="1:7" x14ac:dyDescent="0.3">
      <c r="A424">
        <v>869434</v>
      </c>
      <c r="B424" t="s">
        <v>5</v>
      </c>
      <c r="C424">
        <v>0</v>
      </c>
      <c r="D424">
        <v>3</v>
      </c>
      <c r="E424">
        <v>80</v>
      </c>
      <c r="F424" cm="1">
        <f t="array" ref="F424">INDEX(_xlfn.IFS($D$2=$K$4,$K$6:$K$71,$D$2=$L$4,$L$6:$L$71),MATCH(MIN(IF($J$6:$J$74&gt;D424,$J$6:$J$74)),$J$6:$J$71,0))</f>
        <v>8</v>
      </c>
      <c r="G424" t="str" cm="1">
        <f t="array" ref="G424">INDEX($N$6:$N$16,MATCH(MIN(IF($O$6:$O$16&gt;F424,$O$6:$O$16)),$O$6:$O$16,0))</f>
        <v>1"</v>
      </c>
    </row>
    <row r="425" spans="1:7" x14ac:dyDescent="0.3">
      <c r="A425">
        <v>869448</v>
      </c>
      <c r="B425" t="s">
        <v>5</v>
      </c>
      <c r="C425">
        <v>67117.8970579038</v>
      </c>
      <c r="D425">
        <v>7</v>
      </c>
      <c r="E425">
        <v>80</v>
      </c>
      <c r="F425" cm="1">
        <f t="array" ref="F425">INDEX(_xlfn.IFS($D$2=$K$4,$K$6:$K$71,$D$2=$L$4,$L$6:$L$71),MATCH(MIN(IF($J$6:$J$74&gt;D425,$J$6:$J$74)),$J$6:$J$71,0))</f>
        <v>12.8</v>
      </c>
      <c r="G425" t="str" cm="1">
        <f t="array" ref="G425">INDEX($N$6:$N$16,MATCH(MIN(IF($O$6:$O$16&gt;F425,$O$6:$O$16)),$O$6:$O$16,0))</f>
        <v>1 1/4"</v>
      </c>
    </row>
    <row r="426" spans="1:7" x14ac:dyDescent="0.3">
      <c r="A426">
        <v>869484</v>
      </c>
      <c r="B426" t="s">
        <v>5</v>
      </c>
      <c r="D426">
        <v>4</v>
      </c>
      <c r="E426">
        <v>80</v>
      </c>
      <c r="F426" cm="1">
        <f t="array" ref="F426">INDEX(_xlfn.IFS($D$2=$K$4,$K$6:$K$71,$D$2=$L$4,$L$6:$L$71),MATCH(MIN(IF($J$6:$J$74&gt;D426,$J$6:$J$74)),$J$6:$J$71,0))</f>
        <v>9.4</v>
      </c>
      <c r="G426" t="str" cm="1">
        <f t="array" ref="G426">INDEX($N$6:$N$16,MATCH(MIN(IF($O$6:$O$16&gt;F426,$O$6:$O$16)),$O$6:$O$16,0))</f>
        <v>1"</v>
      </c>
    </row>
    <row r="427" spans="1:7" x14ac:dyDescent="0.3">
      <c r="A427">
        <v>869575</v>
      </c>
      <c r="B427" t="s">
        <v>5</v>
      </c>
      <c r="D427">
        <v>3</v>
      </c>
      <c r="E427">
        <v>80</v>
      </c>
      <c r="F427" cm="1">
        <f t="array" ref="F427">INDEX(_xlfn.IFS($D$2=$K$4,$K$6:$K$71,$D$2=$L$4,$L$6:$L$71),MATCH(MIN(IF($J$6:$J$74&gt;D427,$J$6:$J$74)),$J$6:$J$71,0))</f>
        <v>8</v>
      </c>
      <c r="G427" t="str" cm="1">
        <f t="array" ref="G427">INDEX($N$6:$N$16,MATCH(MIN(IF($O$6:$O$16&gt;F427,$O$6:$O$16)),$O$6:$O$16,0))</f>
        <v>1"</v>
      </c>
    </row>
    <row r="428" spans="1:7" x14ac:dyDescent="0.3">
      <c r="A428">
        <v>869579</v>
      </c>
      <c r="B428" t="s">
        <v>5</v>
      </c>
      <c r="C428">
        <v>0.97654998534568205</v>
      </c>
      <c r="D428">
        <v>3</v>
      </c>
      <c r="E428">
        <v>80</v>
      </c>
      <c r="F428" cm="1">
        <f t="array" ref="F428">INDEX(_xlfn.IFS($D$2=$K$4,$K$6:$K$71,$D$2=$L$4,$L$6:$L$71),MATCH(MIN(IF($J$6:$J$74&gt;D428,$J$6:$J$74)),$J$6:$J$71,0))</f>
        <v>8</v>
      </c>
      <c r="G428" t="str" cm="1">
        <f t="array" ref="G428">INDEX($N$6:$N$16,MATCH(MIN(IF($O$6:$O$16&gt;F428,$O$6:$O$16)),$O$6:$O$16,0))</f>
        <v>1"</v>
      </c>
    </row>
    <row r="429" spans="1:7" x14ac:dyDescent="0.3">
      <c r="A429">
        <v>869581</v>
      </c>
      <c r="B429" t="s">
        <v>5</v>
      </c>
      <c r="D429">
        <v>7</v>
      </c>
      <c r="E429">
        <v>80</v>
      </c>
      <c r="F429" cm="1">
        <f t="array" ref="F429">INDEX(_xlfn.IFS($D$2=$K$4,$K$6:$K$71,$D$2=$L$4,$L$6:$L$71),MATCH(MIN(IF($J$6:$J$74&gt;D429,$J$6:$J$74)),$J$6:$J$71,0))</f>
        <v>12.8</v>
      </c>
      <c r="G429" t="str" cm="1">
        <f t="array" ref="G429">INDEX($N$6:$N$16,MATCH(MIN(IF($O$6:$O$16&gt;F429,$O$6:$O$16)),$O$6:$O$16,0))</f>
        <v>1 1/4"</v>
      </c>
    </row>
    <row r="430" spans="1:7" x14ac:dyDescent="0.3">
      <c r="A430">
        <v>869585</v>
      </c>
      <c r="B430" t="s">
        <v>5</v>
      </c>
      <c r="D430">
        <v>4</v>
      </c>
      <c r="E430">
        <v>80</v>
      </c>
      <c r="F430" cm="1">
        <f t="array" ref="F430">INDEX(_xlfn.IFS($D$2=$K$4,$K$6:$K$71,$D$2=$L$4,$L$6:$L$71),MATCH(MIN(IF($J$6:$J$74&gt;D430,$J$6:$J$74)),$J$6:$J$71,0))</f>
        <v>9.4</v>
      </c>
      <c r="G430" t="str" cm="1">
        <f t="array" ref="G430">INDEX($N$6:$N$16,MATCH(MIN(IF($O$6:$O$16&gt;F430,$O$6:$O$16)),$O$6:$O$16,0))</f>
        <v>1"</v>
      </c>
    </row>
    <row r="431" spans="1:7" x14ac:dyDescent="0.3">
      <c r="A431">
        <v>869605</v>
      </c>
      <c r="B431" t="s">
        <v>5</v>
      </c>
      <c r="D431">
        <v>3</v>
      </c>
      <c r="E431">
        <v>80</v>
      </c>
      <c r="F431" cm="1">
        <f t="array" ref="F431">INDEX(_xlfn.IFS($D$2=$K$4,$K$6:$K$71,$D$2=$L$4,$L$6:$L$71),MATCH(MIN(IF($J$6:$J$74&gt;D431,$J$6:$J$74)),$J$6:$J$71,0))</f>
        <v>8</v>
      </c>
      <c r="G431" t="str" cm="1">
        <f t="array" ref="G431">INDEX($N$6:$N$16,MATCH(MIN(IF($O$6:$O$16&gt;F431,$O$6:$O$16)),$O$6:$O$16,0))</f>
        <v>1"</v>
      </c>
    </row>
    <row r="432" spans="1:7" x14ac:dyDescent="0.3">
      <c r="A432">
        <v>869971</v>
      </c>
      <c r="B432" t="s">
        <v>5</v>
      </c>
      <c r="D432">
        <v>4</v>
      </c>
      <c r="E432">
        <v>80</v>
      </c>
      <c r="F432" cm="1">
        <f t="array" ref="F432">INDEX(_xlfn.IFS($D$2=$K$4,$K$6:$K$71,$D$2=$L$4,$L$6:$L$71),MATCH(MIN(IF($J$6:$J$74&gt;D432,$J$6:$J$74)),$J$6:$J$71,0))</f>
        <v>9.4</v>
      </c>
      <c r="G432" t="str" cm="1">
        <f t="array" ref="G432">INDEX($N$6:$N$16,MATCH(MIN(IF($O$6:$O$16&gt;F432,$O$6:$O$16)),$O$6:$O$16,0))</f>
        <v>1"</v>
      </c>
    </row>
    <row r="433" spans="1:7" x14ac:dyDescent="0.3">
      <c r="A433">
        <v>870328</v>
      </c>
      <c r="B433" t="s">
        <v>5</v>
      </c>
      <c r="C433">
        <v>1.0088158209406699</v>
      </c>
      <c r="D433">
        <v>7</v>
      </c>
      <c r="E433">
        <v>80</v>
      </c>
      <c r="F433" cm="1">
        <f t="array" ref="F433">INDEX(_xlfn.IFS($D$2=$K$4,$K$6:$K$71,$D$2=$L$4,$L$6:$L$71),MATCH(MIN(IF($J$6:$J$74&gt;D433,$J$6:$J$74)),$J$6:$J$71,0))</f>
        <v>12.8</v>
      </c>
      <c r="G433" t="str" cm="1">
        <f t="array" ref="G433">INDEX($N$6:$N$16,MATCH(MIN(IF($O$6:$O$16&gt;F433,$O$6:$O$16)),$O$6:$O$16,0))</f>
        <v>1 1/4"</v>
      </c>
    </row>
    <row r="434" spans="1:7" x14ac:dyDescent="0.3">
      <c r="A434">
        <v>870441</v>
      </c>
      <c r="B434" t="s">
        <v>5</v>
      </c>
      <c r="D434">
        <v>7</v>
      </c>
      <c r="E434">
        <v>80</v>
      </c>
      <c r="F434" cm="1">
        <f t="array" ref="F434">INDEX(_xlfn.IFS($D$2=$K$4,$K$6:$K$71,$D$2=$L$4,$L$6:$L$71),MATCH(MIN(IF($J$6:$J$74&gt;D434,$J$6:$J$74)),$J$6:$J$71,0))</f>
        <v>12.8</v>
      </c>
      <c r="G434" t="str" cm="1">
        <f t="array" ref="G434">INDEX($N$6:$N$16,MATCH(MIN(IF($O$6:$O$16&gt;F434,$O$6:$O$16)),$O$6:$O$16,0))</f>
        <v>1 1/4"</v>
      </c>
    </row>
    <row r="435" spans="1:7" x14ac:dyDescent="0.3">
      <c r="A435">
        <v>870492</v>
      </c>
      <c r="B435" t="s">
        <v>5</v>
      </c>
      <c r="C435">
        <v>0</v>
      </c>
      <c r="D435">
        <v>12</v>
      </c>
      <c r="E435">
        <v>100</v>
      </c>
      <c r="F435" cm="1">
        <f t="array" ref="F435">INDEX(_xlfn.IFS($D$2=$K$4,$K$6:$K$71,$D$2=$L$4,$L$6:$L$71),MATCH(MIN(IF($J$6:$J$74&gt;D435,$J$6:$J$74)),$J$6:$J$71,0))</f>
        <v>16.5</v>
      </c>
      <c r="G435" t="str" cm="1">
        <f t="array" ref="G435">INDEX($N$6:$N$16,MATCH(MIN(IF($O$6:$O$16&gt;F435,$O$6:$O$16)),$O$6:$O$16,0))</f>
        <v>1 1/4"</v>
      </c>
    </row>
    <row r="436" spans="1:7" x14ac:dyDescent="0.3">
      <c r="A436">
        <v>870550</v>
      </c>
      <c r="B436" t="s">
        <v>5</v>
      </c>
      <c r="D436">
        <v>3</v>
      </c>
      <c r="E436">
        <v>50</v>
      </c>
      <c r="F436" cm="1">
        <f t="array" ref="F436">INDEX(_xlfn.IFS($D$2=$K$4,$K$6:$K$71,$D$2=$L$4,$L$6:$L$71),MATCH(MIN(IF($J$6:$J$74&gt;D436,$J$6:$J$74)),$J$6:$J$71,0))</f>
        <v>8</v>
      </c>
      <c r="G436" t="str" cm="1">
        <f t="array" ref="G436">INDEX($N$6:$N$16,MATCH(MIN(IF($O$6:$O$16&gt;F436,$O$6:$O$16)),$O$6:$O$16,0))</f>
        <v>1"</v>
      </c>
    </row>
    <row r="437" spans="1:7" x14ac:dyDescent="0.3">
      <c r="A437">
        <v>871180</v>
      </c>
      <c r="B437" t="s">
        <v>5</v>
      </c>
      <c r="C437">
        <v>0.99492157146634497</v>
      </c>
      <c r="D437">
        <v>24</v>
      </c>
      <c r="E437">
        <v>100</v>
      </c>
      <c r="F437" cm="1">
        <f t="array" ref="F437">INDEX(_xlfn.IFS($D$2=$K$4,$K$6:$K$71,$D$2=$L$4,$L$6:$L$71),MATCH(MIN(IF($J$6:$J$74&gt;D437,$J$6:$J$74)),$J$6:$J$71,0))</f>
        <v>21.5</v>
      </c>
      <c r="G437" t="str" cm="1">
        <f t="array" ref="G437">INDEX($N$6:$N$16,MATCH(MIN(IF($O$6:$O$16&gt;F437,$O$6:$O$16)),$O$6:$O$16,0))</f>
        <v>1 1/2"</v>
      </c>
    </row>
    <row r="438" spans="1:7" x14ac:dyDescent="0.3">
      <c r="A438">
        <v>871199</v>
      </c>
      <c r="B438" t="s">
        <v>5</v>
      </c>
      <c r="C438">
        <v>0</v>
      </c>
      <c r="D438">
        <v>28</v>
      </c>
      <c r="E438">
        <v>100</v>
      </c>
      <c r="F438" cm="1">
        <f t="array" ref="F438">INDEX(_xlfn.IFS($D$2=$K$4,$K$6:$K$71,$D$2=$L$4,$L$6:$L$71),MATCH(MIN(IF($J$6:$J$74&gt;D438,$J$6:$J$74)),$J$6:$J$71,0))</f>
        <v>23.3</v>
      </c>
      <c r="G438" t="str" cm="1">
        <f t="array" ref="G438">INDEX($N$6:$N$16,MATCH(MIN(IF($O$6:$O$16&gt;F438,$O$6:$O$16)),$O$6:$O$16,0))</f>
        <v>1 1/2"</v>
      </c>
    </row>
    <row r="439" spans="1:7" x14ac:dyDescent="0.3">
      <c r="A439">
        <v>871260</v>
      </c>
      <c r="B439" t="s">
        <v>5</v>
      </c>
      <c r="C439">
        <v>1.00000000000169</v>
      </c>
      <c r="D439">
        <v>7</v>
      </c>
      <c r="E439">
        <v>80</v>
      </c>
      <c r="F439" cm="1">
        <f t="array" ref="F439">INDEX(_xlfn.IFS($D$2=$K$4,$K$6:$K$71,$D$2=$L$4,$L$6:$L$71),MATCH(MIN(IF($J$6:$J$74&gt;D439,$J$6:$J$74)),$J$6:$J$71,0))</f>
        <v>12.8</v>
      </c>
      <c r="G439" t="str" cm="1">
        <f t="array" ref="G439">INDEX($N$6:$N$16,MATCH(MIN(IF($O$6:$O$16&gt;F439,$O$6:$O$16)),$O$6:$O$16,0))</f>
        <v>1 1/4"</v>
      </c>
    </row>
    <row r="440" spans="1:7" x14ac:dyDescent="0.3">
      <c r="A440">
        <v>871420</v>
      </c>
      <c r="B440" t="s">
        <v>5</v>
      </c>
      <c r="C440">
        <v>1.0057848202578701</v>
      </c>
      <c r="D440">
        <v>7</v>
      </c>
      <c r="E440">
        <v>80</v>
      </c>
      <c r="F440" cm="1">
        <f t="array" ref="F440">INDEX(_xlfn.IFS($D$2=$K$4,$K$6:$K$71,$D$2=$L$4,$L$6:$L$71),MATCH(MIN(IF($J$6:$J$74&gt;D440,$J$6:$J$74)),$J$6:$J$71,0))</f>
        <v>12.8</v>
      </c>
      <c r="G440" t="str" cm="1">
        <f t="array" ref="G440">INDEX($N$6:$N$16,MATCH(MIN(IF($O$6:$O$16&gt;F440,$O$6:$O$16)),$O$6:$O$16,0))</f>
        <v>1 1/4"</v>
      </c>
    </row>
    <row r="441" spans="1:7" x14ac:dyDescent="0.3">
      <c r="A441">
        <v>871455</v>
      </c>
      <c r="B441" t="s">
        <v>5</v>
      </c>
      <c r="D441">
        <v>7</v>
      </c>
      <c r="E441">
        <v>80</v>
      </c>
      <c r="F441" cm="1">
        <f t="array" ref="F441">INDEX(_xlfn.IFS($D$2=$K$4,$K$6:$K$71,$D$2=$L$4,$L$6:$L$71),MATCH(MIN(IF($J$6:$J$74&gt;D441,$J$6:$J$74)),$J$6:$J$71,0))</f>
        <v>12.8</v>
      </c>
      <c r="G441" t="str" cm="1">
        <f t="array" ref="G441">INDEX($N$6:$N$16,MATCH(MIN(IF($O$6:$O$16&gt;F441,$O$6:$O$16)),$O$6:$O$16,0))</f>
        <v>1 1/4"</v>
      </c>
    </row>
    <row r="442" spans="1:7" x14ac:dyDescent="0.3">
      <c r="A442">
        <v>871481</v>
      </c>
      <c r="B442" t="s">
        <v>5</v>
      </c>
      <c r="C442">
        <v>1.0000000000046001</v>
      </c>
      <c r="D442">
        <v>0</v>
      </c>
      <c r="E442">
        <v>80</v>
      </c>
      <c r="F442" cm="1">
        <f t="array" ref="F442">INDEX(_xlfn.IFS($D$2=$K$4,$K$6:$K$71,$D$2=$L$4,$L$6:$L$71),MATCH(MIN(IF($J$6:$J$74&gt;D442,$J$6:$J$74)),$J$6:$J$71,0))</f>
        <v>3</v>
      </c>
      <c r="G442" t="str" cm="1">
        <f t="array" ref="G442">INDEX($N$6:$N$16,MATCH(MIN(IF($O$6:$O$16&gt;F442,$O$6:$O$16)),$O$6:$O$16,0))</f>
        <v>3/4"</v>
      </c>
    </row>
    <row r="443" spans="1:7" x14ac:dyDescent="0.3">
      <c r="A443">
        <v>871595</v>
      </c>
      <c r="B443" t="s">
        <v>5</v>
      </c>
      <c r="C443">
        <v>1.0165767075980701</v>
      </c>
      <c r="D443">
        <v>7</v>
      </c>
      <c r="E443">
        <v>80</v>
      </c>
      <c r="F443" cm="1">
        <f t="array" ref="F443">INDEX(_xlfn.IFS($D$2=$K$4,$K$6:$K$71,$D$2=$L$4,$L$6:$L$71),MATCH(MIN(IF($J$6:$J$74&gt;D443,$J$6:$J$74)),$J$6:$J$71,0))</f>
        <v>12.8</v>
      </c>
      <c r="G443" t="str" cm="1">
        <f t="array" ref="G443">INDEX($N$6:$N$16,MATCH(MIN(IF($O$6:$O$16&gt;F443,$O$6:$O$16)),$O$6:$O$16,0))</f>
        <v>1 1/4"</v>
      </c>
    </row>
    <row r="444" spans="1:7" x14ac:dyDescent="0.3">
      <c r="A444">
        <v>871619</v>
      </c>
      <c r="B444" t="s">
        <v>5</v>
      </c>
      <c r="C444">
        <v>0.99999993800567399</v>
      </c>
      <c r="D444">
        <v>14</v>
      </c>
      <c r="E444">
        <v>80</v>
      </c>
      <c r="F444" cm="1">
        <f t="array" ref="F444">INDEX(_xlfn.IFS($D$2=$K$4,$K$6:$K$71,$D$2=$L$4,$L$6:$L$71),MATCH(MIN(IF($J$6:$J$74&gt;D444,$J$6:$J$74)),$J$6:$J$71,0))</f>
        <v>17.5</v>
      </c>
      <c r="G444" t="str" cm="1">
        <f t="array" ref="G444">INDEX($N$6:$N$16,MATCH(MIN(IF($O$6:$O$16&gt;F444,$O$6:$O$16)),$O$6:$O$16,0))</f>
        <v>1 1/4"</v>
      </c>
    </row>
    <row r="445" spans="1:7" x14ac:dyDescent="0.3">
      <c r="A445">
        <v>871842</v>
      </c>
      <c r="B445" t="s">
        <v>5</v>
      </c>
      <c r="C445">
        <v>0</v>
      </c>
      <c r="D445">
        <v>5</v>
      </c>
      <c r="E445">
        <v>50</v>
      </c>
      <c r="F445" cm="1">
        <f t="array" ref="F445">INDEX(_xlfn.IFS($D$2=$K$4,$K$6:$K$71,$D$2=$L$4,$L$6:$L$71),MATCH(MIN(IF($J$6:$J$74&gt;D445,$J$6:$J$74)),$J$6:$J$71,0))</f>
        <v>10.7</v>
      </c>
      <c r="G445" t="str" cm="1">
        <f t="array" ref="G445">INDEX($N$6:$N$16,MATCH(MIN(IF($O$6:$O$16&gt;F445,$O$6:$O$16)),$O$6:$O$16,0))</f>
        <v>1"</v>
      </c>
    </row>
    <row r="446" spans="1:7" x14ac:dyDescent="0.3">
      <c r="A446">
        <v>871905</v>
      </c>
      <c r="B446" t="s">
        <v>5</v>
      </c>
      <c r="C446">
        <v>1.00000000000085</v>
      </c>
      <c r="D446">
        <v>24</v>
      </c>
      <c r="E446">
        <v>100</v>
      </c>
      <c r="F446" cm="1">
        <f t="array" ref="F446">INDEX(_xlfn.IFS($D$2=$K$4,$K$6:$K$71,$D$2=$L$4,$L$6:$L$71),MATCH(MIN(IF($J$6:$J$74&gt;D446,$J$6:$J$74)),$J$6:$J$71,0))</f>
        <v>21.5</v>
      </c>
      <c r="G446" t="str" cm="1">
        <f t="array" ref="G446">INDEX($N$6:$N$16,MATCH(MIN(IF($O$6:$O$16&gt;F446,$O$6:$O$16)),$O$6:$O$16,0))</f>
        <v>1 1/2"</v>
      </c>
    </row>
    <row r="447" spans="1:7" x14ac:dyDescent="0.3">
      <c r="A447">
        <v>871981</v>
      </c>
      <c r="B447" t="s">
        <v>5</v>
      </c>
      <c r="C447">
        <v>0.99999999999935796</v>
      </c>
      <c r="D447">
        <v>11</v>
      </c>
      <c r="E447">
        <v>100</v>
      </c>
      <c r="F447" cm="1">
        <f t="array" ref="F447">INDEX(_xlfn.IFS($D$2=$K$4,$K$6:$K$71,$D$2=$L$4,$L$6:$L$71),MATCH(MIN(IF($J$6:$J$74&gt;D447,$J$6:$J$74)),$J$6:$J$71,0))</f>
        <v>16</v>
      </c>
      <c r="G447" t="str" cm="1">
        <f t="array" ref="G447">INDEX($N$6:$N$16,MATCH(MIN(IF($O$6:$O$16&gt;F447,$O$6:$O$16)),$O$6:$O$16,0))</f>
        <v>1 1/4"</v>
      </c>
    </row>
    <row r="448" spans="1:7" x14ac:dyDescent="0.3">
      <c r="A448">
        <v>872343</v>
      </c>
      <c r="B448" t="s">
        <v>5</v>
      </c>
      <c r="C448">
        <v>1.0000000000009299</v>
      </c>
      <c r="D448">
        <v>16</v>
      </c>
      <c r="E448">
        <v>100</v>
      </c>
      <c r="F448" cm="1">
        <f t="array" ref="F448">INDEX(_xlfn.IFS($D$2=$K$4,$K$6:$K$71,$D$2=$L$4,$L$6:$L$71),MATCH(MIN(IF($J$6:$J$74&gt;D448,$J$6:$J$74)),$J$6:$J$71,0))</f>
        <v>18.399999999999999</v>
      </c>
      <c r="G448" t="str" cm="1">
        <f t="array" ref="G448">INDEX($N$6:$N$16,MATCH(MIN(IF($O$6:$O$16&gt;F448,$O$6:$O$16)),$O$6:$O$16,0))</f>
        <v>1 1/4"</v>
      </c>
    </row>
    <row r="449" spans="1:7" x14ac:dyDescent="0.3">
      <c r="A449">
        <v>872420</v>
      </c>
      <c r="B449" t="s">
        <v>5</v>
      </c>
      <c r="C449">
        <v>0.99458183073511797</v>
      </c>
      <c r="D449">
        <v>5</v>
      </c>
      <c r="E449">
        <v>50</v>
      </c>
      <c r="F449" cm="1">
        <f t="array" ref="F449">INDEX(_xlfn.IFS($D$2=$K$4,$K$6:$K$71,$D$2=$L$4,$L$6:$L$71),MATCH(MIN(IF($J$6:$J$74&gt;D449,$J$6:$J$74)),$J$6:$J$71,0))</f>
        <v>10.7</v>
      </c>
      <c r="G449" t="str" cm="1">
        <f t="array" ref="G449">INDEX($N$6:$N$16,MATCH(MIN(IF($O$6:$O$16&gt;F449,$O$6:$O$16)),$O$6:$O$16,0))</f>
        <v>1"</v>
      </c>
    </row>
    <row r="450" spans="1:7" x14ac:dyDescent="0.3">
      <c r="A450">
        <v>872519</v>
      </c>
      <c r="B450" t="s">
        <v>5</v>
      </c>
      <c r="C450">
        <v>1.00000000000106</v>
      </c>
      <c r="D450">
        <v>19</v>
      </c>
      <c r="E450">
        <v>100</v>
      </c>
      <c r="F450" cm="1">
        <f t="array" ref="F450">INDEX(_xlfn.IFS($D$2=$K$4,$K$6:$K$71,$D$2=$L$4,$L$6:$L$71),MATCH(MIN(IF($J$6:$J$74&gt;D450,$J$6:$J$74)),$J$6:$J$71,0))</f>
        <v>19.600000000000001</v>
      </c>
      <c r="G450" t="str" cm="1">
        <f t="array" ref="G450">INDEX($N$6:$N$16,MATCH(MIN(IF($O$6:$O$16&gt;F450,$O$6:$O$16)),$O$6:$O$16,0))</f>
        <v>1 1/4"</v>
      </c>
    </row>
    <row r="451" spans="1:7" x14ac:dyDescent="0.3">
      <c r="A451">
        <v>872553</v>
      </c>
      <c r="B451" t="s">
        <v>5</v>
      </c>
      <c r="C451">
        <v>0.99578863949771101</v>
      </c>
      <c r="D451">
        <v>3</v>
      </c>
      <c r="E451">
        <v>50</v>
      </c>
      <c r="F451" cm="1">
        <f t="array" ref="F451">INDEX(_xlfn.IFS($D$2=$K$4,$K$6:$K$71,$D$2=$L$4,$L$6:$L$71),MATCH(MIN(IF($J$6:$J$74&gt;D451,$J$6:$J$74)),$J$6:$J$71,0))</f>
        <v>8</v>
      </c>
      <c r="G451" t="str" cm="1">
        <f t="array" ref="G451">INDEX($N$6:$N$16,MATCH(MIN(IF($O$6:$O$16&gt;F451,$O$6:$O$16)),$O$6:$O$16,0))</f>
        <v>1"</v>
      </c>
    </row>
    <row r="452" spans="1:7" x14ac:dyDescent="0.3">
      <c r="A452">
        <v>872745</v>
      </c>
      <c r="B452" t="s">
        <v>5</v>
      </c>
      <c r="C452">
        <v>1.00000000000087</v>
      </c>
      <c r="D452">
        <v>7</v>
      </c>
      <c r="E452">
        <v>80</v>
      </c>
      <c r="F452" cm="1">
        <f t="array" ref="F452">INDEX(_xlfn.IFS($D$2=$K$4,$K$6:$K$71,$D$2=$L$4,$L$6:$L$71),MATCH(MIN(IF($J$6:$J$74&gt;D452,$J$6:$J$74)),$J$6:$J$71,0))</f>
        <v>12.8</v>
      </c>
      <c r="G452" t="str" cm="1">
        <f t="array" ref="G452">INDEX($N$6:$N$16,MATCH(MIN(IF($O$6:$O$16&gt;F452,$O$6:$O$16)),$O$6:$O$16,0))</f>
        <v>1 1/4"</v>
      </c>
    </row>
    <row r="453" spans="1:7" x14ac:dyDescent="0.3">
      <c r="A453">
        <v>872830</v>
      </c>
      <c r="B453" t="s">
        <v>5</v>
      </c>
      <c r="C453">
        <v>1.0007111378767699</v>
      </c>
      <c r="D453">
        <v>7</v>
      </c>
      <c r="E453">
        <v>80</v>
      </c>
      <c r="F453" cm="1">
        <f t="array" ref="F453">INDEX(_xlfn.IFS($D$2=$K$4,$K$6:$K$71,$D$2=$L$4,$L$6:$L$71),MATCH(MIN(IF($J$6:$J$74&gt;D453,$J$6:$J$74)),$J$6:$J$71,0))</f>
        <v>12.8</v>
      </c>
      <c r="G453" t="str" cm="1">
        <f t="array" ref="G453">INDEX($N$6:$N$16,MATCH(MIN(IF($O$6:$O$16&gt;F453,$O$6:$O$16)),$O$6:$O$16,0))</f>
        <v>1 1/4"</v>
      </c>
    </row>
    <row r="454" spans="1:7" x14ac:dyDescent="0.3">
      <c r="A454">
        <v>872846</v>
      </c>
      <c r="B454" t="s">
        <v>5</v>
      </c>
      <c r="D454">
        <v>7</v>
      </c>
      <c r="E454">
        <v>80</v>
      </c>
      <c r="F454" cm="1">
        <f t="array" ref="F454">INDEX(_xlfn.IFS($D$2=$K$4,$K$6:$K$71,$D$2=$L$4,$L$6:$L$71),MATCH(MIN(IF($J$6:$J$74&gt;D454,$J$6:$J$74)),$J$6:$J$71,0))</f>
        <v>12.8</v>
      </c>
      <c r="G454" t="str" cm="1">
        <f t="array" ref="G454">INDEX($N$6:$N$16,MATCH(MIN(IF($O$6:$O$16&gt;F454,$O$6:$O$16)),$O$6:$O$16,0))</f>
        <v>1 1/4"</v>
      </c>
    </row>
    <row r="455" spans="1:7" x14ac:dyDescent="0.3">
      <c r="A455">
        <v>872849</v>
      </c>
      <c r="B455" t="s">
        <v>5</v>
      </c>
      <c r="C455">
        <v>0</v>
      </c>
      <c r="D455">
        <v>3</v>
      </c>
      <c r="E455">
        <v>100</v>
      </c>
      <c r="F455" cm="1">
        <f t="array" ref="F455">INDEX(_xlfn.IFS($D$2=$K$4,$K$6:$K$71,$D$2=$L$4,$L$6:$L$71),MATCH(MIN(IF($J$6:$J$74&gt;D455,$J$6:$J$74)),$J$6:$J$71,0))</f>
        <v>8</v>
      </c>
      <c r="G455" t="str" cm="1">
        <f t="array" ref="G455">INDEX($N$6:$N$16,MATCH(MIN(IF($O$6:$O$16&gt;F455,$O$6:$O$16)),$O$6:$O$16,0))</f>
        <v>1"</v>
      </c>
    </row>
    <row r="456" spans="1:7" x14ac:dyDescent="0.3">
      <c r="A456">
        <v>873038</v>
      </c>
      <c r="B456" t="s">
        <v>5</v>
      </c>
      <c r="C456">
        <v>0.99999999999976796</v>
      </c>
      <c r="D456">
        <v>14</v>
      </c>
      <c r="E456">
        <v>100</v>
      </c>
      <c r="F456" cm="1">
        <f t="array" ref="F456">INDEX(_xlfn.IFS($D$2=$K$4,$K$6:$K$71,$D$2=$L$4,$L$6:$L$71),MATCH(MIN(IF($J$6:$J$74&gt;D456,$J$6:$J$74)),$J$6:$J$71,0))</f>
        <v>17.5</v>
      </c>
      <c r="G456" t="str" cm="1">
        <f t="array" ref="G456">INDEX($N$6:$N$16,MATCH(MIN(IF($O$6:$O$16&gt;F456,$O$6:$O$16)),$O$6:$O$16,0))</f>
        <v>1 1/4"</v>
      </c>
    </row>
    <row r="457" spans="1:7" x14ac:dyDescent="0.3">
      <c r="A457">
        <v>873086</v>
      </c>
      <c r="B457" t="s">
        <v>5</v>
      </c>
      <c r="D457">
        <v>21</v>
      </c>
      <c r="E457">
        <v>100</v>
      </c>
      <c r="F457" cm="1">
        <f t="array" ref="F457">INDEX(_xlfn.IFS($D$2=$K$4,$K$6:$K$71,$D$2=$L$4,$L$6:$L$71),MATCH(MIN(IF($J$6:$J$74&gt;D457,$J$6:$J$74)),$J$6:$J$71,0))</f>
        <v>21.5</v>
      </c>
      <c r="G457" t="str" cm="1">
        <f t="array" ref="G457">INDEX($N$6:$N$16,MATCH(MIN(IF($O$6:$O$16&gt;F457,$O$6:$O$16)),$O$6:$O$16,0))</f>
        <v>1 1/2"</v>
      </c>
    </row>
    <row r="458" spans="1:7" x14ac:dyDescent="0.3">
      <c r="A458">
        <v>873177</v>
      </c>
      <c r="B458" t="s">
        <v>5</v>
      </c>
      <c r="C458">
        <v>0.99999999999896905</v>
      </c>
      <c r="D458">
        <v>4</v>
      </c>
      <c r="E458">
        <v>80</v>
      </c>
      <c r="F458" cm="1">
        <f t="array" ref="F458">INDEX(_xlfn.IFS($D$2=$K$4,$K$6:$K$71,$D$2=$L$4,$L$6:$L$71),MATCH(MIN(IF($J$6:$J$74&gt;D458,$J$6:$J$74)),$J$6:$J$71,0))</f>
        <v>9.4</v>
      </c>
      <c r="G458" t="str" cm="1">
        <f t="array" ref="G458">INDEX($N$6:$N$16,MATCH(MIN(IF($O$6:$O$16&gt;F458,$O$6:$O$16)),$O$6:$O$16,0))</f>
        <v>1"</v>
      </c>
    </row>
    <row r="459" spans="1:7" x14ac:dyDescent="0.3">
      <c r="A459">
        <v>873323</v>
      </c>
      <c r="B459" t="s">
        <v>5</v>
      </c>
      <c r="C459">
        <v>102.020201597623</v>
      </c>
      <c r="D459">
        <v>4</v>
      </c>
      <c r="E459">
        <v>80</v>
      </c>
      <c r="F459" cm="1">
        <f t="array" ref="F459">INDEX(_xlfn.IFS($D$2=$K$4,$K$6:$K$71,$D$2=$L$4,$L$6:$L$71),MATCH(MIN(IF($J$6:$J$74&gt;D459,$J$6:$J$74)),$J$6:$J$71,0))</f>
        <v>9.4</v>
      </c>
      <c r="G459" t="str" cm="1">
        <f t="array" ref="G459">INDEX($N$6:$N$16,MATCH(MIN(IF($O$6:$O$16&gt;F459,$O$6:$O$16)),$O$6:$O$16,0))</f>
        <v>1"</v>
      </c>
    </row>
    <row r="460" spans="1:7" x14ac:dyDescent="0.3">
      <c r="A460">
        <v>873487</v>
      </c>
      <c r="B460" t="s">
        <v>5</v>
      </c>
      <c r="C460">
        <v>0.70827231940133195</v>
      </c>
      <c r="D460">
        <v>4</v>
      </c>
      <c r="E460">
        <v>80</v>
      </c>
      <c r="F460" cm="1">
        <f t="array" ref="F460">INDEX(_xlfn.IFS($D$2=$K$4,$K$6:$K$71,$D$2=$L$4,$L$6:$L$71),MATCH(MIN(IF($J$6:$J$74&gt;D460,$J$6:$J$74)),$J$6:$J$71,0))</f>
        <v>9.4</v>
      </c>
      <c r="G460" t="str" cm="1">
        <f t="array" ref="G460">INDEX($N$6:$N$16,MATCH(MIN(IF($O$6:$O$16&gt;F460,$O$6:$O$16)),$O$6:$O$16,0))</f>
        <v>1"</v>
      </c>
    </row>
    <row r="461" spans="1:7" x14ac:dyDescent="0.3">
      <c r="A461">
        <v>873529</v>
      </c>
      <c r="B461" t="s">
        <v>5</v>
      </c>
      <c r="C461">
        <v>1.0026646752431101</v>
      </c>
      <c r="D461">
        <v>4</v>
      </c>
      <c r="E461">
        <v>80</v>
      </c>
      <c r="F461" cm="1">
        <f t="array" ref="F461">INDEX(_xlfn.IFS($D$2=$K$4,$K$6:$K$71,$D$2=$L$4,$L$6:$L$71),MATCH(MIN(IF($J$6:$J$74&gt;D461,$J$6:$J$74)),$J$6:$J$71,0))</f>
        <v>9.4</v>
      </c>
      <c r="G461" t="str" cm="1">
        <f t="array" ref="G461">INDEX($N$6:$N$16,MATCH(MIN(IF($O$6:$O$16&gt;F461,$O$6:$O$16)),$O$6:$O$16,0))</f>
        <v>1"</v>
      </c>
    </row>
    <row r="462" spans="1:7" x14ac:dyDescent="0.3">
      <c r="A462">
        <v>873578</v>
      </c>
      <c r="B462" t="s">
        <v>5</v>
      </c>
      <c r="D462">
        <v>4</v>
      </c>
      <c r="E462">
        <v>80</v>
      </c>
      <c r="F462" cm="1">
        <f t="array" ref="F462">INDEX(_xlfn.IFS($D$2=$K$4,$K$6:$K$71,$D$2=$L$4,$L$6:$L$71),MATCH(MIN(IF($J$6:$J$74&gt;D462,$J$6:$J$74)),$J$6:$J$71,0))</f>
        <v>9.4</v>
      </c>
      <c r="G462" t="str" cm="1">
        <f t="array" ref="G462">INDEX($N$6:$N$16,MATCH(MIN(IF($O$6:$O$16&gt;F462,$O$6:$O$16)),$O$6:$O$16,0))</f>
        <v>1"</v>
      </c>
    </row>
    <row r="463" spans="1:7" x14ac:dyDescent="0.3">
      <c r="A463">
        <v>873581</v>
      </c>
      <c r="B463" t="s">
        <v>5</v>
      </c>
      <c r="C463">
        <v>0</v>
      </c>
      <c r="D463">
        <v>4</v>
      </c>
      <c r="E463">
        <v>100</v>
      </c>
      <c r="F463" cm="1">
        <f t="array" ref="F463">INDEX(_xlfn.IFS($D$2=$K$4,$K$6:$K$71,$D$2=$L$4,$L$6:$L$71),MATCH(MIN(IF($J$6:$J$74&gt;D463,$J$6:$J$74)),$J$6:$J$71,0))</f>
        <v>9.4</v>
      </c>
      <c r="G463" t="str" cm="1">
        <f t="array" ref="G463">INDEX($N$6:$N$16,MATCH(MIN(IF($O$6:$O$16&gt;F463,$O$6:$O$16)),$O$6:$O$16,0))</f>
        <v>1"</v>
      </c>
    </row>
    <row r="464" spans="1:7" x14ac:dyDescent="0.3">
      <c r="A464">
        <v>873673</v>
      </c>
      <c r="B464" t="s">
        <v>6</v>
      </c>
      <c r="D464">
        <v>4</v>
      </c>
      <c r="E464">
        <v>100</v>
      </c>
      <c r="F464" cm="1">
        <f t="array" ref="F464">INDEX(_xlfn.IFS($D$2=$K$4,$K$6:$K$71,$D$2=$L$4,$L$6:$L$71),MATCH(MIN(IF($J$6:$J$74&gt;D464,$J$6:$J$74)),$J$6:$J$71,0))</f>
        <v>9.4</v>
      </c>
      <c r="G464" t="str" cm="1">
        <f t="array" ref="G464">INDEX($N$6:$N$16,MATCH(MIN(IF($O$6:$O$16&gt;F464,$O$6:$O$16)),$O$6:$O$16,0))</f>
        <v>1"</v>
      </c>
    </row>
    <row r="465" spans="1:7" x14ac:dyDescent="0.3">
      <c r="A465">
        <v>873738</v>
      </c>
      <c r="B465" t="s">
        <v>6</v>
      </c>
      <c r="C465">
        <v>0</v>
      </c>
      <c r="D465">
        <v>0</v>
      </c>
      <c r="E465">
        <v>100</v>
      </c>
      <c r="F465" cm="1">
        <f t="array" ref="F465">INDEX(_xlfn.IFS($D$2=$K$4,$K$6:$K$71,$D$2=$L$4,$L$6:$L$71),MATCH(MIN(IF($J$6:$J$74&gt;D465,$J$6:$J$74)),$J$6:$J$71,0))</f>
        <v>3</v>
      </c>
      <c r="G465" t="str" cm="1">
        <f t="array" ref="G465">INDEX($N$6:$N$16,MATCH(MIN(IF($O$6:$O$16&gt;F465,$O$6:$O$16)),$O$6:$O$16,0))</f>
        <v>3/4"</v>
      </c>
    </row>
    <row r="466" spans="1:7" x14ac:dyDescent="0.3">
      <c r="A466">
        <v>873752</v>
      </c>
      <c r="B466" t="s">
        <v>6</v>
      </c>
      <c r="D466">
        <v>0</v>
      </c>
      <c r="E466">
        <v>100</v>
      </c>
      <c r="F466" cm="1">
        <f t="array" ref="F466">INDEX(_xlfn.IFS($D$2=$K$4,$K$6:$K$71,$D$2=$L$4,$L$6:$L$71),MATCH(MIN(IF($J$6:$J$74&gt;D466,$J$6:$J$74)),$J$6:$J$71,0))</f>
        <v>3</v>
      </c>
      <c r="G466" t="str" cm="1">
        <f t="array" ref="G466">INDEX($N$6:$N$16,MATCH(MIN(IF($O$6:$O$16&gt;F466,$O$6:$O$16)),$O$6:$O$16,0))</f>
        <v>3/4"</v>
      </c>
    </row>
    <row r="467" spans="1:7" x14ac:dyDescent="0.3">
      <c r="A467">
        <v>873762</v>
      </c>
      <c r="B467" t="s">
        <v>6</v>
      </c>
      <c r="C467">
        <v>0</v>
      </c>
      <c r="D467">
        <v>0</v>
      </c>
      <c r="E467">
        <v>100</v>
      </c>
      <c r="F467" cm="1">
        <f t="array" ref="F467">INDEX(_xlfn.IFS($D$2=$K$4,$K$6:$K$71,$D$2=$L$4,$L$6:$L$71),MATCH(MIN(IF($J$6:$J$74&gt;D467,$J$6:$J$74)),$J$6:$J$71,0))</f>
        <v>3</v>
      </c>
      <c r="G467" t="str" cm="1">
        <f t="array" ref="G467">INDEX($N$6:$N$16,MATCH(MIN(IF($O$6:$O$16&gt;F467,$O$6:$O$16)),$O$6:$O$16,0))</f>
        <v>3/4"</v>
      </c>
    </row>
    <row r="468" spans="1:7" x14ac:dyDescent="0.3">
      <c r="A468">
        <v>874214</v>
      </c>
      <c r="B468" t="s">
        <v>6</v>
      </c>
      <c r="D468">
        <v>14</v>
      </c>
      <c r="E468">
        <v>100</v>
      </c>
      <c r="F468" cm="1">
        <f t="array" ref="F468">INDEX(_xlfn.IFS($D$2=$K$4,$K$6:$K$71,$D$2=$L$4,$L$6:$L$71),MATCH(MIN(IF($J$6:$J$74&gt;D468,$J$6:$J$74)),$J$6:$J$71,0))</f>
        <v>17.5</v>
      </c>
      <c r="G468" t="str" cm="1">
        <f t="array" ref="G468">INDEX($N$6:$N$16,MATCH(MIN(IF($O$6:$O$16&gt;F468,$O$6:$O$16)),$O$6:$O$16,0))</f>
        <v>1 1/4"</v>
      </c>
    </row>
    <row r="469" spans="1:7" x14ac:dyDescent="0.3">
      <c r="A469">
        <v>874262</v>
      </c>
      <c r="B469" t="s">
        <v>6</v>
      </c>
      <c r="D469">
        <v>4</v>
      </c>
      <c r="E469">
        <v>50</v>
      </c>
      <c r="F469" cm="1">
        <f t="array" ref="F469">INDEX(_xlfn.IFS($D$2=$K$4,$K$6:$K$71,$D$2=$L$4,$L$6:$L$71),MATCH(MIN(IF($J$6:$J$74&gt;D469,$J$6:$J$74)),$J$6:$J$71,0))</f>
        <v>9.4</v>
      </c>
      <c r="G469" t="str" cm="1">
        <f t="array" ref="G469">INDEX($N$6:$N$16,MATCH(MIN(IF($O$6:$O$16&gt;F469,$O$6:$O$16)),$O$6:$O$16,0))</f>
        <v>1"</v>
      </c>
    </row>
    <row r="470" spans="1:7" x14ac:dyDescent="0.3">
      <c r="A470">
        <v>874383</v>
      </c>
      <c r="B470" t="s">
        <v>6</v>
      </c>
      <c r="D470">
        <v>3</v>
      </c>
      <c r="E470">
        <v>80</v>
      </c>
      <c r="F470" cm="1">
        <f t="array" ref="F470">INDEX(_xlfn.IFS($D$2=$K$4,$K$6:$K$71,$D$2=$L$4,$L$6:$L$71),MATCH(MIN(IF($J$6:$J$74&gt;D470,$J$6:$J$74)),$J$6:$J$71,0))</f>
        <v>8</v>
      </c>
      <c r="G470" t="str" cm="1">
        <f t="array" ref="G470">INDEX($N$6:$N$16,MATCH(MIN(IF($O$6:$O$16&gt;F470,$O$6:$O$16)),$O$6:$O$16,0))</f>
        <v>1"</v>
      </c>
    </row>
    <row r="471" spans="1:7" x14ac:dyDescent="0.3">
      <c r="A471">
        <v>874427</v>
      </c>
      <c r="B471" t="s">
        <v>6</v>
      </c>
      <c r="C471">
        <v>0</v>
      </c>
      <c r="D471">
        <v>7</v>
      </c>
      <c r="E471">
        <v>80</v>
      </c>
      <c r="F471" cm="1">
        <f t="array" ref="F471">INDEX(_xlfn.IFS($D$2=$K$4,$K$6:$K$71,$D$2=$L$4,$L$6:$L$71),MATCH(MIN(IF($J$6:$J$74&gt;D471,$J$6:$J$74)),$J$6:$J$71,0))</f>
        <v>12.8</v>
      </c>
      <c r="G471" t="str" cm="1">
        <f t="array" ref="G471">INDEX($N$6:$N$16,MATCH(MIN(IF($O$6:$O$16&gt;F471,$O$6:$O$16)),$O$6:$O$16,0))</f>
        <v>1 1/4"</v>
      </c>
    </row>
    <row r="472" spans="1:7" x14ac:dyDescent="0.3">
      <c r="A472">
        <v>874439</v>
      </c>
      <c r="B472" t="s">
        <v>6</v>
      </c>
      <c r="D472">
        <v>7</v>
      </c>
      <c r="E472" s="6">
        <v>80</v>
      </c>
      <c r="F472" cm="1">
        <f t="array" ref="F472">INDEX(_xlfn.IFS($D$2=$K$4,$K$6:$K$71,$D$2=$L$4,$L$6:$L$71),MATCH(MIN(IF($J$6:$J$74&gt;D472,$J$6:$J$74)),$J$6:$J$71,0))</f>
        <v>12.8</v>
      </c>
      <c r="G472" t="str" cm="1">
        <f t="array" ref="G472">INDEX($N$6:$N$16,MATCH(MIN(IF($O$6:$O$16&gt;F472,$O$6:$O$16)),$O$6:$O$16,0))</f>
        <v>1 1/4"</v>
      </c>
    </row>
    <row r="473" spans="1:7" x14ac:dyDescent="0.3">
      <c r="A473">
        <v>874476</v>
      </c>
      <c r="B473" t="s">
        <v>6</v>
      </c>
      <c r="D473">
        <v>4</v>
      </c>
      <c r="E473" s="6">
        <v>80</v>
      </c>
      <c r="F473" cm="1">
        <f t="array" ref="F473">INDEX(_xlfn.IFS($D$2=$K$4,$K$6:$K$71,$D$2=$L$4,$L$6:$L$71),MATCH(MIN(IF($J$6:$J$74&gt;D473,$J$6:$J$74)),$J$6:$J$71,0))</f>
        <v>9.4</v>
      </c>
      <c r="G473" t="str" cm="1">
        <f t="array" ref="G473">INDEX($N$6:$N$16,MATCH(MIN(IF($O$6:$O$16&gt;F473,$O$6:$O$16)),$O$6:$O$16,0))</f>
        <v>1"</v>
      </c>
    </row>
    <row r="474" spans="1:7" x14ac:dyDescent="0.3">
      <c r="A474">
        <v>874535</v>
      </c>
      <c r="B474" t="s">
        <v>6</v>
      </c>
      <c r="D474">
        <v>3</v>
      </c>
      <c r="E474" s="6">
        <v>50</v>
      </c>
      <c r="F474" cm="1">
        <f t="array" ref="F474">INDEX(_xlfn.IFS($D$2=$K$4,$K$6:$K$71,$D$2=$L$4,$L$6:$L$71),MATCH(MIN(IF($J$6:$J$74&gt;D474,$J$6:$J$74)),$J$6:$J$71,0))</f>
        <v>8</v>
      </c>
      <c r="G474" t="str" cm="1">
        <f t="array" ref="G474">INDEX($N$6:$N$16,MATCH(MIN(IF($O$6:$O$16&gt;F474,$O$6:$O$16)),$O$6:$O$16,0))</f>
        <v>1"</v>
      </c>
    </row>
    <row r="475" spans="1:7" x14ac:dyDescent="0.3">
      <c r="A475">
        <v>875579</v>
      </c>
      <c r="B475" t="s">
        <v>6</v>
      </c>
      <c r="C475">
        <v>2.00000000000533</v>
      </c>
      <c r="D475">
        <v>6</v>
      </c>
      <c r="E475" s="6">
        <v>50</v>
      </c>
      <c r="F475" cm="1">
        <f t="array" ref="F475">INDEX(_xlfn.IFS($D$2=$K$4,$K$6:$K$71,$D$2=$L$4,$L$6:$L$71),MATCH(MIN(IF($J$6:$J$74&gt;D475,$J$6:$J$74)),$J$6:$J$71,0))</f>
        <v>11.8</v>
      </c>
      <c r="G475" t="str" cm="1">
        <f t="array" ref="G475">INDEX($N$6:$N$16,MATCH(MIN(IF($O$6:$O$16&gt;F475,$O$6:$O$16)),$O$6:$O$16,0))</f>
        <v>1"</v>
      </c>
    </row>
    <row r="476" spans="1:7" x14ac:dyDescent="0.3">
      <c r="A476">
        <v>875611</v>
      </c>
      <c r="B476" t="s">
        <v>6</v>
      </c>
      <c r="C476">
        <v>1.9889727433503801</v>
      </c>
      <c r="D476">
        <v>6</v>
      </c>
      <c r="E476" s="6">
        <v>50</v>
      </c>
      <c r="F476" cm="1">
        <f t="array" ref="F476">INDEX(_xlfn.IFS($D$2=$K$4,$K$6:$K$71,$D$2=$L$4,$L$6:$L$71),MATCH(MIN(IF($J$6:$J$74&gt;D476,$J$6:$J$74)),$J$6:$J$71,0))</f>
        <v>11.8</v>
      </c>
      <c r="G476" t="str" cm="1">
        <f t="array" ref="G476">INDEX($N$6:$N$16,MATCH(MIN(IF($O$6:$O$16&gt;F476,$O$6:$O$16)),$O$6:$O$16,0))</f>
        <v>1"</v>
      </c>
    </row>
    <row r="477" spans="1:7" x14ac:dyDescent="0.3">
      <c r="A477">
        <v>875683</v>
      </c>
      <c r="B477" t="s">
        <v>6</v>
      </c>
      <c r="D477">
        <v>8</v>
      </c>
      <c r="E477" s="6">
        <v>100</v>
      </c>
      <c r="F477" cm="1">
        <f t="array" ref="F477">INDEX(_xlfn.IFS($D$2=$K$4,$K$6:$K$71,$D$2=$L$4,$L$6:$L$71),MATCH(MIN(IF($J$6:$J$74&gt;D477,$J$6:$J$74)),$J$6:$J$71,0))</f>
        <v>13.7</v>
      </c>
      <c r="G477" t="str" cm="1">
        <f t="array" ref="G477">INDEX($N$6:$N$16,MATCH(MIN(IF($O$6:$O$16&gt;F477,$O$6:$O$16)),$O$6:$O$16,0))</f>
        <v>1 1/4"</v>
      </c>
    </row>
    <row r="478" spans="1:7" x14ac:dyDescent="0.3">
      <c r="A478">
        <v>875876</v>
      </c>
      <c r="B478" t="s">
        <v>6</v>
      </c>
      <c r="C478">
        <v>1.0000404752365699</v>
      </c>
      <c r="D478">
        <v>21</v>
      </c>
      <c r="E478" s="6">
        <v>100</v>
      </c>
      <c r="F478" cm="1">
        <f t="array" ref="F478">INDEX(_xlfn.IFS($D$2=$K$4,$K$6:$K$71,$D$2=$L$4,$L$6:$L$71),MATCH(MIN(IF($J$6:$J$74&gt;D478,$J$6:$J$74)),$J$6:$J$71,0))</f>
        <v>21.5</v>
      </c>
      <c r="G478" t="str" cm="1">
        <f t="array" ref="G478">INDEX($N$6:$N$16,MATCH(MIN(IF($O$6:$O$16&gt;F478,$O$6:$O$16)),$O$6:$O$16,0))</f>
        <v>1 1/2"</v>
      </c>
    </row>
    <row r="479" spans="1:7" x14ac:dyDescent="0.3">
      <c r="A479">
        <v>875918</v>
      </c>
      <c r="B479" t="s">
        <v>6</v>
      </c>
      <c r="C479">
        <v>0.93660296058743098</v>
      </c>
      <c r="D479">
        <v>0</v>
      </c>
      <c r="E479" s="6">
        <v>100</v>
      </c>
      <c r="F479" cm="1">
        <f t="array" ref="F479">INDEX(_xlfn.IFS($D$2=$K$4,$K$6:$K$71,$D$2=$L$4,$L$6:$L$71),MATCH(MIN(IF($J$6:$J$74&gt;D479,$J$6:$J$74)),$J$6:$J$71,0))</f>
        <v>3</v>
      </c>
      <c r="G479" t="str" cm="1">
        <f t="array" ref="G479">INDEX($N$6:$N$16,MATCH(MIN(IF($O$6:$O$16&gt;F479,$O$6:$O$16)),$O$6:$O$16,0))</f>
        <v>3/4"</v>
      </c>
    </row>
    <row r="480" spans="1:7" x14ac:dyDescent="0.3">
      <c r="A480">
        <v>875937</v>
      </c>
      <c r="B480" t="s">
        <v>6</v>
      </c>
      <c r="D480">
        <v>0</v>
      </c>
      <c r="E480" s="6">
        <v>100</v>
      </c>
      <c r="F480" cm="1">
        <f t="array" ref="F480">INDEX(_xlfn.IFS($D$2=$K$4,$K$6:$K$71,$D$2=$L$4,$L$6:$L$71),MATCH(MIN(IF($J$6:$J$74&gt;D480,$J$6:$J$74)),$J$6:$J$71,0))</f>
        <v>3</v>
      </c>
      <c r="G480" t="str" cm="1">
        <f t="array" ref="G480">INDEX($N$6:$N$16,MATCH(MIN(IF($O$6:$O$16&gt;F480,$O$6:$O$16)),$O$6:$O$16,0))</f>
        <v>3/4"</v>
      </c>
    </row>
    <row r="481" spans="1:7" x14ac:dyDescent="0.3">
      <c r="A481">
        <v>876004</v>
      </c>
      <c r="B481" t="s">
        <v>6</v>
      </c>
      <c r="D481">
        <v>8</v>
      </c>
      <c r="E481" s="6">
        <v>50</v>
      </c>
      <c r="F481" cm="1">
        <f t="array" ref="F481">INDEX(_xlfn.IFS($D$2=$K$4,$K$6:$K$71,$D$2=$L$4,$L$6:$L$71),MATCH(MIN(IF($J$6:$J$74&gt;D481,$J$6:$J$74)),$J$6:$J$71,0))</f>
        <v>13.7</v>
      </c>
      <c r="G481" t="str" cm="1">
        <f t="array" ref="G481">INDEX($N$6:$N$16,MATCH(MIN(IF($O$6:$O$16&gt;F481,$O$6:$O$16)),$O$6:$O$16,0))</f>
        <v>1 1/4"</v>
      </c>
    </row>
    <row r="482" spans="1:7" x14ac:dyDescent="0.3">
      <c r="A482">
        <v>876055</v>
      </c>
      <c r="B482" t="s">
        <v>6</v>
      </c>
      <c r="C482">
        <v>99.999999999541402</v>
      </c>
      <c r="D482">
        <v>8</v>
      </c>
      <c r="E482" s="6">
        <v>50</v>
      </c>
      <c r="F482" cm="1">
        <f t="array" ref="F482">INDEX(_xlfn.IFS($D$2=$K$4,$K$6:$K$71,$D$2=$L$4,$L$6:$L$71),MATCH(MIN(IF($J$6:$J$74&gt;D482,$J$6:$J$74)),$J$6:$J$71,0))</f>
        <v>13.7</v>
      </c>
      <c r="G482" t="str" cm="1">
        <f t="array" ref="G482">INDEX($N$6:$N$16,MATCH(MIN(IF($O$6:$O$16&gt;F482,$O$6:$O$16)),$O$6:$O$16,0))</f>
        <v>1 1/4"</v>
      </c>
    </row>
    <row r="483" spans="1:7" x14ac:dyDescent="0.3">
      <c r="A483">
        <v>876071</v>
      </c>
      <c r="B483" t="s">
        <v>6</v>
      </c>
      <c r="D483">
        <v>8</v>
      </c>
      <c r="E483" s="6">
        <v>50</v>
      </c>
      <c r="F483" cm="1">
        <f t="array" ref="F483">INDEX(_xlfn.IFS($D$2=$K$4,$K$6:$K$71,$D$2=$L$4,$L$6:$L$71),MATCH(MIN(IF($J$6:$J$74&gt;D483,$J$6:$J$74)),$J$6:$J$71,0))</f>
        <v>13.7</v>
      </c>
      <c r="G483" t="str" cm="1">
        <f t="array" ref="G483">INDEX($N$6:$N$16,MATCH(MIN(IF($O$6:$O$16&gt;F483,$O$6:$O$16)),$O$6:$O$16,0))</f>
        <v>1 1/4"</v>
      </c>
    </row>
    <row r="484" spans="1:7" x14ac:dyDescent="0.3">
      <c r="A484">
        <v>876955</v>
      </c>
      <c r="B484" t="s">
        <v>6</v>
      </c>
      <c r="C484">
        <v>1.0018890181301601</v>
      </c>
      <c r="D484">
        <v>29</v>
      </c>
      <c r="E484" s="6">
        <v>100</v>
      </c>
      <c r="F484" cm="1">
        <f t="array" ref="F484">INDEX(_xlfn.IFS($D$2=$K$4,$K$6:$K$71,$D$2=$L$4,$L$6:$L$71),MATCH(MIN(IF($J$6:$J$74&gt;D484,$J$6:$J$74)),$J$6:$J$71,0))</f>
        <v>23.3</v>
      </c>
      <c r="G484" t="str" cm="1">
        <f t="array" ref="G484">INDEX($N$6:$N$16,MATCH(MIN(IF($O$6:$O$16&gt;F484,$O$6:$O$16)),$O$6:$O$16,0))</f>
        <v>1 1/2"</v>
      </c>
    </row>
    <row r="485" spans="1:7" x14ac:dyDescent="0.3">
      <c r="A485">
        <v>877087</v>
      </c>
      <c r="B485" t="s">
        <v>6</v>
      </c>
      <c r="C485">
        <v>1.9999999999953899</v>
      </c>
      <c r="D485">
        <v>8</v>
      </c>
      <c r="E485" s="6">
        <v>50</v>
      </c>
      <c r="F485" cm="1">
        <f t="array" ref="F485">INDEX(_xlfn.IFS($D$2=$K$4,$K$6:$K$71,$D$2=$L$4,$L$6:$L$71),MATCH(MIN(IF($J$6:$J$74&gt;D485,$J$6:$J$74)),$J$6:$J$71,0))</f>
        <v>13.7</v>
      </c>
      <c r="G485" t="str" cm="1">
        <f t="array" ref="G485">INDEX($N$6:$N$16,MATCH(MIN(IF($O$6:$O$16&gt;F485,$O$6:$O$16)),$O$6:$O$16,0))</f>
        <v>1 1/4"</v>
      </c>
    </row>
    <row r="486" spans="1:7" x14ac:dyDescent="0.3">
      <c r="A486">
        <v>877115</v>
      </c>
      <c r="B486" t="s">
        <v>6</v>
      </c>
      <c r="C486">
        <v>1.9995412027670401</v>
      </c>
      <c r="D486">
        <v>8</v>
      </c>
      <c r="E486" s="6">
        <v>50</v>
      </c>
      <c r="F486" cm="1">
        <f t="array" ref="F486">INDEX(_xlfn.IFS($D$2=$K$4,$K$6:$K$71,$D$2=$L$4,$L$6:$L$71),MATCH(MIN(IF($J$6:$J$74&gt;D486,$J$6:$J$74)),$J$6:$J$71,0))</f>
        <v>13.7</v>
      </c>
      <c r="G486" t="str" cm="1">
        <f t="array" ref="G486">INDEX($N$6:$N$16,MATCH(MIN(IF($O$6:$O$16&gt;F486,$O$6:$O$16)),$O$6:$O$16,0))</f>
        <v>1 1/4"</v>
      </c>
    </row>
    <row r="487" spans="1:7" x14ac:dyDescent="0.3">
      <c r="A487">
        <v>877352</v>
      </c>
      <c r="B487" t="s">
        <v>6</v>
      </c>
      <c r="C487">
        <v>1.0099285589629401</v>
      </c>
      <c r="D487">
        <v>21</v>
      </c>
      <c r="E487" s="6">
        <v>100</v>
      </c>
      <c r="F487" cm="1">
        <f t="array" ref="F487">INDEX(_xlfn.IFS($D$2=$K$4,$K$6:$K$71,$D$2=$L$4,$L$6:$L$71),MATCH(MIN(IF($J$6:$J$74&gt;D487,$J$6:$J$74)),$J$6:$J$71,0))</f>
        <v>21.5</v>
      </c>
      <c r="G487" t="str" cm="1">
        <f t="array" ref="G487">INDEX($N$6:$N$16,MATCH(MIN(IF($O$6:$O$16&gt;F487,$O$6:$O$16)),$O$6:$O$16,0))</f>
        <v>1 1/2"</v>
      </c>
    </row>
    <row r="488" spans="1:7" x14ac:dyDescent="0.3">
      <c r="A488">
        <v>880352</v>
      </c>
      <c r="B488" t="s">
        <v>6</v>
      </c>
      <c r="C488">
        <v>1.999999999997</v>
      </c>
      <c r="D488">
        <v>4</v>
      </c>
      <c r="E488" s="6">
        <v>50</v>
      </c>
      <c r="F488" cm="1">
        <f t="array" ref="F488">INDEX(_xlfn.IFS($D$2=$K$4,$K$6:$K$71,$D$2=$L$4,$L$6:$L$71),MATCH(MIN(IF($J$6:$J$74&gt;D488,$J$6:$J$74)),$J$6:$J$71,0))</f>
        <v>9.4</v>
      </c>
      <c r="G488" t="str" cm="1">
        <f t="array" ref="G488">INDEX($N$6:$N$16,MATCH(MIN(IF($O$6:$O$16&gt;F488,$O$6:$O$16)),$O$6:$O$16,0))</f>
        <v>1"</v>
      </c>
    </row>
    <row r="489" spans="1:7" x14ac:dyDescent="0.3">
      <c r="A489">
        <v>880364</v>
      </c>
      <c r="B489" t="s">
        <v>6</v>
      </c>
      <c r="D489">
        <v>4</v>
      </c>
      <c r="E489" s="6">
        <v>50</v>
      </c>
      <c r="F489" cm="1">
        <f t="array" ref="F489">INDEX(_xlfn.IFS($D$2=$K$4,$K$6:$K$71,$D$2=$L$4,$L$6:$L$71),MATCH(MIN(IF($J$6:$J$74&gt;D489,$J$6:$J$74)),$J$6:$J$71,0))</f>
        <v>9.4</v>
      </c>
      <c r="G489" t="str" cm="1">
        <f t="array" ref="G489">INDEX($N$6:$N$16,MATCH(MIN(IF($O$6:$O$16&gt;F489,$O$6:$O$16)),$O$6:$O$16,0))</f>
        <v>1"</v>
      </c>
    </row>
    <row r="490" spans="1:7" x14ac:dyDescent="0.3">
      <c r="A490">
        <v>880436</v>
      </c>
      <c r="B490" t="s">
        <v>6</v>
      </c>
      <c r="C490">
        <v>1.99999999996394</v>
      </c>
      <c r="D490">
        <v>4</v>
      </c>
      <c r="E490" s="6">
        <v>50</v>
      </c>
      <c r="F490" cm="1">
        <f t="array" ref="F490">INDEX(_xlfn.IFS($D$2=$K$4,$K$6:$K$71,$D$2=$L$4,$L$6:$L$71),MATCH(MIN(IF($J$6:$J$74&gt;D490,$J$6:$J$74)),$J$6:$J$71,0))</f>
        <v>9.4</v>
      </c>
      <c r="G490" t="str" cm="1">
        <f t="array" ref="G490">INDEX($N$6:$N$16,MATCH(MIN(IF($O$6:$O$16&gt;F490,$O$6:$O$16)),$O$6:$O$16,0))</f>
        <v>1"</v>
      </c>
    </row>
    <row r="491" spans="1:7" x14ac:dyDescent="0.3">
      <c r="A491">
        <v>880449</v>
      </c>
      <c r="B491" t="s">
        <v>6</v>
      </c>
      <c r="D491">
        <v>4</v>
      </c>
      <c r="E491" s="6">
        <v>50</v>
      </c>
      <c r="F491" cm="1">
        <f t="array" ref="F491">INDEX(_xlfn.IFS($D$2=$K$4,$K$6:$K$71,$D$2=$L$4,$L$6:$L$71),MATCH(MIN(IF($J$6:$J$74&gt;D491,$J$6:$J$74)),$J$6:$J$71,0))</f>
        <v>9.4</v>
      </c>
      <c r="G491" t="str" cm="1">
        <f t="array" ref="G491">INDEX($N$6:$N$16,MATCH(MIN(IF($O$6:$O$16&gt;F491,$O$6:$O$16)),$O$6:$O$16,0))</f>
        <v>1"</v>
      </c>
    </row>
    <row r="492" spans="1:7" x14ac:dyDescent="0.3">
      <c r="A492">
        <v>881345</v>
      </c>
      <c r="B492" t="s">
        <v>6</v>
      </c>
      <c r="D492">
        <v>3</v>
      </c>
      <c r="E492" s="6">
        <v>80</v>
      </c>
      <c r="F492" cm="1">
        <f t="array" ref="F492">INDEX(_xlfn.IFS($D$2=$K$4,$K$6:$K$71,$D$2=$L$4,$L$6:$L$71),MATCH(MIN(IF($J$6:$J$74&gt;D492,$J$6:$J$74)),$J$6:$J$71,0))</f>
        <v>8</v>
      </c>
      <c r="G492" t="str" cm="1">
        <f t="array" ref="G492">INDEX($N$6:$N$16,MATCH(MIN(IF($O$6:$O$16&gt;F492,$O$6:$O$16)),$O$6:$O$16,0))</f>
        <v>1"</v>
      </c>
    </row>
    <row r="493" spans="1:7" x14ac:dyDescent="0.3">
      <c r="A493">
        <v>881456</v>
      </c>
      <c r="B493" t="s">
        <v>6</v>
      </c>
      <c r="C493">
        <v>0</v>
      </c>
      <c r="D493">
        <v>3</v>
      </c>
      <c r="E493" s="6">
        <v>80</v>
      </c>
      <c r="F493" cm="1">
        <f t="array" ref="F493">INDEX(_xlfn.IFS($D$2=$K$4,$K$6:$K$71,$D$2=$L$4,$L$6:$L$71),MATCH(MIN(IF($J$6:$J$74&gt;D493,$J$6:$J$74)),$J$6:$J$71,0))</f>
        <v>8</v>
      </c>
      <c r="G493" t="str" cm="1">
        <f t="array" ref="G493">INDEX($N$6:$N$16,MATCH(MIN(IF($O$6:$O$16&gt;F493,$O$6:$O$16)),$O$6:$O$16,0))</f>
        <v>1"</v>
      </c>
    </row>
    <row r="494" spans="1:7" x14ac:dyDescent="0.3">
      <c r="A494">
        <v>881493</v>
      </c>
      <c r="B494" t="s">
        <v>6</v>
      </c>
      <c r="D494">
        <v>3</v>
      </c>
      <c r="E494" s="6">
        <v>80</v>
      </c>
      <c r="F494" cm="1">
        <f t="array" ref="F494">INDEX(_xlfn.IFS($D$2=$K$4,$K$6:$K$71,$D$2=$L$4,$L$6:$L$71),MATCH(MIN(IF($J$6:$J$74&gt;D494,$J$6:$J$74)),$J$6:$J$71,0))</f>
        <v>8</v>
      </c>
      <c r="G494" t="str" cm="1">
        <f t="array" ref="G494">INDEX($N$6:$N$16,MATCH(MIN(IF($O$6:$O$16&gt;F494,$O$6:$O$16)),$O$6:$O$16,0))</f>
        <v>1"</v>
      </c>
    </row>
    <row r="495" spans="1:7" x14ac:dyDescent="0.3">
      <c r="A495">
        <v>881534</v>
      </c>
      <c r="B495" t="s">
        <v>6</v>
      </c>
      <c r="D495">
        <v>0</v>
      </c>
      <c r="E495" s="6">
        <v>80</v>
      </c>
      <c r="F495" cm="1">
        <f t="array" ref="F495">INDEX(_xlfn.IFS($D$2=$K$4,$K$6:$K$71,$D$2=$L$4,$L$6:$L$71),MATCH(MIN(IF($J$6:$J$74&gt;D495,$J$6:$J$74)),$J$6:$J$71,0))</f>
        <v>3</v>
      </c>
      <c r="G495" t="str" cm="1">
        <f t="array" ref="G495">INDEX($N$6:$N$16,MATCH(MIN(IF($O$6:$O$16&gt;F495,$O$6:$O$16)),$O$6:$O$16,0))</f>
        <v>3/4"</v>
      </c>
    </row>
    <row r="496" spans="1:7" x14ac:dyDescent="0.3">
      <c r="A496">
        <v>881593</v>
      </c>
      <c r="B496" t="s">
        <v>6</v>
      </c>
      <c r="C496">
        <v>0.99999999997263</v>
      </c>
      <c r="D496">
        <v>6</v>
      </c>
      <c r="E496" s="6">
        <v>80</v>
      </c>
      <c r="F496" cm="1">
        <f t="array" ref="F496">INDEX(_xlfn.IFS($D$2=$K$4,$K$6:$K$71,$D$2=$L$4,$L$6:$L$71),MATCH(MIN(IF($J$6:$J$74&gt;D496,$J$6:$J$74)),$J$6:$J$71,0))</f>
        <v>11.8</v>
      </c>
      <c r="G496" t="str" cm="1">
        <f t="array" ref="G496">INDEX($N$6:$N$16,MATCH(MIN(IF($O$6:$O$16&gt;F496,$O$6:$O$16)),$O$6:$O$16,0))</f>
        <v>1"</v>
      </c>
    </row>
    <row r="497" spans="1:7" x14ac:dyDescent="0.3">
      <c r="A497">
        <v>881605</v>
      </c>
      <c r="B497" t="s">
        <v>6</v>
      </c>
      <c r="C497">
        <v>0</v>
      </c>
      <c r="D497">
        <v>0</v>
      </c>
      <c r="E497" s="6">
        <v>80</v>
      </c>
      <c r="F497" cm="1">
        <f t="array" ref="F497">INDEX(_xlfn.IFS($D$2=$K$4,$K$6:$K$71,$D$2=$L$4,$L$6:$L$71),MATCH(MIN(IF($J$6:$J$74&gt;D497,$J$6:$J$74)),$J$6:$J$71,0))</f>
        <v>3</v>
      </c>
      <c r="G497" t="str" cm="1">
        <f t="array" ref="G497">INDEX($N$6:$N$16,MATCH(MIN(IF($O$6:$O$16&gt;F497,$O$6:$O$16)),$O$6:$O$16,0))</f>
        <v>3/4"</v>
      </c>
    </row>
    <row r="498" spans="1:7" x14ac:dyDescent="0.3">
      <c r="A498">
        <v>881654</v>
      </c>
      <c r="B498" t="s">
        <v>6</v>
      </c>
      <c r="D498">
        <v>0</v>
      </c>
      <c r="E498" s="6">
        <v>80</v>
      </c>
      <c r="F498" cm="1">
        <f t="array" ref="F498">INDEX(_xlfn.IFS($D$2=$K$4,$K$6:$K$71,$D$2=$L$4,$L$6:$L$71),MATCH(MIN(IF($J$6:$J$74&gt;D498,$J$6:$J$74)),$J$6:$J$71,0))</f>
        <v>3</v>
      </c>
      <c r="G498" t="str" cm="1">
        <f t="array" ref="G498">INDEX($N$6:$N$16,MATCH(MIN(IF($O$6:$O$16&gt;F498,$O$6:$O$16)),$O$6:$O$16,0))</f>
        <v>3/4"</v>
      </c>
    </row>
    <row r="499" spans="1:7" x14ac:dyDescent="0.3">
      <c r="A499">
        <v>881716</v>
      </c>
      <c r="B499" t="s">
        <v>6</v>
      </c>
      <c r="D499">
        <v>0</v>
      </c>
      <c r="E499" s="6">
        <v>80</v>
      </c>
      <c r="F499" cm="1">
        <f t="array" ref="F499">INDEX(_xlfn.IFS($D$2=$K$4,$K$6:$K$71,$D$2=$L$4,$L$6:$L$71),MATCH(MIN(IF($J$6:$J$74&gt;D499,$J$6:$J$74)),$J$6:$J$71,0))</f>
        <v>3</v>
      </c>
      <c r="G499" t="str" cm="1">
        <f t="array" ref="G499">INDEX($N$6:$N$16,MATCH(MIN(IF($O$6:$O$16&gt;F499,$O$6:$O$16)),$O$6:$O$16,0))</f>
        <v>3/4"</v>
      </c>
    </row>
    <row r="500" spans="1:7" x14ac:dyDescent="0.3">
      <c r="A500">
        <v>881955</v>
      </c>
      <c r="B500" t="s">
        <v>6</v>
      </c>
      <c r="D500">
        <v>3</v>
      </c>
      <c r="E500" s="6">
        <v>80</v>
      </c>
      <c r="F500" cm="1">
        <f t="array" ref="F500">INDEX(_xlfn.IFS($D$2=$K$4,$K$6:$K$71,$D$2=$L$4,$L$6:$L$71),MATCH(MIN(IF($J$6:$J$74&gt;D500,$J$6:$J$74)),$J$6:$J$71,0))</f>
        <v>8</v>
      </c>
      <c r="G500" t="str" cm="1">
        <f t="array" ref="G500">INDEX($N$6:$N$16,MATCH(MIN(IF($O$6:$O$16&gt;F500,$O$6:$O$16)),$O$6:$O$16,0))</f>
        <v>1"</v>
      </c>
    </row>
    <row r="501" spans="1:7" x14ac:dyDescent="0.3">
      <c r="A501">
        <v>882059</v>
      </c>
      <c r="B501" t="s">
        <v>6</v>
      </c>
      <c r="C501">
        <v>0</v>
      </c>
      <c r="D501">
        <v>3</v>
      </c>
      <c r="E501" s="6">
        <v>80</v>
      </c>
      <c r="F501" cm="1">
        <f t="array" ref="F501">INDEX(_xlfn.IFS($D$2=$K$4,$K$6:$K$71,$D$2=$L$4,$L$6:$L$71),MATCH(MIN(IF($J$6:$J$74&gt;D501,$J$6:$J$74)),$J$6:$J$71,0))</f>
        <v>8</v>
      </c>
      <c r="G501" t="str" cm="1">
        <f t="array" ref="G501">INDEX($N$6:$N$16,MATCH(MIN(IF($O$6:$O$16&gt;F501,$O$6:$O$16)),$O$6:$O$16,0))</f>
        <v>1"</v>
      </c>
    </row>
    <row r="502" spans="1:7" x14ac:dyDescent="0.3">
      <c r="A502">
        <v>882159</v>
      </c>
      <c r="B502" t="s">
        <v>6</v>
      </c>
      <c r="D502">
        <v>4</v>
      </c>
      <c r="E502" s="6">
        <v>80</v>
      </c>
      <c r="F502" cm="1">
        <f t="array" ref="F502">INDEX(_xlfn.IFS($D$2=$K$4,$K$6:$K$71,$D$2=$L$4,$L$6:$L$71),MATCH(MIN(IF($J$6:$J$74&gt;D502,$J$6:$J$74)),$J$6:$J$71,0))</f>
        <v>9.4</v>
      </c>
      <c r="G502" t="str" cm="1">
        <f t="array" ref="G502">INDEX($N$6:$N$16,MATCH(MIN(IF($O$6:$O$16&gt;F502,$O$6:$O$16)),$O$6:$O$16,0))</f>
        <v>1"</v>
      </c>
    </row>
    <row r="503" spans="1:7" x14ac:dyDescent="0.3">
      <c r="A503">
        <v>882359</v>
      </c>
      <c r="B503" t="s">
        <v>6</v>
      </c>
      <c r="D503">
        <v>7</v>
      </c>
      <c r="E503" s="6">
        <v>80</v>
      </c>
      <c r="F503" cm="1">
        <f t="array" ref="F503">INDEX(_xlfn.IFS($D$2=$K$4,$K$6:$K$71,$D$2=$L$4,$L$6:$L$71),MATCH(MIN(IF($J$6:$J$74&gt;D503,$J$6:$J$74)),$J$6:$J$71,0))</f>
        <v>12.8</v>
      </c>
      <c r="G503" t="str" cm="1">
        <f t="array" ref="G503">INDEX($N$6:$N$16,MATCH(MIN(IF($O$6:$O$16&gt;F503,$O$6:$O$16)),$O$6:$O$16,0))</f>
        <v>1 1/4"</v>
      </c>
    </row>
    <row r="504" spans="1:7" x14ac:dyDescent="0.3">
      <c r="A504">
        <v>882394</v>
      </c>
      <c r="B504" t="s">
        <v>6</v>
      </c>
      <c r="D504">
        <v>3</v>
      </c>
      <c r="E504" s="6">
        <v>80</v>
      </c>
      <c r="F504" cm="1">
        <f t="array" ref="F504">INDEX(_xlfn.IFS($D$2=$K$4,$K$6:$K$71,$D$2=$L$4,$L$6:$L$71),MATCH(MIN(IF($J$6:$J$74&gt;D504,$J$6:$J$74)),$J$6:$J$71,0))</f>
        <v>8</v>
      </c>
      <c r="G504" t="str" cm="1">
        <f t="array" ref="G504">INDEX($N$6:$N$16,MATCH(MIN(IF($O$6:$O$16&gt;F504,$O$6:$O$16)),$O$6:$O$16,0))</f>
        <v>1"</v>
      </c>
    </row>
    <row r="505" spans="1:7" x14ac:dyDescent="0.3">
      <c r="A505">
        <v>882682</v>
      </c>
      <c r="B505" t="s">
        <v>6</v>
      </c>
      <c r="C505">
        <v>0</v>
      </c>
      <c r="D505">
        <v>3</v>
      </c>
      <c r="E505" s="6">
        <v>80</v>
      </c>
      <c r="F505" cm="1">
        <f t="array" ref="F505">INDEX(_xlfn.IFS($D$2=$K$4,$K$6:$K$71,$D$2=$L$4,$L$6:$L$71),MATCH(MIN(IF($J$6:$J$74&gt;D505,$J$6:$J$74)),$J$6:$J$71,0))</f>
        <v>8</v>
      </c>
      <c r="G505" t="str" cm="1">
        <f t="array" ref="G505">INDEX($N$6:$N$16,MATCH(MIN(IF($O$6:$O$16&gt;F505,$O$6:$O$16)),$O$6:$O$16,0))</f>
        <v>1"</v>
      </c>
    </row>
    <row r="506" spans="1:7" x14ac:dyDescent="0.3">
      <c r="A506">
        <v>882824</v>
      </c>
      <c r="B506" t="s">
        <v>6</v>
      </c>
      <c r="C506">
        <v>1.00121277909925</v>
      </c>
      <c r="D506">
        <v>3</v>
      </c>
      <c r="E506" s="6">
        <v>80</v>
      </c>
      <c r="F506" cm="1">
        <f t="array" ref="F506">INDEX(_xlfn.IFS($D$2=$K$4,$K$6:$K$71,$D$2=$L$4,$L$6:$L$71),MATCH(MIN(IF($J$6:$J$74&gt;D506,$J$6:$J$74)),$J$6:$J$71,0))</f>
        <v>8</v>
      </c>
      <c r="G506" t="str" cm="1">
        <f t="array" ref="G506">INDEX($N$6:$N$16,MATCH(MIN(IF($O$6:$O$16&gt;F506,$O$6:$O$16)),$O$6:$O$16,0))</f>
        <v>1"</v>
      </c>
    </row>
    <row r="507" spans="1:7" x14ac:dyDescent="0.3">
      <c r="A507">
        <v>882959</v>
      </c>
      <c r="B507" t="s">
        <v>6</v>
      </c>
      <c r="D507">
        <v>4</v>
      </c>
      <c r="E507" s="6">
        <v>80</v>
      </c>
      <c r="F507" cm="1">
        <f t="array" ref="F507">INDEX(_xlfn.IFS($D$2=$K$4,$K$6:$K$71,$D$2=$L$4,$L$6:$L$71),MATCH(MIN(IF($J$6:$J$74&gt;D507,$J$6:$J$74)),$J$6:$J$71,0))</f>
        <v>9.4</v>
      </c>
      <c r="G507" t="str" cm="1">
        <f t="array" ref="G507">INDEX($N$6:$N$16,MATCH(MIN(IF($O$6:$O$16&gt;F507,$O$6:$O$16)),$O$6:$O$16,0))</f>
        <v>1"</v>
      </c>
    </row>
    <row r="508" spans="1:7" x14ac:dyDescent="0.3">
      <c r="A508">
        <v>883046</v>
      </c>
      <c r="B508" t="s">
        <v>6</v>
      </c>
      <c r="C508">
        <v>0</v>
      </c>
      <c r="D508">
        <v>0</v>
      </c>
      <c r="E508" s="6">
        <v>80</v>
      </c>
      <c r="F508" cm="1">
        <f t="array" ref="F508">INDEX(_xlfn.IFS($D$2=$K$4,$K$6:$K$71,$D$2=$L$4,$L$6:$L$71),MATCH(MIN(IF($J$6:$J$74&gt;D508,$J$6:$J$74)),$J$6:$J$71,0))</f>
        <v>3</v>
      </c>
      <c r="G508" t="str" cm="1">
        <f t="array" ref="G508">INDEX($N$6:$N$16,MATCH(MIN(IF($O$6:$O$16&gt;F508,$O$6:$O$16)),$O$6:$O$16,0))</f>
        <v>3/4"</v>
      </c>
    </row>
    <row r="509" spans="1:7" x14ac:dyDescent="0.3">
      <c r="A509">
        <v>883102</v>
      </c>
      <c r="B509" t="s">
        <v>6</v>
      </c>
      <c r="D509">
        <v>4</v>
      </c>
      <c r="E509" s="6">
        <v>80</v>
      </c>
      <c r="F509" cm="1">
        <f t="array" ref="F509">INDEX(_xlfn.IFS($D$2=$K$4,$K$6:$K$71,$D$2=$L$4,$L$6:$L$71),MATCH(MIN(IF($J$6:$J$74&gt;D509,$J$6:$J$74)),$J$6:$J$71,0))</f>
        <v>9.4</v>
      </c>
      <c r="G509" t="str" cm="1">
        <f t="array" ref="G509">INDEX($N$6:$N$16,MATCH(MIN(IF($O$6:$O$16&gt;F509,$O$6:$O$16)),$O$6:$O$16,0))</f>
        <v>1"</v>
      </c>
    </row>
    <row r="510" spans="1:7" x14ac:dyDescent="0.3">
      <c r="A510">
        <v>883435</v>
      </c>
      <c r="B510" t="s">
        <v>6</v>
      </c>
      <c r="D510">
        <v>7</v>
      </c>
      <c r="E510" s="6">
        <v>80</v>
      </c>
      <c r="F510" cm="1">
        <f t="array" ref="F510">INDEX(_xlfn.IFS($D$2=$K$4,$K$6:$K$71,$D$2=$L$4,$L$6:$L$71),MATCH(MIN(IF($J$6:$J$74&gt;D510,$J$6:$J$74)),$J$6:$J$71,0))</f>
        <v>12.8</v>
      </c>
      <c r="G510" t="str" cm="1">
        <f t="array" ref="G510">INDEX($N$6:$N$16,MATCH(MIN(IF($O$6:$O$16&gt;F510,$O$6:$O$16)),$O$6:$O$16,0))</f>
        <v>1 1/4"</v>
      </c>
    </row>
    <row r="511" spans="1:7" x14ac:dyDescent="0.3">
      <c r="A511">
        <v>883510</v>
      </c>
      <c r="B511" t="s">
        <v>6</v>
      </c>
      <c r="C511">
        <v>0.22903052201840801</v>
      </c>
      <c r="D511">
        <v>7</v>
      </c>
      <c r="E511" s="6">
        <v>80</v>
      </c>
      <c r="F511" cm="1">
        <f t="array" ref="F511">INDEX(_xlfn.IFS($D$2=$K$4,$K$6:$K$71,$D$2=$L$4,$L$6:$L$71),MATCH(MIN(IF($J$6:$J$74&gt;D511,$J$6:$J$74)),$J$6:$J$71,0))</f>
        <v>12.8</v>
      </c>
      <c r="G511" t="str" cm="1">
        <f t="array" ref="G511">INDEX($N$6:$N$16,MATCH(MIN(IF($O$6:$O$16&gt;F511,$O$6:$O$16)),$O$6:$O$16,0))</f>
        <v>1 1/4"</v>
      </c>
    </row>
    <row r="512" spans="1:7" x14ac:dyDescent="0.3">
      <c r="A512">
        <v>883615</v>
      </c>
      <c r="B512" t="s">
        <v>6</v>
      </c>
      <c r="C512">
        <v>1.00000000000217</v>
      </c>
      <c r="D512">
        <v>7</v>
      </c>
      <c r="E512" s="6">
        <v>80</v>
      </c>
      <c r="F512" cm="1">
        <f t="array" ref="F512">INDEX(_xlfn.IFS($D$2=$K$4,$K$6:$K$71,$D$2=$L$4,$L$6:$L$71),MATCH(MIN(IF($J$6:$J$74&gt;D512,$J$6:$J$74)),$J$6:$J$71,0))</f>
        <v>12.8</v>
      </c>
      <c r="G512" t="str" cm="1">
        <f t="array" ref="G512">INDEX($N$6:$N$16,MATCH(MIN(IF($O$6:$O$16&gt;F512,$O$6:$O$16)),$O$6:$O$16,0))</f>
        <v>1 1/4"</v>
      </c>
    </row>
    <row r="513" spans="1:7" x14ac:dyDescent="0.3">
      <c r="A513">
        <v>883665</v>
      </c>
      <c r="B513" t="s">
        <v>6</v>
      </c>
      <c r="C513">
        <v>0.22903052200784499</v>
      </c>
      <c r="D513">
        <v>14</v>
      </c>
      <c r="E513" s="6">
        <v>80</v>
      </c>
      <c r="F513" cm="1">
        <f t="array" ref="F513">INDEX(_xlfn.IFS($D$2=$K$4,$K$6:$K$71,$D$2=$L$4,$L$6:$L$71),MATCH(MIN(IF($J$6:$J$74&gt;D513,$J$6:$J$74)),$J$6:$J$71,0))</f>
        <v>17.5</v>
      </c>
      <c r="G513" t="str" cm="1">
        <f t="array" ref="G513">INDEX($N$6:$N$16,MATCH(MIN(IF($O$6:$O$16&gt;F513,$O$6:$O$16)),$O$6:$O$16,0))</f>
        <v>1 1/4"</v>
      </c>
    </row>
    <row r="514" spans="1:7" x14ac:dyDescent="0.3">
      <c r="A514">
        <v>883717</v>
      </c>
      <c r="B514" t="s">
        <v>6</v>
      </c>
      <c r="C514">
        <v>0.99999999999814204</v>
      </c>
      <c r="D514">
        <v>7</v>
      </c>
      <c r="E514" s="6">
        <v>80</v>
      </c>
      <c r="F514" cm="1">
        <f t="array" ref="F514">INDEX(_xlfn.IFS($D$2=$K$4,$K$6:$K$71,$D$2=$L$4,$L$6:$L$71),MATCH(MIN(IF($J$6:$J$74&gt;D514,$J$6:$J$74)),$J$6:$J$71,0))</f>
        <v>12.8</v>
      </c>
      <c r="G514" t="str" cm="1">
        <f t="array" ref="G514">INDEX($N$6:$N$16,MATCH(MIN(IF($O$6:$O$16&gt;F514,$O$6:$O$16)),$O$6:$O$16,0))</f>
        <v>1 1/4"</v>
      </c>
    </row>
    <row r="515" spans="1:7" x14ac:dyDescent="0.3">
      <c r="A515">
        <v>883794</v>
      </c>
      <c r="B515" t="s">
        <v>6</v>
      </c>
      <c r="D515">
        <v>14</v>
      </c>
      <c r="E515" s="6">
        <v>80</v>
      </c>
      <c r="F515" cm="1">
        <f t="array" ref="F515">INDEX(_xlfn.IFS($D$2=$K$4,$K$6:$K$71,$D$2=$L$4,$L$6:$L$71),MATCH(MIN(IF($J$6:$J$74&gt;D515,$J$6:$J$74)),$J$6:$J$71,0))</f>
        <v>17.5</v>
      </c>
      <c r="G515" t="str" cm="1">
        <f t="array" ref="G515">INDEX($N$6:$N$16,MATCH(MIN(IF($O$6:$O$16&gt;F515,$O$6:$O$16)),$O$6:$O$16,0))</f>
        <v>1 1/4"</v>
      </c>
    </row>
    <row r="516" spans="1:7" x14ac:dyDescent="0.3">
      <c r="A516">
        <v>884027</v>
      </c>
      <c r="B516" t="s">
        <v>6</v>
      </c>
      <c r="C516">
        <v>0.97315984244851905</v>
      </c>
      <c r="D516">
        <v>14</v>
      </c>
      <c r="E516" s="6">
        <v>80</v>
      </c>
      <c r="F516" cm="1">
        <f t="array" ref="F516">INDEX(_xlfn.IFS($D$2=$K$4,$K$6:$K$71,$D$2=$L$4,$L$6:$L$71),MATCH(MIN(IF($J$6:$J$74&gt;D516,$J$6:$J$74)),$J$6:$J$71,0))</f>
        <v>17.5</v>
      </c>
      <c r="G516" t="str" cm="1">
        <f t="array" ref="G516">INDEX($N$6:$N$16,MATCH(MIN(IF($O$6:$O$16&gt;F516,$O$6:$O$16)),$O$6:$O$16,0))</f>
        <v>1 1/4"</v>
      </c>
    </row>
    <row r="517" spans="1:7" x14ac:dyDescent="0.3">
      <c r="A517">
        <v>884197</v>
      </c>
      <c r="B517" t="s">
        <v>6</v>
      </c>
      <c r="C517">
        <v>1.00989609997166</v>
      </c>
      <c r="D517">
        <v>14</v>
      </c>
      <c r="E517" s="6">
        <v>80</v>
      </c>
      <c r="F517" cm="1">
        <f t="array" ref="F517">INDEX(_xlfn.IFS($D$2=$K$4,$K$6:$K$71,$D$2=$L$4,$L$6:$L$71),MATCH(MIN(IF($J$6:$J$74&gt;D517,$J$6:$J$74)),$J$6:$J$71,0))</f>
        <v>17.5</v>
      </c>
      <c r="G517" t="str" cm="1">
        <f t="array" ref="G517">INDEX($N$6:$N$16,MATCH(MIN(IF($O$6:$O$16&gt;F517,$O$6:$O$16)),$O$6:$O$16,0))</f>
        <v>1 1/4"</v>
      </c>
    </row>
    <row r="518" spans="1:7" x14ac:dyDescent="0.3">
      <c r="A518">
        <v>884356</v>
      </c>
      <c r="B518" t="s">
        <v>6</v>
      </c>
      <c r="C518">
        <v>1.00467730765491</v>
      </c>
      <c r="D518">
        <v>0</v>
      </c>
      <c r="E518" s="6">
        <v>50</v>
      </c>
      <c r="F518" cm="1">
        <f t="array" ref="F518">INDEX(_xlfn.IFS($D$2=$K$4,$K$6:$K$71,$D$2=$L$4,$L$6:$L$71),MATCH(MIN(IF($J$6:$J$74&gt;D518,$J$6:$J$74)),$J$6:$J$71,0))</f>
        <v>3</v>
      </c>
      <c r="G518" t="str" cm="1">
        <f t="array" ref="G518">INDEX($N$6:$N$16,MATCH(MIN(IF($O$6:$O$16&gt;F518,$O$6:$O$16)),$O$6:$O$16,0))</f>
        <v>3/4"</v>
      </c>
    </row>
    <row r="519" spans="1:7" x14ac:dyDescent="0.3">
      <c r="A519">
        <v>885587</v>
      </c>
      <c r="B519" t="s">
        <v>6</v>
      </c>
      <c r="D519">
        <v>3</v>
      </c>
      <c r="E519" s="6">
        <v>80</v>
      </c>
      <c r="F519" cm="1">
        <f t="array" ref="F519">INDEX(_xlfn.IFS($D$2=$K$4,$K$6:$K$71,$D$2=$L$4,$L$6:$L$71),MATCH(MIN(IF($J$6:$J$74&gt;D519,$J$6:$J$74)),$J$6:$J$71,0))</f>
        <v>8</v>
      </c>
      <c r="G519" t="str" cm="1">
        <f t="array" ref="G519">INDEX($N$6:$N$16,MATCH(MIN(IF($O$6:$O$16&gt;F519,$O$6:$O$16)),$O$6:$O$16,0))</f>
        <v>1"</v>
      </c>
    </row>
    <row r="520" spans="1:7" x14ac:dyDescent="0.3">
      <c r="A520">
        <v>885759</v>
      </c>
      <c r="B520" t="s">
        <v>6</v>
      </c>
      <c r="C520">
        <v>0</v>
      </c>
      <c r="D520">
        <v>3</v>
      </c>
      <c r="E520" s="6">
        <v>80</v>
      </c>
      <c r="F520" cm="1">
        <f t="array" ref="F520">INDEX(_xlfn.IFS($D$2=$K$4,$K$6:$K$71,$D$2=$L$4,$L$6:$L$71),MATCH(MIN(IF($J$6:$J$74&gt;D520,$J$6:$J$74)),$J$6:$J$71,0))</f>
        <v>8</v>
      </c>
      <c r="G520" t="str" cm="1">
        <f t="array" ref="G520">INDEX($N$6:$N$16,MATCH(MIN(IF($O$6:$O$16&gt;F520,$O$6:$O$16)),$O$6:$O$16,0))</f>
        <v>1"</v>
      </c>
    </row>
    <row r="521" spans="1:7" x14ac:dyDescent="0.3">
      <c r="A521">
        <v>885781</v>
      </c>
      <c r="B521" t="s">
        <v>6</v>
      </c>
      <c r="D521">
        <v>3</v>
      </c>
      <c r="E521" s="6">
        <v>80</v>
      </c>
      <c r="F521" cm="1">
        <f t="array" ref="F521">INDEX(_xlfn.IFS($D$2=$K$4,$K$6:$K$71,$D$2=$L$4,$L$6:$L$71),MATCH(MIN(IF($J$6:$J$74&gt;D521,$J$6:$J$74)),$J$6:$J$71,0))</f>
        <v>8</v>
      </c>
      <c r="G521" t="str" cm="1">
        <f t="array" ref="G521">INDEX($N$6:$N$16,MATCH(MIN(IF($O$6:$O$16&gt;F521,$O$6:$O$16)),$O$6:$O$16,0))</f>
        <v>1"</v>
      </c>
    </row>
    <row r="522" spans="1:7" x14ac:dyDescent="0.3">
      <c r="A522">
        <v>885824</v>
      </c>
      <c r="B522" t="s">
        <v>6</v>
      </c>
      <c r="D522">
        <v>0</v>
      </c>
      <c r="E522" s="6">
        <v>80</v>
      </c>
      <c r="F522" cm="1">
        <f t="array" ref="F522">INDEX(_xlfn.IFS($D$2=$K$4,$K$6:$K$71,$D$2=$L$4,$L$6:$L$71),MATCH(MIN(IF($J$6:$J$74&gt;D522,$J$6:$J$74)),$J$6:$J$71,0))</f>
        <v>3</v>
      </c>
      <c r="G522" t="str" cm="1">
        <f t="array" ref="G522">INDEX($N$6:$N$16,MATCH(MIN(IF($O$6:$O$16&gt;F522,$O$6:$O$16)),$O$6:$O$16,0))</f>
        <v>3/4"</v>
      </c>
    </row>
    <row r="523" spans="1:7" x14ac:dyDescent="0.3">
      <c r="A523">
        <v>886862</v>
      </c>
      <c r="B523" t="s">
        <v>6</v>
      </c>
      <c r="C523">
        <v>0</v>
      </c>
      <c r="D523">
        <v>11</v>
      </c>
      <c r="E523" s="6">
        <v>100</v>
      </c>
      <c r="F523" cm="1">
        <f t="array" ref="F523">INDEX(_xlfn.IFS($D$2=$K$4,$K$6:$K$71,$D$2=$L$4,$L$6:$L$71),MATCH(MIN(IF($J$6:$J$74&gt;D523,$J$6:$J$74)),$J$6:$J$71,0))</f>
        <v>16</v>
      </c>
      <c r="G523" t="str" cm="1">
        <f t="array" ref="G523">INDEX($N$6:$N$16,MATCH(MIN(IF($O$6:$O$16&gt;F523,$O$6:$O$16)),$O$6:$O$16,0))</f>
        <v>1 1/4"</v>
      </c>
    </row>
    <row r="524" spans="1:7" x14ac:dyDescent="0.3">
      <c r="A524">
        <v>937271</v>
      </c>
      <c r="B524" t="s">
        <v>6</v>
      </c>
      <c r="C524">
        <v>1.0000000000014599</v>
      </c>
      <c r="D524">
        <v>3</v>
      </c>
      <c r="E524" s="6">
        <v>100</v>
      </c>
      <c r="F524" cm="1">
        <f t="array" ref="F524">INDEX(_xlfn.IFS($D$2=$K$4,$K$6:$K$71,$D$2=$L$4,$L$6:$L$71),MATCH(MIN(IF($J$6:$J$74&gt;D524,$J$6:$J$74)),$J$6:$J$71,0))</f>
        <v>8</v>
      </c>
      <c r="G524" t="str" cm="1">
        <f t="array" ref="G524">INDEX($N$6:$N$16,MATCH(MIN(IF($O$6:$O$16&gt;F524,$O$6:$O$16)),$O$6:$O$16,0))</f>
        <v>1"</v>
      </c>
    </row>
    <row r="525" spans="1:7" x14ac:dyDescent="0.3">
      <c r="A525">
        <v>937654</v>
      </c>
      <c r="B525" t="s">
        <v>6</v>
      </c>
      <c r="D525">
        <v>3</v>
      </c>
      <c r="E525" s="6">
        <v>100</v>
      </c>
      <c r="F525" cm="1">
        <f t="array" ref="F525">INDEX(_xlfn.IFS($D$2=$K$4,$K$6:$K$71,$D$2=$L$4,$L$6:$L$71),MATCH(MIN(IF($J$6:$J$74&gt;D525,$J$6:$J$74)),$J$6:$J$71,0))</f>
        <v>8</v>
      </c>
      <c r="G525" t="str" cm="1">
        <f t="array" ref="G525">INDEX($N$6:$N$16,MATCH(MIN(IF($O$6:$O$16&gt;F525,$O$6:$O$16)),$O$6:$O$16,0))</f>
        <v>1"</v>
      </c>
    </row>
    <row r="526" spans="1:7" x14ac:dyDescent="0.3">
      <c r="A526">
        <v>937717</v>
      </c>
      <c r="B526" t="s">
        <v>6</v>
      </c>
      <c r="C526">
        <v>1.0000000000003999</v>
      </c>
      <c r="D526">
        <v>3</v>
      </c>
      <c r="E526" s="6">
        <v>100</v>
      </c>
      <c r="F526" cm="1">
        <f t="array" ref="F526">INDEX(_xlfn.IFS($D$2=$K$4,$K$6:$K$71,$D$2=$L$4,$L$6:$L$71),MATCH(MIN(IF($J$6:$J$74&gt;D526,$J$6:$J$74)),$J$6:$J$71,0))</f>
        <v>8</v>
      </c>
      <c r="G526" t="str" cm="1">
        <f t="array" ref="G526">INDEX($N$6:$N$16,MATCH(MIN(IF($O$6:$O$16&gt;F526,$O$6:$O$16)),$O$6:$O$16,0))</f>
        <v>1"</v>
      </c>
    </row>
    <row r="527" spans="1:7" x14ac:dyDescent="0.3">
      <c r="A527">
        <v>937938</v>
      </c>
      <c r="B527" t="s">
        <v>6</v>
      </c>
      <c r="C527">
        <v>1.00078585348566</v>
      </c>
      <c r="D527">
        <v>3</v>
      </c>
      <c r="E527" s="6">
        <v>100</v>
      </c>
      <c r="F527" cm="1">
        <f t="array" ref="F527">INDEX(_xlfn.IFS($D$2=$K$4,$K$6:$K$71,$D$2=$L$4,$L$6:$L$71),MATCH(MIN(IF($J$6:$J$74&gt;D527,$J$6:$J$74)),$J$6:$J$71,0))</f>
        <v>8</v>
      </c>
      <c r="G527" t="str" cm="1">
        <f t="array" ref="G527">INDEX($N$6:$N$16,MATCH(MIN(IF($O$6:$O$16&gt;F527,$O$6:$O$16)),$O$6:$O$16,0))</f>
        <v>1"</v>
      </c>
    </row>
    <row r="528" spans="1:7" x14ac:dyDescent="0.3">
      <c r="A528">
        <v>937996</v>
      </c>
      <c r="B528" t="s">
        <v>6</v>
      </c>
      <c r="D528">
        <v>3</v>
      </c>
      <c r="E528" s="6">
        <v>100</v>
      </c>
      <c r="F528" cm="1">
        <f t="array" ref="F528">INDEX(_xlfn.IFS($D$2=$K$4,$K$6:$K$71,$D$2=$L$4,$L$6:$L$71),MATCH(MIN(IF($J$6:$J$74&gt;D528,$J$6:$J$74)),$J$6:$J$71,0))</f>
        <v>8</v>
      </c>
      <c r="G528" t="str" cm="1">
        <f t="array" ref="G528">INDEX($N$6:$N$16,MATCH(MIN(IF($O$6:$O$16&gt;F528,$O$6:$O$16)),$O$6:$O$16,0))</f>
        <v>1"</v>
      </c>
    </row>
    <row r="529" spans="1:7" x14ac:dyDescent="0.3">
      <c r="A529">
        <v>938011</v>
      </c>
      <c r="B529" t="s">
        <v>6</v>
      </c>
      <c r="C529">
        <v>1.0000000000081399</v>
      </c>
      <c r="D529">
        <v>3</v>
      </c>
      <c r="E529" s="6">
        <v>100</v>
      </c>
      <c r="F529" cm="1">
        <f t="array" ref="F529">INDEX(_xlfn.IFS($D$2=$K$4,$K$6:$K$71,$D$2=$L$4,$L$6:$L$71),MATCH(MIN(IF($J$6:$J$74&gt;D529,$J$6:$J$74)),$J$6:$J$71,0))</f>
        <v>8</v>
      </c>
      <c r="G529" t="str" cm="1">
        <f t="array" ref="G529">INDEX($N$6:$N$16,MATCH(MIN(IF($O$6:$O$16&gt;F529,$O$6:$O$16)),$O$6:$O$16,0))</f>
        <v>1"</v>
      </c>
    </row>
    <row r="530" spans="1:7" x14ac:dyDescent="0.3">
      <c r="A530">
        <v>938021</v>
      </c>
      <c r="B530" t="s">
        <v>6</v>
      </c>
      <c r="D530">
        <v>3</v>
      </c>
      <c r="E530" s="6">
        <v>100</v>
      </c>
      <c r="F530" cm="1">
        <f t="array" ref="F530">INDEX(_xlfn.IFS($D$2=$K$4,$K$6:$K$71,$D$2=$L$4,$L$6:$L$71),MATCH(MIN(IF($J$6:$J$74&gt;D530,$J$6:$J$74)),$J$6:$J$71,0))</f>
        <v>8</v>
      </c>
      <c r="G530" t="str" cm="1">
        <f t="array" ref="G530">INDEX($N$6:$N$16,MATCH(MIN(IF($O$6:$O$16&gt;F530,$O$6:$O$16)),$O$6:$O$16,0))</f>
        <v>1"</v>
      </c>
    </row>
    <row r="531" spans="1:7" x14ac:dyDescent="0.3">
      <c r="A531">
        <v>938074</v>
      </c>
      <c r="B531" t="s">
        <v>6</v>
      </c>
      <c r="C531">
        <v>0.98554855069969804</v>
      </c>
      <c r="D531">
        <v>0</v>
      </c>
      <c r="E531" s="6">
        <v>100</v>
      </c>
      <c r="F531" cm="1">
        <f t="array" ref="F531">INDEX(_xlfn.IFS($D$2=$K$4,$K$6:$K$71,$D$2=$L$4,$L$6:$L$71),MATCH(MIN(IF($J$6:$J$74&gt;D531,$J$6:$J$74)),$J$6:$J$71,0))</f>
        <v>3</v>
      </c>
      <c r="G531" t="str" cm="1">
        <f t="array" ref="G531">INDEX($N$6:$N$16,MATCH(MIN(IF($O$6:$O$16&gt;F531,$O$6:$O$16)),$O$6:$O$16,0))</f>
        <v>3/4"</v>
      </c>
    </row>
    <row r="532" spans="1:7" x14ac:dyDescent="0.3">
      <c r="A532">
        <v>938154</v>
      </c>
      <c r="B532" t="s">
        <v>6</v>
      </c>
      <c r="D532">
        <v>0</v>
      </c>
      <c r="E532" s="6">
        <v>100</v>
      </c>
      <c r="F532" cm="1">
        <f t="array" ref="F532">INDEX(_xlfn.IFS($D$2=$K$4,$K$6:$K$71,$D$2=$L$4,$L$6:$L$71),MATCH(MIN(IF($J$6:$J$74&gt;D532,$J$6:$J$74)),$J$6:$J$71,0))</f>
        <v>3</v>
      </c>
      <c r="G532" t="str" cm="1">
        <f t="array" ref="G532">INDEX($N$6:$N$16,MATCH(MIN(IF($O$6:$O$16&gt;F532,$O$6:$O$16)),$O$6:$O$16,0))</f>
        <v>3/4"</v>
      </c>
    </row>
    <row r="533" spans="1:7" x14ac:dyDescent="0.3">
      <c r="A533">
        <v>938538</v>
      </c>
      <c r="B533" t="s">
        <v>6</v>
      </c>
      <c r="C533">
        <v>0.99999999999776701</v>
      </c>
      <c r="D533">
        <v>12</v>
      </c>
      <c r="E533" s="6">
        <v>80</v>
      </c>
      <c r="F533" cm="1">
        <f t="array" ref="F533">INDEX(_xlfn.IFS($D$2=$K$4,$K$6:$K$71,$D$2=$L$4,$L$6:$L$71),MATCH(MIN(IF($J$6:$J$74&gt;D533,$J$6:$J$74)),$J$6:$J$71,0))</f>
        <v>16.5</v>
      </c>
      <c r="G533" t="str" cm="1">
        <f t="array" ref="G533">INDEX($N$6:$N$16,MATCH(MIN(IF($O$6:$O$16&gt;F533,$O$6:$O$16)),$O$6:$O$16,0))</f>
        <v>1 1/4"</v>
      </c>
    </row>
    <row r="534" spans="1:7" x14ac:dyDescent="0.3">
      <c r="A534">
        <v>938568</v>
      </c>
      <c r="B534" t="s">
        <v>6</v>
      </c>
      <c r="C534">
        <v>1.00144745028516</v>
      </c>
      <c r="D534">
        <v>3</v>
      </c>
      <c r="E534" s="6">
        <v>100</v>
      </c>
      <c r="F534" cm="1">
        <f t="array" ref="F534">INDEX(_xlfn.IFS($D$2=$K$4,$K$6:$K$71,$D$2=$L$4,$L$6:$L$71),MATCH(MIN(IF($J$6:$J$74&gt;D534,$J$6:$J$74)),$J$6:$J$71,0))</f>
        <v>8</v>
      </c>
      <c r="G534" t="str" cm="1">
        <f t="array" ref="G534">INDEX($N$6:$N$16,MATCH(MIN(IF($O$6:$O$16&gt;F534,$O$6:$O$16)),$O$6:$O$16,0))</f>
        <v>1"</v>
      </c>
    </row>
    <row r="535" spans="1:7" x14ac:dyDescent="0.3">
      <c r="A535">
        <v>938796</v>
      </c>
      <c r="B535" t="s">
        <v>6</v>
      </c>
      <c r="C535">
        <v>0.99999999999973099</v>
      </c>
      <c r="D535">
        <v>12</v>
      </c>
      <c r="E535" s="6">
        <v>100</v>
      </c>
      <c r="F535" cm="1">
        <f t="array" ref="F535">INDEX(_xlfn.IFS($D$2=$K$4,$K$6:$K$71,$D$2=$L$4,$L$6:$L$71),MATCH(MIN(IF($J$6:$J$74&gt;D535,$J$6:$J$74)),$J$6:$J$71,0))</f>
        <v>16.5</v>
      </c>
      <c r="G535" t="str" cm="1">
        <f t="array" ref="G535">INDEX($N$6:$N$16,MATCH(MIN(IF($O$6:$O$16&gt;F535,$O$6:$O$16)),$O$6:$O$16,0))</f>
        <v>1 1/4"</v>
      </c>
    </row>
    <row r="536" spans="1:7" x14ac:dyDescent="0.3">
      <c r="A536">
        <v>938812</v>
      </c>
      <c r="B536" t="s">
        <v>6</v>
      </c>
      <c r="D536">
        <v>0</v>
      </c>
      <c r="E536" s="6">
        <v>100</v>
      </c>
      <c r="F536" cm="1">
        <f t="array" ref="F536">INDEX(_xlfn.IFS($D$2=$K$4,$K$6:$K$71,$D$2=$L$4,$L$6:$L$71),MATCH(MIN(IF($J$6:$J$74&gt;D536,$J$6:$J$74)),$J$6:$J$71,0))</f>
        <v>3</v>
      </c>
      <c r="G536" t="str" cm="1">
        <f t="array" ref="G536">INDEX($N$6:$N$16,MATCH(MIN(IF($O$6:$O$16&gt;F536,$O$6:$O$16)),$O$6:$O$16,0))</f>
        <v>3/4"</v>
      </c>
    </row>
    <row r="537" spans="1:7" x14ac:dyDescent="0.3">
      <c r="A537">
        <v>967845</v>
      </c>
      <c r="B537" t="s">
        <v>6</v>
      </c>
      <c r="D537">
        <v>3</v>
      </c>
      <c r="E537" s="6">
        <v>50</v>
      </c>
      <c r="F537" cm="1">
        <f t="array" ref="F537">INDEX(_xlfn.IFS($D$2=$K$4,$K$6:$K$71,$D$2=$L$4,$L$6:$L$71),MATCH(MIN(IF($J$6:$J$74&gt;D537,$J$6:$J$74)),$J$6:$J$71,0))</f>
        <v>8</v>
      </c>
      <c r="G537" t="str" cm="1">
        <f t="array" ref="G537">INDEX($N$6:$N$16,MATCH(MIN(IF($O$6:$O$16&gt;F537,$O$6:$O$16)),$O$6:$O$16,0))</f>
        <v>1"</v>
      </c>
    </row>
    <row r="538" spans="1:7" x14ac:dyDescent="0.3">
      <c r="A538">
        <v>970936</v>
      </c>
      <c r="B538" t="s">
        <v>5</v>
      </c>
      <c r="D538">
        <v>4</v>
      </c>
      <c r="E538" s="6">
        <v>50</v>
      </c>
      <c r="F538" cm="1">
        <f t="array" ref="F538">INDEX(_xlfn.IFS($D$2=$K$4,$K$6:$K$71,$D$2=$L$4,$L$6:$L$71),MATCH(MIN(IF($J$6:$J$74&gt;D538,$J$6:$J$74)),$J$6:$J$71,0))</f>
        <v>9.4</v>
      </c>
      <c r="G538" t="str" cm="1">
        <f t="array" ref="G538">INDEX($N$6:$N$16,MATCH(MIN(IF($O$6:$O$16&gt;F538,$O$6:$O$16)),$O$6:$O$16,0))</f>
        <v>1"</v>
      </c>
    </row>
    <row r="539" spans="1:7" x14ac:dyDescent="0.3">
      <c r="A539">
        <v>983836</v>
      </c>
      <c r="B539" t="s">
        <v>6</v>
      </c>
      <c r="D539">
        <v>3</v>
      </c>
      <c r="E539" s="6">
        <v>80</v>
      </c>
      <c r="F539" cm="1">
        <f t="array" ref="F539">INDEX(_xlfn.IFS($D$2=$K$4,$K$6:$K$71,$D$2=$L$4,$L$6:$L$71),MATCH(MIN(IF($J$6:$J$74&gt;D539,$J$6:$J$74)),$J$6:$J$71,0))</f>
        <v>8</v>
      </c>
      <c r="G539" t="str" cm="1">
        <f t="array" ref="G539">INDEX($N$6:$N$16,MATCH(MIN(IF($O$6:$O$16&gt;F539,$O$6:$O$16)),$O$6:$O$16,0))</f>
        <v>1"</v>
      </c>
    </row>
    <row r="540" spans="1:7" x14ac:dyDescent="0.3">
      <c r="A540">
        <v>983977</v>
      </c>
      <c r="B540" t="s">
        <v>6</v>
      </c>
      <c r="C540">
        <v>0</v>
      </c>
      <c r="D540">
        <v>3</v>
      </c>
      <c r="E540" s="6">
        <v>80</v>
      </c>
      <c r="F540" cm="1">
        <f t="array" ref="F540">INDEX(_xlfn.IFS($D$2=$K$4,$K$6:$K$71,$D$2=$L$4,$L$6:$L$71),MATCH(MIN(IF($J$6:$J$74&gt;D540,$J$6:$J$74)),$J$6:$J$71,0))</f>
        <v>8</v>
      </c>
      <c r="G540" t="str" cm="1">
        <f t="array" ref="G540">INDEX($N$6:$N$16,MATCH(MIN(IF($O$6:$O$16&gt;F540,$O$6:$O$16)),$O$6:$O$16,0))</f>
        <v>1"</v>
      </c>
    </row>
    <row r="541" spans="1:7" x14ac:dyDescent="0.3">
      <c r="A541">
        <v>984080</v>
      </c>
      <c r="B541" t="s">
        <v>6</v>
      </c>
      <c r="D541">
        <v>3</v>
      </c>
      <c r="E541" s="6">
        <v>80</v>
      </c>
      <c r="F541" cm="1">
        <f t="array" ref="F541">INDEX(_xlfn.IFS($D$2=$K$4,$K$6:$K$71,$D$2=$L$4,$L$6:$L$71),MATCH(MIN(IF($J$6:$J$74&gt;D541,$J$6:$J$74)),$J$6:$J$71,0))</f>
        <v>8</v>
      </c>
      <c r="G541" t="str" cm="1">
        <f t="array" ref="G541">INDEX($N$6:$N$16,MATCH(MIN(IF($O$6:$O$16&gt;F541,$O$6:$O$16)),$O$6:$O$16,0))</f>
        <v>1"</v>
      </c>
    </row>
    <row r="542" spans="1:7" x14ac:dyDescent="0.3">
      <c r="A542">
        <v>984118</v>
      </c>
      <c r="B542" t="s">
        <v>6</v>
      </c>
      <c r="D542">
        <v>0</v>
      </c>
      <c r="E542" s="6">
        <v>80</v>
      </c>
      <c r="F542" cm="1">
        <f t="array" ref="F542">INDEX(_xlfn.IFS($D$2=$K$4,$K$6:$K$71,$D$2=$L$4,$L$6:$L$71),MATCH(MIN(IF($J$6:$J$74&gt;D542,$J$6:$J$74)),$J$6:$J$71,0))</f>
        <v>3</v>
      </c>
      <c r="G542" t="str" cm="1">
        <f t="array" ref="G542">INDEX($N$6:$N$16,MATCH(MIN(IF($O$6:$O$16&gt;F542,$O$6:$O$16)),$O$6:$O$16,0))</f>
        <v>3/4"</v>
      </c>
    </row>
    <row r="543" spans="1:7" x14ac:dyDescent="0.3">
      <c r="A543">
        <v>984186</v>
      </c>
      <c r="B543" t="s">
        <v>6</v>
      </c>
      <c r="C543">
        <v>1.0000000000021301</v>
      </c>
      <c r="D543">
        <v>3</v>
      </c>
      <c r="E543" s="6">
        <v>80</v>
      </c>
      <c r="F543" cm="1">
        <f t="array" ref="F543">INDEX(_xlfn.IFS($D$2=$K$4,$K$6:$K$71,$D$2=$L$4,$L$6:$L$71),MATCH(MIN(IF($J$6:$J$74&gt;D543,$J$6:$J$74)),$J$6:$J$71,0))</f>
        <v>8</v>
      </c>
      <c r="G543" t="str" cm="1">
        <f t="array" ref="G543">INDEX($N$6:$N$16,MATCH(MIN(IF($O$6:$O$16&gt;F543,$O$6:$O$16)),$O$6:$O$16,0))</f>
        <v>1"</v>
      </c>
    </row>
    <row r="544" spans="1:7" x14ac:dyDescent="0.3">
      <c r="A544">
        <v>984219</v>
      </c>
      <c r="B544" t="s">
        <v>6</v>
      </c>
      <c r="C544">
        <v>0</v>
      </c>
      <c r="D544">
        <v>0</v>
      </c>
      <c r="E544" s="6">
        <v>80</v>
      </c>
      <c r="F544" cm="1">
        <f t="array" ref="F544">INDEX(_xlfn.IFS($D$2=$K$4,$K$6:$K$71,$D$2=$L$4,$L$6:$L$71),MATCH(MIN(IF($J$6:$J$74&gt;D544,$J$6:$J$74)),$J$6:$J$71,0))</f>
        <v>3</v>
      </c>
      <c r="G544" t="str" cm="1">
        <f t="array" ref="G544">INDEX($N$6:$N$16,MATCH(MIN(IF($O$6:$O$16&gt;F544,$O$6:$O$16)),$O$6:$O$16,0))</f>
        <v>3/4"</v>
      </c>
    </row>
    <row r="545" spans="1:7" x14ac:dyDescent="0.3">
      <c r="A545">
        <v>984341</v>
      </c>
      <c r="B545" t="s">
        <v>6</v>
      </c>
      <c r="D545">
        <v>0</v>
      </c>
      <c r="E545" s="6">
        <v>80</v>
      </c>
      <c r="F545" cm="1">
        <f t="array" ref="F545">INDEX(_xlfn.IFS($D$2=$K$4,$K$6:$K$71,$D$2=$L$4,$L$6:$L$71),MATCH(MIN(IF($J$6:$J$74&gt;D545,$J$6:$J$74)),$J$6:$J$71,0))</f>
        <v>3</v>
      </c>
      <c r="G545" t="str" cm="1">
        <f t="array" ref="G545">INDEX($N$6:$N$16,MATCH(MIN(IF($O$6:$O$16&gt;F545,$O$6:$O$16)),$O$6:$O$16,0))</f>
        <v>3/4"</v>
      </c>
    </row>
    <row r="546" spans="1:7" x14ac:dyDescent="0.3">
      <c r="A546">
        <v>987838</v>
      </c>
      <c r="B546" t="s">
        <v>6</v>
      </c>
      <c r="C546">
        <v>0.99271611827005202</v>
      </c>
      <c r="D546">
        <v>95</v>
      </c>
      <c r="E546">
        <v>100</v>
      </c>
      <c r="F546" cm="1">
        <f t="array" ref="F546">INDEX(_xlfn.IFS($D$2=$K$4,$K$6:$K$71,$D$2=$L$4,$L$6:$L$71),MATCH(MIN(IF($J$6:$J$74&gt;D546,$J$6:$J$74)),$J$6:$J$71,0))</f>
        <v>43.5</v>
      </c>
      <c r="G546" t="str" cm="1">
        <f t="array" ref="G546">INDEX($N$6:$N$16,MATCH(MIN(IF($O$6:$O$16&gt;F546,$O$6:$O$16)),$O$6:$O$16,0))</f>
        <v>2"</v>
      </c>
    </row>
    <row r="547" spans="1:7" x14ac:dyDescent="0.3">
      <c r="A547">
        <v>987919</v>
      </c>
      <c r="B547" t="s">
        <v>6</v>
      </c>
      <c r="D547">
        <v>95</v>
      </c>
      <c r="E547" s="6">
        <v>100</v>
      </c>
      <c r="F547" cm="1">
        <f t="array" ref="F547">INDEX(_xlfn.IFS($D$2=$K$4,$K$6:$K$71,$D$2=$L$4,$L$6:$L$71),MATCH(MIN(IF($J$6:$J$74&gt;D547,$J$6:$J$74)),$J$6:$J$71,0))</f>
        <v>43.5</v>
      </c>
      <c r="G547" t="str" cm="1">
        <f t="array" ref="G547">INDEX($N$6:$N$16,MATCH(MIN(IF($O$6:$O$16&gt;F547,$O$6:$O$16)),$O$6:$O$16,0))</f>
        <v>2"</v>
      </c>
    </row>
    <row r="548" spans="1:7" x14ac:dyDescent="0.3">
      <c r="A548">
        <v>989957</v>
      </c>
      <c r="B548" t="s">
        <v>6</v>
      </c>
      <c r="C548">
        <v>0</v>
      </c>
      <c r="D548">
        <v>9</v>
      </c>
      <c r="E548" s="6">
        <v>100</v>
      </c>
      <c r="F548" cm="1">
        <f t="array" ref="F548">INDEX(_xlfn.IFS($D$2=$K$4,$K$6:$K$71,$D$2=$L$4,$L$6:$L$71),MATCH(MIN(IF($J$6:$J$74&gt;D548,$J$6:$J$74)),$J$6:$J$71,0))</f>
        <v>14.6</v>
      </c>
      <c r="G548" t="str" cm="1">
        <f t="array" ref="G548">INDEX($N$6:$N$16,MATCH(MIN(IF($O$6:$O$16&gt;F548,$O$6:$O$16)),$O$6:$O$16,0))</f>
        <v>1 1/4"</v>
      </c>
    </row>
    <row r="549" spans="1:7" x14ac:dyDescent="0.3">
      <c r="A549">
        <v>990264</v>
      </c>
      <c r="B549" t="s">
        <v>6</v>
      </c>
      <c r="D549">
        <v>17</v>
      </c>
      <c r="E549" s="6">
        <v>50</v>
      </c>
      <c r="F549" cm="1">
        <f t="array" ref="F549">INDEX(_xlfn.IFS($D$2=$K$4,$K$6:$K$71,$D$2=$L$4,$L$6:$L$71),MATCH(MIN(IF($J$6:$J$74&gt;D549,$J$6:$J$74)),$J$6:$J$71,0))</f>
        <v>18.8</v>
      </c>
      <c r="G549" t="str" cm="1">
        <f t="array" ref="G549">INDEX($N$6:$N$16,MATCH(MIN(IF($O$6:$O$16&gt;F549,$O$6:$O$16)),$O$6:$O$16,0))</f>
        <v>1 1/4"</v>
      </c>
    </row>
    <row r="550" spans="1:7" x14ac:dyDescent="0.3">
      <c r="A550">
        <v>990371</v>
      </c>
      <c r="B550" t="s">
        <v>6</v>
      </c>
      <c r="C550">
        <v>13857933.359608499</v>
      </c>
      <c r="D550">
        <v>33</v>
      </c>
      <c r="E550" s="6">
        <v>50</v>
      </c>
      <c r="F550" cm="1">
        <f t="array" ref="F550">INDEX(_xlfn.IFS($D$2=$K$4,$K$6:$K$71,$D$2=$L$4,$L$6:$L$71),MATCH(MIN(IF($J$6:$J$74&gt;D550,$J$6:$J$74)),$J$6:$J$71,0))</f>
        <v>24.9</v>
      </c>
      <c r="G550" t="str" cm="1">
        <f t="array" ref="G550">INDEX($N$6:$N$16,MATCH(MIN(IF($O$6:$O$16&gt;F550,$O$6:$O$16)),$O$6:$O$16,0))</f>
        <v>1 1/2"</v>
      </c>
    </row>
    <row r="551" spans="1:7" x14ac:dyDescent="0.3">
      <c r="A551">
        <v>990925</v>
      </c>
      <c r="B551" t="s">
        <v>6</v>
      </c>
      <c r="C551">
        <v>1.0000000000032401</v>
      </c>
      <c r="D551">
        <v>9</v>
      </c>
      <c r="E551" s="6">
        <v>80</v>
      </c>
      <c r="F551" cm="1">
        <f t="array" ref="F551">INDEX(_xlfn.IFS($D$2=$K$4,$K$6:$K$71,$D$2=$L$4,$L$6:$L$71),MATCH(MIN(IF($J$6:$J$74&gt;D551,$J$6:$J$74)),$J$6:$J$71,0))</f>
        <v>14.6</v>
      </c>
      <c r="G551" t="str" cm="1">
        <f t="array" ref="G551">INDEX($N$6:$N$16,MATCH(MIN(IF($O$6:$O$16&gt;F551,$O$6:$O$16)),$O$6:$O$16,0))</f>
        <v>1 1/4"</v>
      </c>
    </row>
    <row r="552" spans="1:7" x14ac:dyDescent="0.3">
      <c r="A552">
        <v>990938</v>
      </c>
      <c r="B552" t="s">
        <v>6</v>
      </c>
      <c r="C552">
        <v>0.99999999999626199</v>
      </c>
      <c r="D552">
        <v>112</v>
      </c>
      <c r="E552" s="6">
        <v>100</v>
      </c>
      <c r="F552" cm="1">
        <f t="array" ref="F552">INDEX(_xlfn.IFS($D$2=$K$4,$K$6:$K$71,$D$2=$L$4,$L$6:$L$71),MATCH(MIN(IF($J$6:$J$74&gt;D552,$J$6:$J$74)),$J$6:$J$71,0))</f>
        <v>48</v>
      </c>
      <c r="G552" t="str" cm="1">
        <f t="array" ref="G552">INDEX($N$6:$N$16,MATCH(MIN(IF($O$6:$O$16&gt;F552,$O$6:$O$16)),$O$6:$O$16,0))</f>
        <v>2"</v>
      </c>
    </row>
    <row r="553" spans="1:7" x14ac:dyDescent="0.3">
      <c r="A553">
        <v>991041</v>
      </c>
      <c r="B553" t="s">
        <v>6</v>
      </c>
      <c r="C553">
        <v>1.00234674735254</v>
      </c>
      <c r="D553">
        <v>9</v>
      </c>
      <c r="E553" s="6">
        <v>80</v>
      </c>
      <c r="F553" cm="1">
        <f t="array" ref="F553">INDEX(_xlfn.IFS($D$2=$K$4,$K$6:$K$71,$D$2=$L$4,$L$6:$L$71),MATCH(MIN(IF($J$6:$J$74&gt;D553,$J$6:$J$74)),$J$6:$J$71,0))</f>
        <v>14.6</v>
      </c>
      <c r="G553" t="str" cm="1">
        <f t="array" ref="G553">INDEX($N$6:$N$16,MATCH(MIN(IF($O$6:$O$16&gt;F553,$O$6:$O$16)),$O$6:$O$16,0))</f>
        <v>1 1/4"</v>
      </c>
    </row>
    <row r="554" spans="1:7" x14ac:dyDescent="0.3">
      <c r="A554">
        <v>991085</v>
      </c>
      <c r="B554" t="s">
        <v>6</v>
      </c>
      <c r="C554">
        <v>0.60553672850296203</v>
      </c>
      <c r="D554">
        <v>9</v>
      </c>
      <c r="E554" s="6">
        <v>80</v>
      </c>
      <c r="F554" cm="1">
        <f t="array" ref="F554">INDEX(_xlfn.IFS($D$2=$K$4,$K$6:$K$71,$D$2=$L$4,$L$6:$L$71),MATCH(MIN(IF($J$6:$J$74&gt;D554,$J$6:$J$74)),$J$6:$J$71,0))</f>
        <v>14.6</v>
      </c>
      <c r="G554" t="str" cm="1">
        <f t="array" ref="G554">INDEX($N$6:$N$16,MATCH(MIN(IF($O$6:$O$16&gt;F554,$O$6:$O$16)),$O$6:$O$16,0))</f>
        <v>1 1/4"</v>
      </c>
    </row>
    <row r="555" spans="1:7" x14ac:dyDescent="0.3">
      <c r="A555">
        <v>991958</v>
      </c>
      <c r="B555" t="s">
        <v>6</v>
      </c>
      <c r="C555">
        <v>1.00158100144778</v>
      </c>
      <c r="D555">
        <v>45</v>
      </c>
      <c r="E555" s="6">
        <v>100</v>
      </c>
      <c r="F555" cm="1">
        <f t="array" ref="F555">INDEX(_xlfn.IFS($D$2=$K$4,$K$6:$K$71,$D$2=$L$4,$L$6:$L$71),MATCH(MIN(IF($J$6:$J$74&gt;D555,$J$6:$J$74)),$J$6:$J$71,0))</f>
        <v>29.1</v>
      </c>
      <c r="G555" t="str" cm="1">
        <f t="array" ref="G555">INDEX($N$6:$N$16,MATCH(MIN(IF($O$6:$O$16&gt;F555,$O$6:$O$16)),$O$6:$O$16,0))</f>
        <v>1 1/2"</v>
      </c>
    </row>
    <row r="556" spans="1:7" x14ac:dyDescent="0.3">
      <c r="A556">
        <v>991992</v>
      </c>
      <c r="B556" t="s">
        <v>6</v>
      </c>
      <c r="C556">
        <v>0.99785905292412902</v>
      </c>
      <c r="D556">
        <v>3</v>
      </c>
      <c r="E556" s="6">
        <v>80</v>
      </c>
      <c r="F556" cm="1">
        <f t="array" ref="F556">INDEX(_xlfn.IFS($D$2=$K$4,$K$6:$K$71,$D$2=$L$4,$L$6:$L$71),MATCH(MIN(IF($J$6:$J$74&gt;D556,$J$6:$J$74)),$J$6:$J$71,0))</f>
        <v>8</v>
      </c>
      <c r="G556" t="str" cm="1">
        <f t="array" ref="G556">INDEX($N$6:$N$16,MATCH(MIN(IF($O$6:$O$16&gt;F556,$O$6:$O$16)),$O$6:$O$16,0))</f>
        <v>1"</v>
      </c>
    </row>
    <row r="557" spans="1:7" x14ac:dyDescent="0.3">
      <c r="A557">
        <v>992146</v>
      </c>
      <c r="B557" t="s">
        <v>6</v>
      </c>
      <c r="C557">
        <v>1.00000000000002</v>
      </c>
      <c r="D557">
        <v>3</v>
      </c>
      <c r="E557" s="6">
        <v>80</v>
      </c>
      <c r="F557" cm="1">
        <f t="array" ref="F557">INDEX(_xlfn.IFS($D$2=$K$4,$K$6:$K$71,$D$2=$L$4,$L$6:$L$71),MATCH(MIN(IF($J$6:$J$74&gt;D557,$J$6:$J$74)),$J$6:$J$71,0))</f>
        <v>8</v>
      </c>
      <c r="G557" t="str" cm="1">
        <f t="array" ref="G557">INDEX($N$6:$N$16,MATCH(MIN(IF($O$6:$O$16&gt;F557,$O$6:$O$16)),$O$6:$O$16,0))</f>
        <v>1"</v>
      </c>
    </row>
    <row r="558" spans="1:7" x14ac:dyDescent="0.3">
      <c r="A558">
        <v>992246</v>
      </c>
      <c r="B558" t="s">
        <v>6</v>
      </c>
      <c r="C558">
        <v>1.01304634388651</v>
      </c>
      <c r="D558">
        <v>3</v>
      </c>
      <c r="E558" s="6">
        <v>80</v>
      </c>
      <c r="F558" cm="1">
        <f t="array" ref="F558">INDEX(_xlfn.IFS($D$2=$K$4,$K$6:$K$71,$D$2=$L$4,$L$6:$L$71),MATCH(MIN(IF($J$6:$J$74&gt;D558,$J$6:$J$74)),$J$6:$J$71,0))</f>
        <v>8</v>
      </c>
      <c r="G558" t="str" cm="1">
        <f t="array" ref="G558">INDEX($N$6:$N$16,MATCH(MIN(IF($O$6:$O$16&gt;F558,$O$6:$O$16)),$O$6:$O$16,0))</f>
        <v>1"</v>
      </c>
    </row>
    <row r="559" spans="1:7" x14ac:dyDescent="0.3">
      <c r="A559">
        <v>992572</v>
      </c>
      <c r="B559" t="s">
        <v>6</v>
      </c>
      <c r="C559">
        <v>1.00158285577304</v>
      </c>
      <c r="D559">
        <v>42</v>
      </c>
      <c r="E559" s="6">
        <v>100</v>
      </c>
      <c r="F559" cm="1">
        <f t="array" ref="F559">INDEX(_xlfn.IFS($D$2=$K$4,$K$6:$K$71,$D$2=$L$4,$L$6:$L$71),MATCH(MIN(IF($J$6:$J$74&gt;D559,$J$6:$J$74)),$J$6:$J$71,0))</f>
        <v>27.2</v>
      </c>
      <c r="G559" t="str" cm="1">
        <f t="array" ref="G559">INDEX($N$6:$N$16,MATCH(MIN(IF($O$6:$O$16&gt;F559,$O$6:$O$16)),$O$6:$O$16,0))</f>
        <v>1 1/2"</v>
      </c>
    </row>
    <row r="560" spans="1:7" x14ac:dyDescent="0.3">
      <c r="A560">
        <v>998329</v>
      </c>
      <c r="B560" t="s">
        <v>5</v>
      </c>
      <c r="C560">
        <v>1.0000000000131499</v>
      </c>
      <c r="D560">
        <v>6</v>
      </c>
      <c r="E560" s="6">
        <v>80</v>
      </c>
      <c r="F560" cm="1">
        <f t="array" ref="F560">INDEX(_xlfn.IFS($D$2=$K$4,$K$6:$K$71,$D$2=$L$4,$L$6:$L$71),MATCH(MIN(IF($J$6:$J$74&gt;D560,$J$6:$J$74)),$J$6:$J$71,0))</f>
        <v>11.8</v>
      </c>
      <c r="G560" t="str" cm="1">
        <f t="array" ref="G560">INDEX($N$6:$N$16,MATCH(MIN(IF($O$6:$O$16&gt;F560,$O$6:$O$16)),$O$6:$O$16,0))</f>
        <v>1"</v>
      </c>
    </row>
    <row r="561" spans="1:7" x14ac:dyDescent="0.3">
      <c r="A561">
        <v>998353</v>
      </c>
      <c r="B561" t="s">
        <v>5</v>
      </c>
      <c r="C561">
        <v>1.00000000000082</v>
      </c>
      <c r="D561">
        <v>6</v>
      </c>
      <c r="E561" s="6">
        <v>80</v>
      </c>
      <c r="F561" cm="1">
        <f t="array" ref="F561">INDEX(_xlfn.IFS($D$2=$K$4,$K$6:$K$71,$D$2=$L$4,$L$6:$L$71),MATCH(MIN(IF($J$6:$J$74&gt;D561,$J$6:$J$74)),$J$6:$J$71,0))</f>
        <v>11.8</v>
      </c>
      <c r="G561" t="str" cm="1">
        <f t="array" ref="G561">INDEX($N$6:$N$16,MATCH(MIN(IF($O$6:$O$16&gt;F561,$O$6:$O$16)),$O$6:$O$16,0))</f>
        <v>1"</v>
      </c>
    </row>
    <row r="562" spans="1:7" x14ac:dyDescent="0.3">
      <c r="A562">
        <v>998699</v>
      </c>
      <c r="B562" t="s">
        <v>5</v>
      </c>
      <c r="C562">
        <v>1.00934701736286</v>
      </c>
      <c r="D562">
        <v>6</v>
      </c>
      <c r="E562" s="6">
        <v>80</v>
      </c>
      <c r="F562" cm="1">
        <f t="array" ref="F562">INDEX(_xlfn.IFS($D$2=$K$4,$K$6:$K$71,$D$2=$L$4,$L$6:$L$71),MATCH(MIN(IF($J$6:$J$74&gt;D562,$J$6:$J$74)),$J$6:$J$71,0))</f>
        <v>11.8</v>
      </c>
      <c r="G562" t="str" cm="1">
        <f t="array" ref="G562">INDEX($N$6:$N$16,MATCH(MIN(IF($O$6:$O$16&gt;F562,$O$6:$O$16)),$O$6:$O$16,0))</f>
        <v>1"</v>
      </c>
    </row>
    <row r="563" spans="1:7" x14ac:dyDescent="0.3">
      <c r="A563">
        <v>999015</v>
      </c>
      <c r="B563" t="s">
        <v>5</v>
      </c>
      <c r="C563">
        <v>1.00000000000032</v>
      </c>
      <c r="D563">
        <v>68</v>
      </c>
      <c r="E563" s="6">
        <v>100</v>
      </c>
      <c r="F563" cm="1">
        <f t="array" ref="F563">INDEX(_xlfn.IFS($D$2=$K$4,$K$6:$K$71,$D$2=$L$4,$L$6:$L$71),MATCH(MIN(IF($J$6:$J$74&gt;D563,$J$6:$J$74)),$J$6:$J$71,0))</f>
        <v>35</v>
      </c>
      <c r="G563" t="str" cm="1">
        <f t="array" ref="G563">INDEX($N$6:$N$16,MATCH(MIN(IF($O$6:$O$16&gt;F563,$O$6:$O$16)),$O$6:$O$16,0))</f>
        <v>2"</v>
      </c>
    </row>
    <row r="564" spans="1:7" x14ac:dyDescent="0.3">
      <c r="A564">
        <v>1004135</v>
      </c>
      <c r="B564" t="s">
        <v>6</v>
      </c>
      <c r="D564">
        <v>3</v>
      </c>
      <c r="E564" s="6">
        <v>50</v>
      </c>
      <c r="F564" cm="1">
        <f t="array" ref="F564">INDEX(_xlfn.IFS($D$2=$K$4,$K$6:$K$71,$D$2=$L$4,$L$6:$L$71),MATCH(MIN(IF($J$6:$J$74&gt;D564,$J$6:$J$74)),$J$6:$J$71,0))</f>
        <v>8</v>
      </c>
      <c r="G564" t="str" cm="1">
        <f t="array" ref="G564">INDEX($N$6:$N$16,MATCH(MIN(IF($O$6:$O$16&gt;F564,$O$6:$O$16)),$O$6:$O$16,0))</f>
        <v>1"</v>
      </c>
    </row>
    <row r="565" spans="1:7" x14ac:dyDescent="0.3">
      <c r="A565">
        <v>1006479</v>
      </c>
      <c r="B565" t="s">
        <v>6</v>
      </c>
      <c r="D565">
        <v>3</v>
      </c>
      <c r="E565" s="6">
        <v>80</v>
      </c>
      <c r="F565" cm="1">
        <f t="array" ref="F565">INDEX(_xlfn.IFS($D$2=$K$4,$K$6:$K$71,$D$2=$L$4,$L$6:$L$71),MATCH(MIN(IF($J$6:$J$74&gt;D565,$J$6:$J$74)),$J$6:$J$71,0))</f>
        <v>8</v>
      </c>
      <c r="G565" t="str" cm="1">
        <f t="array" ref="G565">INDEX($N$6:$N$16,MATCH(MIN(IF($O$6:$O$16&gt;F565,$O$6:$O$16)),$O$6:$O$16,0))</f>
        <v>1"</v>
      </c>
    </row>
    <row r="566" spans="1:7" x14ac:dyDescent="0.3">
      <c r="A566">
        <v>1006532</v>
      </c>
      <c r="B566" t="s">
        <v>6</v>
      </c>
      <c r="C566">
        <v>100.00000000000701</v>
      </c>
      <c r="D566">
        <v>3</v>
      </c>
      <c r="E566" s="6">
        <v>80</v>
      </c>
      <c r="F566" cm="1">
        <f t="array" ref="F566">INDEX(_xlfn.IFS($D$2=$K$4,$K$6:$K$71,$D$2=$L$4,$L$6:$L$71),MATCH(MIN(IF($J$6:$J$74&gt;D566,$J$6:$J$74)),$J$6:$J$71,0))</f>
        <v>8</v>
      </c>
      <c r="G566" t="str" cm="1">
        <f t="array" ref="G566">INDEX($N$6:$N$16,MATCH(MIN(IF($O$6:$O$16&gt;F566,$O$6:$O$16)),$O$6:$O$16,0))</f>
        <v>1"</v>
      </c>
    </row>
    <row r="567" spans="1:7" x14ac:dyDescent="0.3">
      <c r="A567">
        <v>1006553</v>
      </c>
      <c r="B567" t="s">
        <v>6</v>
      </c>
      <c r="D567">
        <v>3</v>
      </c>
      <c r="E567" s="6">
        <v>80</v>
      </c>
      <c r="F567" cm="1">
        <f t="array" ref="F567">INDEX(_xlfn.IFS($D$2=$K$4,$K$6:$K$71,$D$2=$L$4,$L$6:$L$71),MATCH(MIN(IF($J$6:$J$74&gt;D567,$J$6:$J$74)),$J$6:$J$71,0))</f>
        <v>8</v>
      </c>
      <c r="G567" t="str" cm="1">
        <f t="array" ref="G567">INDEX($N$6:$N$16,MATCH(MIN(IF($O$6:$O$16&gt;F567,$O$6:$O$16)),$O$6:$O$16,0))</f>
        <v>1"</v>
      </c>
    </row>
    <row r="568" spans="1:7" x14ac:dyDescent="0.3">
      <c r="A568">
        <v>1006561</v>
      </c>
      <c r="B568" t="s">
        <v>6</v>
      </c>
      <c r="C568">
        <v>99.9999999998372</v>
      </c>
      <c r="D568">
        <v>3</v>
      </c>
      <c r="E568" s="6">
        <v>80</v>
      </c>
      <c r="F568" cm="1">
        <f t="array" ref="F568">INDEX(_xlfn.IFS($D$2=$K$4,$K$6:$K$71,$D$2=$L$4,$L$6:$L$71),MATCH(MIN(IF($J$6:$J$74&gt;D568,$J$6:$J$74)),$J$6:$J$71,0))</f>
        <v>8</v>
      </c>
      <c r="G568" t="str" cm="1">
        <f t="array" ref="G568">INDEX($N$6:$N$16,MATCH(MIN(IF($O$6:$O$16&gt;F568,$O$6:$O$16)),$O$6:$O$16,0))</f>
        <v>1"</v>
      </c>
    </row>
    <row r="569" spans="1:7" x14ac:dyDescent="0.3">
      <c r="A569">
        <v>1009513</v>
      </c>
      <c r="B569" t="s">
        <v>6</v>
      </c>
      <c r="C569">
        <v>1.0002476112012699</v>
      </c>
      <c r="D569">
        <v>21</v>
      </c>
      <c r="E569">
        <v>80</v>
      </c>
      <c r="F569" cm="1">
        <f t="array" ref="F569">INDEX(_xlfn.IFS($D$2=$K$4,$K$6:$K$71,$D$2=$L$4,$L$6:$L$71),MATCH(MIN(IF($J$6:$J$74&gt;D569,$J$6:$J$74)),$J$6:$J$71,0))</f>
        <v>21.5</v>
      </c>
      <c r="G569" t="str" cm="1">
        <f t="array" ref="G569">INDEX($N$6:$N$16,MATCH(MIN(IF($O$6:$O$16&gt;F569,$O$6:$O$16)),$O$6:$O$16,0))</f>
        <v>1 1/2"</v>
      </c>
    </row>
    <row r="570" spans="1:7" x14ac:dyDescent="0.3">
      <c r="A570">
        <v>1015508</v>
      </c>
      <c r="B570" t="s">
        <v>5</v>
      </c>
      <c r="D570">
        <v>0</v>
      </c>
      <c r="E570">
        <v>50</v>
      </c>
      <c r="F570" cm="1">
        <f t="array" ref="F570">INDEX(_xlfn.IFS($D$2=$K$4,$K$6:$K$71,$D$2=$L$4,$L$6:$L$71),MATCH(MIN(IF($J$6:$J$74&gt;D570,$J$6:$J$74)),$J$6:$J$71,0))</f>
        <v>3</v>
      </c>
      <c r="G570" t="str" cm="1">
        <f t="array" ref="G570">INDEX($N$6:$N$16,MATCH(MIN(IF($O$6:$O$16&gt;F570,$O$6:$O$16)),$O$6:$O$16,0))</f>
        <v>3/4"</v>
      </c>
    </row>
    <row r="571" spans="1:7" x14ac:dyDescent="0.3">
      <c r="A571">
        <v>1015554</v>
      </c>
      <c r="B571" t="s">
        <v>5</v>
      </c>
      <c r="C571">
        <v>100.000000000388</v>
      </c>
      <c r="D571">
        <v>0</v>
      </c>
      <c r="E571">
        <v>50</v>
      </c>
      <c r="F571" cm="1">
        <f t="array" ref="F571">INDEX(_xlfn.IFS($D$2=$K$4,$K$6:$K$71,$D$2=$L$4,$L$6:$L$71),MATCH(MIN(IF($J$6:$J$74&gt;D571,$J$6:$J$74)),$J$6:$J$71,0))</f>
        <v>3</v>
      </c>
      <c r="G571" t="str" cm="1">
        <f t="array" ref="G571">INDEX($N$6:$N$16,MATCH(MIN(IF($O$6:$O$16&gt;F571,$O$6:$O$16)),$O$6:$O$16,0))</f>
        <v>3/4"</v>
      </c>
    </row>
    <row r="572" spans="1:7" x14ac:dyDescent="0.3">
      <c r="A572">
        <v>1015568</v>
      </c>
      <c r="B572" t="s">
        <v>5</v>
      </c>
      <c r="D572">
        <v>0</v>
      </c>
      <c r="E572">
        <v>50</v>
      </c>
      <c r="F572" cm="1">
        <f t="array" ref="F572">INDEX(_xlfn.IFS($D$2=$K$4,$K$6:$K$71,$D$2=$L$4,$L$6:$L$71),MATCH(MIN(IF($J$6:$J$74&gt;D572,$J$6:$J$74)),$J$6:$J$71,0))</f>
        <v>3</v>
      </c>
      <c r="G572" t="str" cm="1">
        <f t="array" ref="G572">INDEX($N$6:$N$16,MATCH(MIN(IF($O$6:$O$16&gt;F572,$O$6:$O$16)),$O$6:$O$16,0))</f>
        <v>3/4"</v>
      </c>
    </row>
    <row r="573" spans="1:7" x14ac:dyDescent="0.3">
      <c r="A573">
        <v>1015576</v>
      </c>
      <c r="B573" t="s">
        <v>5</v>
      </c>
      <c r="C573">
        <v>99.999999957925596</v>
      </c>
      <c r="D573">
        <v>0</v>
      </c>
      <c r="E573">
        <v>50</v>
      </c>
      <c r="F573" cm="1">
        <f t="array" ref="F573">INDEX(_xlfn.IFS($D$2=$K$4,$K$6:$K$71,$D$2=$L$4,$L$6:$L$71),MATCH(MIN(IF($J$6:$J$74&gt;D573,$J$6:$J$74)),$J$6:$J$71,0))</f>
        <v>3</v>
      </c>
      <c r="G573" t="str" cm="1">
        <f t="array" ref="G573">INDEX($N$6:$N$16,MATCH(MIN(IF($O$6:$O$16&gt;F573,$O$6:$O$16)),$O$6:$O$16,0))</f>
        <v>3/4"</v>
      </c>
    </row>
    <row r="574" spans="1:7" x14ac:dyDescent="0.3">
      <c r="A574">
        <v>1020209</v>
      </c>
      <c r="B574" t="s">
        <v>6</v>
      </c>
      <c r="C574">
        <v>0</v>
      </c>
      <c r="D574">
        <v>0</v>
      </c>
      <c r="E574" s="6">
        <v>50</v>
      </c>
      <c r="F574" cm="1">
        <f t="array" ref="F574">INDEX(_xlfn.IFS($D$2=$K$4,$K$6:$K$71,$D$2=$L$4,$L$6:$L$71),MATCH(MIN(IF($J$6:$J$74&gt;D574,$J$6:$J$74)),$J$6:$J$71,0))</f>
        <v>3</v>
      </c>
      <c r="G574" t="str" cm="1">
        <f t="array" ref="G574">INDEX($N$6:$N$16,MATCH(MIN(IF($O$6:$O$16&gt;F574,$O$6:$O$16)),$O$6:$O$16,0))</f>
        <v>3/4"</v>
      </c>
    </row>
    <row r="575" spans="1:7" x14ac:dyDescent="0.3">
      <c r="A575">
        <v>1020249</v>
      </c>
      <c r="B575" t="s">
        <v>6</v>
      </c>
      <c r="D575">
        <v>4</v>
      </c>
      <c r="E575" s="6">
        <v>50</v>
      </c>
      <c r="F575" cm="1">
        <f t="array" ref="F575">INDEX(_xlfn.IFS($D$2=$K$4,$K$6:$K$71,$D$2=$L$4,$L$6:$L$71),MATCH(MIN(IF($J$6:$J$74&gt;D575,$J$6:$J$74)),$J$6:$J$71,0))</f>
        <v>9.4</v>
      </c>
      <c r="G575" t="str" cm="1">
        <f t="array" ref="G575">INDEX($N$6:$N$16,MATCH(MIN(IF($O$6:$O$16&gt;F575,$O$6:$O$16)),$O$6:$O$16,0))</f>
        <v>1"</v>
      </c>
    </row>
    <row r="576" spans="1:7" x14ac:dyDescent="0.3">
      <c r="A576">
        <v>1020980</v>
      </c>
      <c r="B576" t="s">
        <v>6</v>
      </c>
      <c r="D576">
        <v>4</v>
      </c>
      <c r="E576" s="6">
        <v>50</v>
      </c>
      <c r="F576" cm="1">
        <f t="array" ref="F576">INDEX(_xlfn.IFS($D$2=$K$4,$K$6:$K$71,$D$2=$L$4,$L$6:$L$71),MATCH(MIN(IF($J$6:$J$74&gt;D576,$J$6:$J$74)),$J$6:$J$71,0))</f>
        <v>9.4</v>
      </c>
      <c r="G576" t="str" cm="1">
        <f t="array" ref="G576">INDEX($N$6:$N$16,MATCH(MIN(IF($O$6:$O$16&gt;F576,$O$6:$O$16)),$O$6:$O$16,0))</f>
        <v>1"</v>
      </c>
    </row>
    <row r="577" spans="1:7" x14ac:dyDescent="0.3">
      <c r="A577">
        <v>1032506</v>
      </c>
      <c r="B577" t="s">
        <v>6</v>
      </c>
      <c r="C577">
        <v>1.00092552328763</v>
      </c>
      <c r="D577">
        <v>3</v>
      </c>
      <c r="E577" s="6">
        <v>100</v>
      </c>
      <c r="F577" cm="1">
        <f t="array" ref="F577">INDEX(_xlfn.IFS($D$2=$K$4,$K$6:$K$71,$D$2=$L$4,$L$6:$L$71),MATCH(MIN(IF($J$6:$J$74&gt;D577,$J$6:$J$74)),$J$6:$J$71,0))</f>
        <v>8</v>
      </c>
      <c r="G577" t="str" cm="1">
        <f t="array" ref="G577">INDEX($N$6:$N$16,MATCH(MIN(IF($O$6:$O$16&gt;F577,$O$6:$O$16)),$O$6:$O$16,0))</f>
        <v>1"</v>
      </c>
    </row>
    <row r="578" spans="1:7" x14ac:dyDescent="0.3">
      <c r="A578">
        <v>1032571</v>
      </c>
      <c r="B578" t="s">
        <v>5</v>
      </c>
      <c r="C578">
        <v>1.00233707852067</v>
      </c>
      <c r="D578">
        <v>4</v>
      </c>
      <c r="E578" s="6">
        <v>80</v>
      </c>
      <c r="F578" cm="1">
        <f t="array" ref="F578">INDEX(_xlfn.IFS($D$2=$K$4,$K$6:$K$71,$D$2=$L$4,$L$6:$L$71),MATCH(MIN(IF($J$6:$J$74&gt;D578,$J$6:$J$74)),$J$6:$J$71,0))</f>
        <v>9.4</v>
      </c>
      <c r="G578" t="str" cm="1">
        <f t="array" ref="G578">INDEX($N$6:$N$16,MATCH(MIN(IF($O$6:$O$16&gt;F578,$O$6:$O$16)),$O$6:$O$16,0))</f>
        <v>1"</v>
      </c>
    </row>
    <row r="579" spans="1:7" x14ac:dyDescent="0.3">
      <c r="A579">
        <v>1032585</v>
      </c>
      <c r="B579" t="s">
        <v>5</v>
      </c>
      <c r="C579">
        <v>0.99344949394476501</v>
      </c>
      <c r="D579">
        <v>24</v>
      </c>
      <c r="E579" s="6">
        <v>100</v>
      </c>
      <c r="F579" cm="1">
        <f t="array" ref="F579">INDEX(_xlfn.IFS($D$2=$K$4,$K$6:$K$71,$D$2=$L$4,$L$6:$L$71),MATCH(MIN(IF($J$6:$J$74&gt;D579,$J$6:$J$74)),$J$6:$J$71,0))</f>
        <v>21.5</v>
      </c>
      <c r="G579" t="str" cm="1">
        <f t="array" ref="G579">INDEX($N$6:$N$16,MATCH(MIN(IF($O$6:$O$16&gt;F579,$O$6:$O$16)),$O$6:$O$16,0))</f>
        <v>1 1/2"</v>
      </c>
    </row>
    <row r="580" spans="1:7" x14ac:dyDescent="0.3">
      <c r="A580">
        <v>1032589</v>
      </c>
      <c r="B580" t="s">
        <v>5</v>
      </c>
      <c r="C580">
        <v>1.0007111378950599</v>
      </c>
      <c r="D580">
        <v>7</v>
      </c>
      <c r="E580">
        <v>80</v>
      </c>
      <c r="F580" cm="1">
        <f t="array" ref="F580">INDEX(_xlfn.IFS($D$2=$K$4,$K$6:$K$71,$D$2=$L$4,$L$6:$L$71),MATCH(MIN(IF($J$6:$J$74&gt;D580,$J$6:$J$74)),$J$6:$J$71,0))</f>
        <v>12.8</v>
      </c>
      <c r="G580" t="str" cm="1">
        <f t="array" ref="G580">INDEX($N$6:$N$16,MATCH(MIN(IF($O$6:$O$16&gt;F580,$O$6:$O$16)),$O$6:$O$16,0))</f>
        <v>1 1/4"</v>
      </c>
    </row>
    <row r="581" spans="1:7" x14ac:dyDescent="0.3">
      <c r="A581">
        <v>1043750</v>
      </c>
      <c r="B581" t="s">
        <v>5</v>
      </c>
      <c r="C581">
        <v>0</v>
      </c>
      <c r="D581">
        <v>3</v>
      </c>
      <c r="E581">
        <v>80</v>
      </c>
      <c r="F581" cm="1">
        <f t="array" ref="F581">INDEX(_xlfn.IFS($D$2=$K$4,$K$6:$K$71,$D$2=$L$4,$L$6:$L$71),MATCH(MIN(IF($J$6:$J$74&gt;D581,$J$6:$J$74)),$J$6:$J$71,0))</f>
        <v>8</v>
      </c>
      <c r="G581" t="str" cm="1">
        <f t="array" ref="G581">INDEX($N$6:$N$16,MATCH(MIN(IF($O$6:$O$16&gt;F581,$O$6:$O$16)),$O$6:$O$16,0))</f>
        <v>1"</v>
      </c>
    </row>
    <row r="582" spans="1:7" x14ac:dyDescent="0.3">
      <c r="A582">
        <v>1075791</v>
      </c>
      <c r="B582" t="s">
        <v>5</v>
      </c>
      <c r="C582">
        <v>3.8145293740728898</v>
      </c>
      <c r="D582">
        <v>8</v>
      </c>
      <c r="E582">
        <v>100</v>
      </c>
      <c r="F582" cm="1">
        <f t="array" ref="F582">INDEX(_xlfn.IFS($D$2=$K$4,$K$6:$K$71,$D$2=$L$4,$L$6:$L$71),MATCH(MIN(IF($J$6:$J$74&gt;D582,$J$6:$J$74)),$J$6:$J$71,0))</f>
        <v>13.7</v>
      </c>
      <c r="G582" t="str" cm="1">
        <f t="array" ref="G582">INDEX($N$6:$N$16,MATCH(MIN(IF($O$6:$O$16&gt;F582,$O$6:$O$16)),$O$6:$O$16,0))</f>
        <v>1 1/4"</v>
      </c>
    </row>
    <row r="583" spans="1:7" x14ac:dyDescent="0.3">
      <c r="A583">
        <v>1089166</v>
      </c>
      <c r="B583" t="s">
        <v>6</v>
      </c>
      <c r="C583">
        <v>1.0014474502922699</v>
      </c>
      <c r="D583">
        <v>3</v>
      </c>
      <c r="E583">
        <v>100</v>
      </c>
      <c r="F583" cm="1">
        <f t="array" ref="F583">INDEX(_xlfn.IFS($D$2=$K$4,$K$6:$K$71,$D$2=$L$4,$L$6:$L$71),MATCH(MIN(IF($J$6:$J$74&gt;D583,$J$6:$J$74)),$J$6:$J$71,0))</f>
        <v>8</v>
      </c>
      <c r="G583" t="str" cm="1">
        <f t="array" ref="G583">INDEX($N$6:$N$16,MATCH(MIN(IF($O$6:$O$16&gt;F583,$O$6:$O$16)),$O$6:$O$16,0))</f>
        <v>1"</v>
      </c>
    </row>
    <row r="584" spans="1:7" x14ac:dyDescent="0.3">
      <c r="A584">
        <v>1089189</v>
      </c>
      <c r="B584" t="s">
        <v>6</v>
      </c>
      <c r="C584">
        <v>102.023155706987</v>
      </c>
      <c r="D584">
        <v>3</v>
      </c>
      <c r="E584" s="6">
        <v>100</v>
      </c>
      <c r="F584" cm="1">
        <f t="array" ref="F584">INDEX(_xlfn.IFS($D$2=$K$4,$K$6:$K$71,$D$2=$L$4,$L$6:$L$71),MATCH(MIN(IF($J$6:$J$74&gt;D584,$J$6:$J$74)),$J$6:$J$71,0))</f>
        <v>8</v>
      </c>
      <c r="G584" t="str" cm="1">
        <f t="array" ref="G584">INDEX($N$6:$N$16,MATCH(MIN(IF($O$6:$O$16&gt;F584,$O$6:$O$16)),$O$6:$O$16,0))</f>
        <v>1"</v>
      </c>
    </row>
    <row r="585" spans="1:7" x14ac:dyDescent="0.3">
      <c r="A585">
        <v>1111314</v>
      </c>
      <c r="B585" t="s">
        <v>6</v>
      </c>
      <c r="C585">
        <v>0</v>
      </c>
      <c r="D585">
        <v>4</v>
      </c>
      <c r="E585" s="6">
        <v>80</v>
      </c>
      <c r="F585" cm="1">
        <f t="array" ref="F585">INDEX(_xlfn.IFS($D$2=$K$4,$K$6:$K$71,$D$2=$L$4,$L$6:$L$71),MATCH(MIN(IF($J$6:$J$74&gt;D585,$J$6:$J$74)),$J$6:$J$71,0))</f>
        <v>9.4</v>
      </c>
      <c r="G585" t="str" cm="1">
        <f t="array" ref="G585">INDEX($N$6:$N$16,MATCH(MIN(IF($O$6:$O$16&gt;F585,$O$6:$O$16)),$O$6:$O$16,0))</f>
        <v>1"</v>
      </c>
    </row>
    <row r="586" spans="1:7" x14ac:dyDescent="0.3">
      <c r="A586">
        <v>1111330</v>
      </c>
      <c r="B586" t="s">
        <v>6</v>
      </c>
      <c r="D586">
        <v>4</v>
      </c>
      <c r="E586" s="6">
        <v>80</v>
      </c>
      <c r="F586" cm="1">
        <f t="array" ref="F586">INDEX(_xlfn.IFS($D$2=$K$4,$K$6:$K$71,$D$2=$L$4,$L$6:$L$71),MATCH(MIN(IF($J$6:$J$74&gt;D586,$J$6:$J$74)),$J$6:$J$71,0))</f>
        <v>9.4</v>
      </c>
      <c r="G586" t="str" cm="1">
        <f t="array" ref="G586">INDEX($N$6:$N$16,MATCH(MIN(IF($O$6:$O$16&gt;F586,$O$6:$O$16)),$O$6:$O$16,0))</f>
        <v>1"</v>
      </c>
    </row>
    <row r="587" spans="1:7" x14ac:dyDescent="0.3">
      <c r="A587">
        <v>1111356</v>
      </c>
      <c r="B587" t="s">
        <v>6</v>
      </c>
      <c r="C587">
        <v>0</v>
      </c>
      <c r="D587">
        <v>3</v>
      </c>
      <c r="E587" s="6">
        <v>80</v>
      </c>
      <c r="F587" cm="1">
        <f t="array" ref="F587">INDEX(_xlfn.IFS($D$2=$K$4,$K$6:$K$71,$D$2=$L$4,$L$6:$L$71),MATCH(MIN(IF($J$6:$J$74&gt;D587,$J$6:$J$74)),$J$6:$J$71,0))</f>
        <v>8</v>
      </c>
      <c r="G587" t="str" cm="1">
        <f t="array" ref="G587">INDEX($N$6:$N$16,MATCH(MIN(IF($O$6:$O$16&gt;F587,$O$6:$O$16)),$O$6:$O$16,0))</f>
        <v>1"</v>
      </c>
    </row>
    <row r="588" spans="1:7" x14ac:dyDescent="0.3">
      <c r="A588">
        <v>1111595</v>
      </c>
      <c r="B588" t="s">
        <v>6</v>
      </c>
      <c r="C588">
        <v>0</v>
      </c>
      <c r="D588">
        <v>4</v>
      </c>
      <c r="E588">
        <v>50</v>
      </c>
      <c r="F588" cm="1">
        <f t="array" ref="F588">INDEX(_xlfn.IFS($D$2=$K$4,$K$6:$K$71,$D$2=$L$4,$L$6:$L$71),MATCH(MIN(IF($J$6:$J$74&gt;D588,$J$6:$J$74)),$J$6:$J$71,0))</f>
        <v>9.4</v>
      </c>
      <c r="G588" t="str" cm="1">
        <f t="array" ref="G588">INDEX($N$6:$N$16,MATCH(MIN(IF($O$6:$O$16&gt;F588,$O$6:$O$16)),$O$6:$O$16,0))</f>
        <v>1"</v>
      </c>
    </row>
    <row r="589" spans="1:7" x14ac:dyDescent="0.3">
      <c r="A589">
        <v>1111633</v>
      </c>
      <c r="B589" t="s">
        <v>6</v>
      </c>
      <c r="D589">
        <v>8</v>
      </c>
      <c r="E589">
        <v>100</v>
      </c>
      <c r="F589" cm="1">
        <f t="array" ref="F589">INDEX(_xlfn.IFS($D$2=$K$4,$K$6:$K$71,$D$2=$L$4,$L$6:$L$71),MATCH(MIN(IF($J$6:$J$74&gt;D589,$J$6:$J$74)),$J$6:$J$71,0))</f>
        <v>13.7</v>
      </c>
      <c r="G589" t="str" cm="1">
        <f t="array" ref="G589">INDEX($N$6:$N$16,MATCH(MIN(IF($O$6:$O$16&gt;F589,$O$6:$O$16)),$O$6:$O$16,0))</f>
        <v>1 1/4"</v>
      </c>
    </row>
    <row r="590" spans="1:7" x14ac:dyDescent="0.3">
      <c r="A590">
        <v>1111647</v>
      </c>
      <c r="B590" t="s">
        <v>6</v>
      </c>
      <c r="D590">
        <v>4</v>
      </c>
      <c r="E590">
        <v>50</v>
      </c>
      <c r="F590" cm="1">
        <f t="array" ref="F590">INDEX(_xlfn.IFS($D$2=$K$4,$K$6:$K$71,$D$2=$L$4,$L$6:$L$71),MATCH(MIN(IF($J$6:$J$74&gt;D590,$J$6:$J$74)),$J$6:$J$71,0))</f>
        <v>9.4</v>
      </c>
      <c r="G590" t="str" cm="1">
        <f t="array" ref="G590">INDEX($N$6:$N$16,MATCH(MIN(IF($O$6:$O$16&gt;F590,$O$6:$O$16)),$O$6:$O$16,0))</f>
        <v>1"</v>
      </c>
    </row>
    <row r="591" spans="1:7" x14ac:dyDescent="0.3">
      <c r="A591">
        <v>1112199</v>
      </c>
      <c r="B591" t="s">
        <v>6</v>
      </c>
      <c r="C591">
        <v>0</v>
      </c>
      <c r="D591">
        <v>8</v>
      </c>
      <c r="E591">
        <v>100</v>
      </c>
      <c r="F591" cm="1">
        <f t="array" ref="F591">INDEX(_xlfn.IFS($D$2=$K$4,$K$6:$K$71,$D$2=$L$4,$L$6:$L$71),MATCH(MIN(IF($J$6:$J$74&gt;D591,$J$6:$J$74)),$J$6:$J$71,0))</f>
        <v>13.7</v>
      </c>
      <c r="G591" t="str" cm="1">
        <f t="array" ref="G591">INDEX($N$6:$N$16,MATCH(MIN(IF($O$6:$O$16&gt;F591,$O$6:$O$16)),$O$6:$O$16,0))</f>
        <v>1 1/4"</v>
      </c>
    </row>
    <row r="592" spans="1:7" x14ac:dyDescent="0.3">
      <c r="A592">
        <v>1113665</v>
      </c>
      <c r="B592" t="s">
        <v>6</v>
      </c>
      <c r="C592">
        <v>0</v>
      </c>
      <c r="D592">
        <v>3</v>
      </c>
      <c r="E592">
        <v>50</v>
      </c>
      <c r="F592" cm="1">
        <f t="array" ref="F592">INDEX(_xlfn.IFS($D$2=$K$4,$K$6:$K$71,$D$2=$L$4,$L$6:$L$71),MATCH(MIN(IF($J$6:$J$74&gt;D592,$J$6:$J$74)),$J$6:$J$71,0))</f>
        <v>8</v>
      </c>
      <c r="G592" t="str" cm="1">
        <f t="array" ref="G592">INDEX($N$6:$N$16,MATCH(MIN(IF($O$6:$O$16&gt;F592,$O$6:$O$16)),$O$6:$O$16,0))</f>
        <v>1"</v>
      </c>
    </row>
    <row r="593" spans="1:7" x14ac:dyDescent="0.3">
      <c r="A593">
        <v>1114352</v>
      </c>
      <c r="B593" t="s">
        <v>5</v>
      </c>
      <c r="C593">
        <v>1.4212916146235199</v>
      </c>
      <c r="D593">
        <v>4</v>
      </c>
      <c r="E593" s="6">
        <v>80</v>
      </c>
      <c r="F593" cm="1">
        <f t="array" ref="F593">INDEX(_xlfn.IFS($D$2=$K$4,$K$6:$K$71,$D$2=$L$4,$L$6:$L$71),MATCH(MIN(IF($J$6:$J$74&gt;D593,$J$6:$J$74)),$J$6:$J$71,0))</f>
        <v>9.4</v>
      </c>
      <c r="G593" t="str" cm="1">
        <f t="array" ref="G593">INDEX($N$6:$N$16,MATCH(MIN(IF($O$6:$O$16&gt;F593,$O$6:$O$16)),$O$6:$O$16,0))</f>
        <v>1"</v>
      </c>
    </row>
    <row r="594" spans="1:7" x14ac:dyDescent="0.3">
      <c r="A594">
        <v>1114393</v>
      </c>
      <c r="B594" t="s">
        <v>5</v>
      </c>
      <c r="C594">
        <v>43.096364017530497</v>
      </c>
      <c r="D594">
        <v>4</v>
      </c>
      <c r="E594" s="6">
        <v>80</v>
      </c>
      <c r="F594" cm="1">
        <f t="array" ref="F594">INDEX(_xlfn.IFS($D$2=$K$4,$K$6:$K$71,$D$2=$L$4,$L$6:$L$71),MATCH(MIN(IF($J$6:$J$74&gt;D594,$J$6:$J$74)),$J$6:$J$71,0))</f>
        <v>9.4</v>
      </c>
      <c r="G594" t="str" cm="1">
        <f t="array" ref="G594">INDEX($N$6:$N$16,MATCH(MIN(IF($O$6:$O$16&gt;F594,$O$6:$O$16)),$O$6:$O$16,0))</f>
        <v>1"</v>
      </c>
    </row>
    <row r="595" spans="1:7" x14ac:dyDescent="0.3">
      <c r="A595">
        <v>1362649</v>
      </c>
      <c r="B595" t="s">
        <v>6</v>
      </c>
      <c r="C595">
        <v>0.99939427257944502</v>
      </c>
      <c r="D595">
        <v>252</v>
      </c>
      <c r="E595" s="6">
        <v>100</v>
      </c>
      <c r="F595" cm="1">
        <f t="array" ref="F595">INDEX(_xlfn.IFS($D$2=$K$4,$K$6:$K$71,$D$2=$L$4,$L$6:$L$71),MATCH(MIN(IF($J$6:$J$74&gt;D595,$J$6:$J$74)),$J$6:$J$71,0))</f>
        <v>80</v>
      </c>
      <c r="G595" t="str" cm="1">
        <f t="array" ref="G595">INDEX($N$6:$N$16,MATCH(MIN(IF($O$6:$O$16&gt;F595,$O$6:$O$16)),$O$6:$O$16,0))</f>
        <v>2 1/2"</v>
      </c>
    </row>
    <row r="596" spans="1:7" x14ac:dyDescent="0.3">
      <c r="A596">
        <v>1362694</v>
      </c>
      <c r="B596" t="s">
        <v>6</v>
      </c>
      <c r="C596">
        <v>20.9322426093022</v>
      </c>
      <c r="D596">
        <v>252</v>
      </c>
      <c r="E596" s="6">
        <v>100</v>
      </c>
      <c r="F596" cm="1">
        <f t="array" ref="F596">INDEX(_xlfn.IFS($D$2=$K$4,$K$6:$K$71,$D$2=$L$4,$L$6:$L$71),MATCH(MIN(IF($J$6:$J$74&gt;D596,$J$6:$J$74)),$J$6:$J$71,0))</f>
        <v>80</v>
      </c>
      <c r="G596" t="str" cm="1">
        <f t="array" ref="G596">INDEX($N$6:$N$16,MATCH(MIN(IF($O$6:$O$16&gt;F596,$O$6:$O$16)),$O$6:$O$16,0))</f>
        <v>2 1/2"</v>
      </c>
    </row>
    <row r="597" spans="1:7" x14ac:dyDescent="0.3">
      <c r="A597">
        <v>1407424</v>
      </c>
      <c r="B597" t="s">
        <v>6</v>
      </c>
      <c r="C597">
        <v>0</v>
      </c>
      <c r="D597">
        <v>4</v>
      </c>
      <c r="E597" s="6">
        <v>100</v>
      </c>
      <c r="F597" cm="1">
        <f t="array" ref="F597">INDEX(_xlfn.IFS($D$2=$K$4,$K$6:$K$71,$D$2=$L$4,$L$6:$L$71),MATCH(MIN(IF($J$6:$J$74&gt;D597,$J$6:$J$74)),$J$6:$J$71,0))</f>
        <v>9.4</v>
      </c>
      <c r="G597" t="str" cm="1">
        <f t="array" ref="G597">INDEX($N$6:$N$16,MATCH(MIN(IF($O$6:$O$16&gt;F597,$O$6:$O$16)),$O$6:$O$16,0))</f>
        <v>1"</v>
      </c>
    </row>
    <row r="598" spans="1:7" x14ac:dyDescent="0.3">
      <c r="A598">
        <v>1407436</v>
      </c>
      <c r="B598" t="s">
        <v>6</v>
      </c>
      <c r="C598">
        <v>0</v>
      </c>
      <c r="D598">
        <v>8</v>
      </c>
      <c r="E598" s="6">
        <v>100</v>
      </c>
      <c r="F598" cm="1">
        <f t="array" ref="F598">INDEX(_xlfn.IFS($D$2=$K$4,$K$6:$K$71,$D$2=$L$4,$L$6:$L$71),MATCH(MIN(IF($J$6:$J$74&gt;D598,$J$6:$J$74)),$J$6:$J$71,0))</f>
        <v>13.7</v>
      </c>
      <c r="G598" t="str" cm="1">
        <f t="array" ref="G598">INDEX($N$6:$N$16,MATCH(MIN(IF($O$6:$O$16&gt;F598,$O$6:$O$16)),$O$6:$O$16,0))</f>
        <v>1 1/4"</v>
      </c>
    </row>
    <row r="599" spans="1:7" x14ac:dyDescent="0.3">
      <c r="A599">
        <v>1409092</v>
      </c>
      <c r="B599" t="s">
        <v>6</v>
      </c>
      <c r="C599">
        <v>100.000000000048</v>
      </c>
      <c r="D599">
        <v>7</v>
      </c>
      <c r="E599" s="6">
        <v>80</v>
      </c>
      <c r="F599" cm="1">
        <f t="array" ref="F599">INDEX(_xlfn.IFS($D$2=$K$4,$K$6:$K$71,$D$2=$L$4,$L$6:$L$71),MATCH(MIN(IF($J$6:$J$74&gt;D599,$J$6:$J$74)),$J$6:$J$71,0))</f>
        <v>12.8</v>
      </c>
      <c r="G599" t="str" cm="1">
        <f t="array" ref="G599">INDEX($N$6:$N$16,MATCH(MIN(IF($O$6:$O$16&gt;F599,$O$6:$O$16)),$O$6:$O$16,0))</f>
        <v>1 1/4"</v>
      </c>
    </row>
    <row r="600" spans="1:7" x14ac:dyDescent="0.3">
      <c r="A600">
        <v>1409105</v>
      </c>
      <c r="B600" t="s">
        <v>6</v>
      </c>
      <c r="C600">
        <v>0</v>
      </c>
      <c r="D600">
        <v>7</v>
      </c>
      <c r="E600" s="6">
        <v>80</v>
      </c>
      <c r="F600" cm="1">
        <f t="array" ref="F600">INDEX(_xlfn.IFS($D$2=$K$4,$K$6:$K$71,$D$2=$L$4,$L$6:$L$71),MATCH(MIN(IF($J$6:$J$74&gt;D600,$J$6:$J$74)),$J$6:$J$71,0))</f>
        <v>12.8</v>
      </c>
      <c r="G600" t="str" cm="1">
        <f t="array" ref="G600">INDEX($N$6:$N$16,MATCH(MIN(IF($O$6:$O$16&gt;F600,$O$6:$O$16)),$O$6:$O$16,0))</f>
        <v>1 1/4"</v>
      </c>
    </row>
    <row r="601" spans="1:7" x14ac:dyDescent="0.3">
      <c r="A601">
        <v>1409499</v>
      </c>
      <c r="B601" t="s">
        <v>6</v>
      </c>
      <c r="C601">
        <v>241.421356237319</v>
      </c>
      <c r="D601">
        <v>7</v>
      </c>
      <c r="E601" s="6">
        <v>80</v>
      </c>
      <c r="F601" cm="1">
        <f t="array" ref="F601">INDEX(_xlfn.IFS($D$2=$K$4,$K$6:$K$71,$D$2=$L$4,$L$6:$L$71),MATCH(MIN(IF($J$6:$J$74&gt;D601,$J$6:$J$74)),$J$6:$J$71,0))</f>
        <v>12.8</v>
      </c>
      <c r="G601" t="str" cm="1">
        <f t="array" ref="G601">INDEX($N$6:$N$16,MATCH(MIN(IF($O$6:$O$16&gt;F601,$O$6:$O$16)),$O$6:$O$16,0))</f>
        <v>1 1/4"</v>
      </c>
    </row>
    <row r="602" spans="1:7" x14ac:dyDescent="0.3">
      <c r="A602">
        <v>1419098</v>
      </c>
      <c r="B602" t="s">
        <v>5</v>
      </c>
      <c r="D602">
        <v>4</v>
      </c>
      <c r="E602" s="6">
        <v>80</v>
      </c>
      <c r="F602" cm="1">
        <f t="array" ref="F602">INDEX(_xlfn.IFS($D$2=$K$4,$K$6:$K$71,$D$2=$L$4,$L$6:$L$71),MATCH(MIN(IF($J$6:$J$74&gt;D602,$J$6:$J$74)),$J$6:$J$71,0))</f>
        <v>9.4</v>
      </c>
      <c r="G602" t="str" cm="1">
        <f t="array" ref="G602">INDEX($N$6:$N$16,MATCH(MIN(IF($O$6:$O$16&gt;F602,$O$6:$O$16)),$O$6:$O$16,0))</f>
        <v>1"</v>
      </c>
    </row>
    <row r="603" spans="1:7" x14ac:dyDescent="0.3">
      <c r="A603">
        <v>1419425</v>
      </c>
      <c r="B603" t="s">
        <v>5</v>
      </c>
      <c r="C603">
        <v>0</v>
      </c>
      <c r="D603">
        <v>4</v>
      </c>
      <c r="E603">
        <v>80</v>
      </c>
      <c r="F603" cm="1">
        <f t="array" ref="F603">INDEX(_xlfn.IFS($D$2=$K$4,$K$6:$K$71,$D$2=$L$4,$L$6:$L$71),MATCH(MIN(IF($J$6:$J$74&gt;D603,$J$6:$J$74)),$J$6:$J$71,0))</f>
        <v>9.4</v>
      </c>
      <c r="G603" t="str" cm="1">
        <f t="array" ref="G603">INDEX($N$6:$N$16,MATCH(MIN(IF($O$6:$O$16&gt;F603,$O$6:$O$16)),$O$6:$O$16,0))</f>
        <v>1"</v>
      </c>
    </row>
    <row r="604" spans="1:7" x14ac:dyDescent="0.3">
      <c r="A604">
        <v>1419770</v>
      </c>
      <c r="B604" t="s">
        <v>5</v>
      </c>
      <c r="D604">
        <v>3</v>
      </c>
      <c r="E604">
        <v>50</v>
      </c>
      <c r="F604" cm="1">
        <f t="array" ref="F604">INDEX(_xlfn.IFS($D$2=$K$4,$K$6:$K$71,$D$2=$L$4,$L$6:$L$71),MATCH(MIN(IF($J$6:$J$74&gt;D604,$J$6:$J$74)),$J$6:$J$71,0))</f>
        <v>8</v>
      </c>
      <c r="G604" t="str" cm="1">
        <f t="array" ref="G604">INDEX($N$6:$N$16,MATCH(MIN(IF($O$6:$O$16&gt;F604,$O$6:$O$16)),$O$6:$O$16,0))</f>
        <v>1"</v>
      </c>
    </row>
    <row r="605" spans="1:7" x14ac:dyDescent="0.3">
      <c r="A605">
        <v>1419796</v>
      </c>
      <c r="B605" t="s">
        <v>5</v>
      </c>
      <c r="D605">
        <v>3</v>
      </c>
      <c r="E605" s="6">
        <v>50</v>
      </c>
      <c r="F605" cm="1">
        <f t="array" ref="F605">INDEX(_xlfn.IFS($D$2=$K$4,$K$6:$K$71,$D$2=$L$4,$L$6:$L$71),MATCH(MIN(IF($J$6:$J$74&gt;D605,$J$6:$J$74)),$J$6:$J$71,0))</f>
        <v>8</v>
      </c>
      <c r="G605" t="str" cm="1">
        <f t="array" ref="G605">INDEX($N$6:$N$16,MATCH(MIN(IF($O$6:$O$16&gt;F605,$O$6:$O$16)),$O$6:$O$16,0))</f>
        <v>1"</v>
      </c>
    </row>
    <row r="606" spans="1:7" x14ac:dyDescent="0.3">
      <c r="A606">
        <v>1419851</v>
      </c>
      <c r="B606" t="s">
        <v>5</v>
      </c>
      <c r="D606">
        <v>3</v>
      </c>
      <c r="E606" s="6">
        <v>50</v>
      </c>
      <c r="F606" cm="1">
        <f t="array" ref="F606">INDEX(_xlfn.IFS($D$2=$K$4,$K$6:$K$71,$D$2=$L$4,$L$6:$L$71),MATCH(MIN(IF($J$6:$J$74&gt;D606,$J$6:$J$74)),$J$6:$J$71,0))</f>
        <v>8</v>
      </c>
      <c r="G606" t="str" cm="1">
        <f t="array" ref="G606">INDEX($N$6:$N$16,MATCH(MIN(IF($O$6:$O$16&gt;F606,$O$6:$O$16)),$O$6:$O$16,0))</f>
        <v>1"</v>
      </c>
    </row>
    <row r="607" spans="1:7" x14ac:dyDescent="0.3">
      <c r="A607">
        <v>1419893</v>
      </c>
      <c r="B607" t="s">
        <v>5</v>
      </c>
      <c r="D607">
        <v>11</v>
      </c>
      <c r="E607" s="6">
        <v>100</v>
      </c>
      <c r="F607" cm="1">
        <f t="array" ref="F607">INDEX(_xlfn.IFS($D$2=$K$4,$K$6:$K$71,$D$2=$L$4,$L$6:$L$71),MATCH(MIN(IF($J$6:$J$74&gt;D607,$J$6:$J$74)),$J$6:$J$71,0))</f>
        <v>16</v>
      </c>
      <c r="G607" t="str" cm="1">
        <f t="array" ref="G607">INDEX($N$6:$N$16,MATCH(MIN(IF($O$6:$O$16&gt;F607,$O$6:$O$16)),$O$6:$O$16,0))</f>
        <v>1 1/4"</v>
      </c>
    </row>
    <row r="608" spans="1:7" x14ac:dyDescent="0.3">
      <c r="A608">
        <v>1420697</v>
      </c>
      <c r="B608" t="s">
        <v>5</v>
      </c>
      <c r="C608">
        <v>0</v>
      </c>
      <c r="D608">
        <v>3</v>
      </c>
      <c r="E608" s="6">
        <v>50</v>
      </c>
      <c r="F608" cm="1">
        <f t="array" ref="F608">INDEX(_xlfn.IFS($D$2=$K$4,$K$6:$K$71,$D$2=$L$4,$L$6:$L$71),MATCH(MIN(IF($J$6:$J$74&gt;D608,$J$6:$J$74)),$J$6:$J$71,0))</f>
        <v>8</v>
      </c>
      <c r="G608" t="str" cm="1">
        <f t="array" ref="G608">INDEX($N$6:$N$16,MATCH(MIN(IF($O$6:$O$16&gt;F608,$O$6:$O$16)),$O$6:$O$16,0))</f>
        <v>1"</v>
      </c>
    </row>
    <row r="609" spans="1:7" x14ac:dyDescent="0.3">
      <c r="A609">
        <v>1421046</v>
      </c>
      <c r="B609" t="s">
        <v>5</v>
      </c>
      <c r="C609">
        <v>0</v>
      </c>
      <c r="D609">
        <v>3</v>
      </c>
      <c r="E609" s="6">
        <v>50</v>
      </c>
      <c r="F609" cm="1">
        <f t="array" ref="F609">INDEX(_xlfn.IFS($D$2=$K$4,$K$6:$K$71,$D$2=$L$4,$L$6:$L$71),MATCH(MIN(IF($J$6:$J$74&gt;D609,$J$6:$J$74)),$J$6:$J$71,0))</f>
        <v>8</v>
      </c>
      <c r="G609" t="str" cm="1">
        <f t="array" ref="G609">INDEX($N$6:$N$16,MATCH(MIN(IF($O$6:$O$16&gt;F609,$O$6:$O$16)),$O$6:$O$16,0))</f>
        <v>1"</v>
      </c>
    </row>
    <row r="610" spans="1:7" x14ac:dyDescent="0.3">
      <c r="A610">
        <v>1421402</v>
      </c>
      <c r="B610" t="s">
        <v>5</v>
      </c>
      <c r="C610">
        <v>0</v>
      </c>
      <c r="D610">
        <v>3</v>
      </c>
      <c r="E610" s="6">
        <v>50</v>
      </c>
      <c r="F610" cm="1">
        <f t="array" ref="F610">INDEX(_xlfn.IFS($D$2=$K$4,$K$6:$K$71,$D$2=$L$4,$L$6:$L$71),MATCH(MIN(IF($J$6:$J$74&gt;D610,$J$6:$J$74)),$J$6:$J$71,0))</f>
        <v>8</v>
      </c>
      <c r="G610" t="str" cm="1">
        <f t="array" ref="G610">INDEX($N$6:$N$16,MATCH(MIN(IF($O$6:$O$16&gt;F610,$O$6:$O$16)),$O$6:$O$16,0))</f>
        <v>1"</v>
      </c>
    </row>
    <row r="611" spans="1:7" x14ac:dyDescent="0.3">
      <c r="A611">
        <v>1421806</v>
      </c>
      <c r="B611" t="s">
        <v>5</v>
      </c>
      <c r="C611">
        <v>0</v>
      </c>
      <c r="D611">
        <v>11</v>
      </c>
      <c r="E611" s="6">
        <v>100</v>
      </c>
      <c r="F611" cm="1">
        <f t="array" ref="F611">INDEX(_xlfn.IFS($D$2=$K$4,$K$6:$K$71,$D$2=$L$4,$L$6:$L$71),MATCH(MIN(IF($J$6:$J$74&gt;D611,$J$6:$J$74)),$J$6:$J$71,0))</f>
        <v>16</v>
      </c>
      <c r="G611" t="str" cm="1">
        <f t="array" ref="G611">INDEX($N$6:$N$16,MATCH(MIN(IF($O$6:$O$16&gt;F611,$O$6:$O$16)),$O$6:$O$16,0))</f>
        <v>1 1/4"</v>
      </c>
    </row>
    <row r="612" spans="1:7" x14ac:dyDescent="0.3">
      <c r="A612">
        <v>1422272</v>
      </c>
      <c r="B612" t="s">
        <v>5</v>
      </c>
      <c r="C612">
        <v>1.00326211158671</v>
      </c>
      <c r="D612">
        <v>11</v>
      </c>
      <c r="E612">
        <v>100</v>
      </c>
      <c r="F612" cm="1">
        <f t="array" ref="F612">INDEX(_xlfn.IFS($D$2=$K$4,$K$6:$K$71,$D$2=$L$4,$L$6:$L$71),MATCH(MIN(IF($J$6:$J$74&gt;D612,$J$6:$J$74)),$J$6:$J$71,0))</f>
        <v>16</v>
      </c>
      <c r="G612" t="str" cm="1">
        <f t="array" ref="G612">INDEX($N$6:$N$16,MATCH(MIN(IF($O$6:$O$16&gt;F612,$O$6:$O$16)),$O$6:$O$16,0))</f>
        <v>1 1/4"</v>
      </c>
    </row>
    <row r="613" spans="1:7" x14ac:dyDescent="0.3">
      <c r="A613">
        <v>1423771</v>
      </c>
      <c r="B613" t="s">
        <v>5</v>
      </c>
      <c r="D613">
        <v>4</v>
      </c>
      <c r="E613">
        <v>80</v>
      </c>
      <c r="F613" cm="1">
        <f t="array" ref="F613">INDEX(_xlfn.IFS($D$2=$K$4,$K$6:$K$71,$D$2=$L$4,$L$6:$L$71),MATCH(MIN(IF($J$6:$J$74&gt;D613,$J$6:$J$74)),$J$6:$J$71,0))</f>
        <v>9.4</v>
      </c>
      <c r="G613" t="str" cm="1">
        <f t="array" ref="G613">INDEX($N$6:$N$16,MATCH(MIN(IF($O$6:$O$16&gt;F613,$O$6:$O$16)),$O$6:$O$16,0))</f>
        <v>1"</v>
      </c>
    </row>
    <row r="614" spans="1:7" x14ac:dyDescent="0.3">
      <c r="A614">
        <v>1423774</v>
      </c>
      <c r="B614" t="s">
        <v>5</v>
      </c>
      <c r="C614">
        <v>0</v>
      </c>
      <c r="D614">
        <v>4</v>
      </c>
      <c r="E614">
        <v>80</v>
      </c>
      <c r="F614" cm="1">
        <f t="array" ref="F614">INDEX(_xlfn.IFS($D$2=$K$4,$K$6:$K$71,$D$2=$L$4,$L$6:$L$71),MATCH(MIN(IF($J$6:$J$74&gt;D614,$J$6:$J$74)),$J$6:$J$71,0))</f>
        <v>9.4</v>
      </c>
      <c r="G614" t="str" cm="1">
        <f t="array" ref="G614">INDEX($N$6:$N$16,MATCH(MIN(IF($O$6:$O$16&gt;F614,$O$6:$O$16)),$O$6:$O$16,0))</f>
        <v>1"</v>
      </c>
    </row>
    <row r="615" spans="1:7" x14ac:dyDescent="0.3">
      <c r="A615">
        <v>1424098</v>
      </c>
      <c r="B615" t="s">
        <v>5</v>
      </c>
      <c r="D615">
        <v>3</v>
      </c>
      <c r="E615">
        <v>80</v>
      </c>
      <c r="F615" cm="1">
        <f t="array" ref="F615">INDEX(_xlfn.IFS($D$2=$K$4,$K$6:$K$71,$D$2=$L$4,$L$6:$L$71),MATCH(MIN(IF($J$6:$J$74&gt;D615,$J$6:$J$74)),$J$6:$J$71,0))</f>
        <v>8</v>
      </c>
      <c r="G615" t="str" cm="1">
        <f t="array" ref="G615">INDEX($N$6:$N$16,MATCH(MIN(IF($O$6:$O$16&gt;F615,$O$6:$O$16)),$O$6:$O$16,0))</f>
        <v>1"</v>
      </c>
    </row>
    <row r="616" spans="1:7" x14ac:dyDescent="0.3">
      <c r="A616">
        <v>1424184</v>
      </c>
      <c r="B616" t="s">
        <v>5</v>
      </c>
      <c r="C616">
        <v>0</v>
      </c>
      <c r="D616">
        <v>3</v>
      </c>
      <c r="E616">
        <v>80</v>
      </c>
      <c r="F616" cm="1">
        <f t="array" ref="F616">INDEX(_xlfn.IFS($D$2=$K$4,$K$6:$K$71,$D$2=$L$4,$L$6:$L$71),MATCH(MIN(IF($J$6:$J$74&gt;D616,$J$6:$J$74)),$J$6:$J$71,0))</f>
        <v>8</v>
      </c>
      <c r="G616" t="str" cm="1">
        <f t="array" ref="G616">INDEX($N$6:$N$16,MATCH(MIN(IF($O$6:$O$16&gt;F616,$O$6:$O$16)),$O$6:$O$16,0))</f>
        <v>1"</v>
      </c>
    </row>
    <row r="617" spans="1:7" x14ac:dyDescent="0.3">
      <c r="A617">
        <v>1424192</v>
      </c>
      <c r="B617" t="s">
        <v>5</v>
      </c>
      <c r="D617">
        <v>9</v>
      </c>
      <c r="E617">
        <v>80</v>
      </c>
      <c r="F617" cm="1">
        <f t="array" ref="F617">INDEX(_xlfn.IFS($D$2=$K$4,$K$6:$K$71,$D$2=$L$4,$L$6:$L$71),MATCH(MIN(IF($J$6:$J$74&gt;D617,$J$6:$J$74)),$J$6:$J$71,0))</f>
        <v>14.6</v>
      </c>
      <c r="G617" t="str" cm="1">
        <f t="array" ref="G617">INDEX($N$6:$N$16,MATCH(MIN(IF($O$6:$O$16&gt;F617,$O$6:$O$16)),$O$6:$O$16,0))</f>
        <v>1 1/4"</v>
      </c>
    </row>
    <row r="618" spans="1:7" x14ac:dyDescent="0.3">
      <c r="A618">
        <v>1424232</v>
      </c>
      <c r="B618" t="s">
        <v>5</v>
      </c>
      <c r="D618">
        <v>3</v>
      </c>
      <c r="E618">
        <v>80</v>
      </c>
      <c r="F618" cm="1">
        <f t="array" ref="F618">INDEX(_xlfn.IFS($D$2=$K$4,$K$6:$K$71,$D$2=$L$4,$L$6:$L$71),MATCH(MIN(IF($J$6:$J$74&gt;D618,$J$6:$J$74)),$J$6:$J$71,0))</f>
        <v>8</v>
      </c>
      <c r="G618" t="str" cm="1">
        <f t="array" ref="G618">INDEX($N$6:$N$16,MATCH(MIN(IF($O$6:$O$16&gt;F618,$O$6:$O$16)),$O$6:$O$16,0))</f>
        <v>1"</v>
      </c>
    </row>
    <row r="619" spans="1:7" x14ac:dyDescent="0.3">
      <c r="A619">
        <v>1424331</v>
      </c>
      <c r="B619" t="s">
        <v>5</v>
      </c>
      <c r="D619">
        <v>3</v>
      </c>
      <c r="E619">
        <v>80</v>
      </c>
      <c r="F619" cm="1">
        <f t="array" ref="F619">INDEX(_xlfn.IFS($D$2=$K$4,$K$6:$K$71,$D$2=$L$4,$L$6:$L$71),MATCH(MIN(IF($J$6:$J$74&gt;D619,$J$6:$J$74)),$J$6:$J$71,0))</f>
        <v>8</v>
      </c>
      <c r="G619" t="str" cm="1">
        <f t="array" ref="G619">INDEX($N$6:$N$16,MATCH(MIN(IF($O$6:$O$16&gt;F619,$O$6:$O$16)),$O$6:$O$16,0))</f>
        <v>1"</v>
      </c>
    </row>
    <row r="620" spans="1:7" x14ac:dyDescent="0.3">
      <c r="A620">
        <v>1424409</v>
      </c>
      <c r="B620" t="s">
        <v>5</v>
      </c>
      <c r="C620">
        <v>0</v>
      </c>
      <c r="D620">
        <v>3</v>
      </c>
      <c r="E620">
        <v>80</v>
      </c>
      <c r="F620" cm="1">
        <f t="array" ref="F620">INDEX(_xlfn.IFS($D$2=$K$4,$K$6:$K$71,$D$2=$L$4,$L$6:$L$71),MATCH(MIN(IF($J$6:$J$74&gt;D620,$J$6:$J$74)),$J$6:$J$71,0))</f>
        <v>8</v>
      </c>
      <c r="G620" t="str" cm="1">
        <f t="array" ref="G620">INDEX($N$6:$N$16,MATCH(MIN(IF($O$6:$O$16&gt;F620,$O$6:$O$16)),$O$6:$O$16,0))</f>
        <v>1"</v>
      </c>
    </row>
    <row r="621" spans="1:7" x14ac:dyDescent="0.3">
      <c r="A621">
        <v>1424482</v>
      </c>
      <c r="B621" t="s">
        <v>5</v>
      </c>
      <c r="D621">
        <v>3</v>
      </c>
      <c r="E621">
        <v>80</v>
      </c>
      <c r="F621" cm="1">
        <f t="array" ref="F621">INDEX(_xlfn.IFS($D$2=$K$4,$K$6:$K$71,$D$2=$L$4,$L$6:$L$71),MATCH(MIN(IF($J$6:$J$74&gt;D621,$J$6:$J$74)),$J$6:$J$71,0))</f>
        <v>8</v>
      </c>
      <c r="G621" t="str" cm="1">
        <f t="array" ref="G621">INDEX($N$6:$N$16,MATCH(MIN(IF($O$6:$O$16&gt;F621,$O$6:$O$16)),$O$6:$O$16,0))</f>
        <v>1"</v>
      </c>
    </row>
    <row r="622" spans="1:7" x14ac:dyDescent="0.3">
      <c r="A622">
        <v>1424763</v>
      </c>
      <c r="B622" t="s">
        <v>5</v>
      </c>
      <c r="C622">
        <v>0</v>
      </c>
      <c r="D622">
        <v>3</v>
      </c>
      <c r="E622">
        <v>80</v>
      </c>
      <c r="F622" cm="1">
        <f t="array" ref="F622">INDEX(_xlfn.IFS($D$2=$K$4,$K$6:$K$71,$D$2=$L$4,$L$6:$L$71),MATCH(MIN(IF($J$6:$J$74&gt;D622,$J$6:$J$74)),$J$6:$J$71,0))</f>
        <v>8</v>
      </c>
      <c r="G622" t="str" cm="1">
        <f t="array" ref="G622">INDEX($N$6:$N$16,MATCH(MIN(IF($O$6:$O$16&gt;F622,$O$6:$O$16)),$O$6:$O$16,0))</f>
        <v>1"</v>
      </c>
    </row>
    <row r="623" spans="1:7" x14ac:dyDescent="0.3">
      <c r="A623">
        <v>1425122</v>
      </c>
      <c r="B623" t="s">
        <v>5</v>
      </c>
      <c r="C623">
        <v>0</v>
      </c>
      <c r="D623">
        <v>9</v>
      </c>
      <c r="E623">
        <v>80</v>
      </c>
      <c r="F623" cm="1">
        <f t="array" ref="F623">INDEX(_xlfn.IFS($D$2=$K$4,$K$6:$K$71,$D$2=$L$4,$L$6:$L$71),MATCH(MIN(IF($J$6:$J$74&gt;D623,$J$6:$J$74)),$J$6:$J$71,0))</f>
        <v>14.6</v>
      </c>
      <c r="G623" t="str" cm="1">
        <f t="array" ref="G623">INDEX($N$6:$N$16,MATCH(MIN(IF($O$6:$O$16&gt;F623,$O$6:$O$16)),$O$6:$O$16,0))</f>
        <v>1 1/4"</v>
      </c>
    </row>
    <row r="624" spans="1:7" x14ac:dyDescent="0.3">
      <c r="A624">
        <v>1425198</v>
      </c>
      <c r="B624" t="s">
        <v>5</v>
      </c>
      <c r="D624">
        <v>9</v>
      </c>
      <c r="E624">
        <v>80</v>
      </c>
      <c r="F624" cm="1">
        <f t="array" ref="F624">INDEX(_xlfn.IFS($D$2=$K$4,$K$6:$K$71,$D$2=$L$4,$L$6:$L$71),MATCH(MIN(IF($J$6:$J$74&gt;D624,$J$6:$J$74)),$J$6:$J$71,0))</f>
        <v>14.6</v>
      </c>
      <c r="G624" t="str" cm="1">
        <f t="array" ref="G624">INDEX($N$6:$N$16,MATCH(MIN(IF($O$6:$O$16&gt;F624,$O$6:$O$16)),$O$6:$O$16,0))</f>
        <v>1 1/4"</v>
      </c>
    </row>
    <row r="625" spans="1:7" x14ac:dyDescent="0.3">
      <c r="A625">
        <v>1425251</v>
      </c>
      <c r="B625" t="s">
        <v>5</v>
      </c>
      <c r="D625">
        <v>24</v>
      </c>
      <c r="E625">
        <v>100</v>
      </c>
      <c r="F625" cm="1">
        <f t="array" ref="F625">INDEX(_xlfn.IFS($D$2=$K$4,$K$6:$K$71,$D$2=$L$4,$L$6:$L$71),MATCH(MIN(IF($J$6:$J$74&gt;D625,$J$6:$J$74)),$J$6:$J$71,0))</f>
        <v>21.5</v>
      </c>
      <c r="G625" t="str" cm="1">
        <f t="array" ref="G625">INDEX($N$6:$N$16,MATCH(MIN(IF($O$6:$O$16&gt;F625,$O$6:$O$16)),$O$6:$O$16,0))</f>
        <v>1 1/2"</v>
      </c>
    </row>
    <row r="626" spans="1:7" x14ac:dyDescent="0.3">
      <c r="A626">
        <v>1425375</v>
      </c>
      <c r="B626" t="s">
        <v>5</v>
      </c>
      <c r="D626">
        <v>2</v>
      </c>
      <c r="E626">
        <v>50</v>
      </c>
      <c r="F626" cm="1">
        <f t="array" ref="F626">INDEX(_xlfn.IFS($D$2=$K$4,$K$6:$K$71,$D$2=$L$4,$L$6:$L$71),MATCH(MIN(IF($J$6:$J$74&gt;D626,$J$6:$J$74)),$J$6:$J$71,0))</f>
        <v>6.5</v>
      </c>
      <c r="G626" t="str" cm="1">
        <f t="array" ref="G626">INDEX($N$6:$N$16,MATCH(MIN(IF($O$6:$O$16&gt;F626,$O$6:$O$16)),$O$6:$O$16,0))</f>
        <v>1"</v>
      </c>
    </row>
    <row r="627" spans="1:7" x14ac:dyDescent="0.3">
      <c r="A627">
        <v>1425407</v>
      </c>
      <c r="B627" t="s">
        <v>5</v>
      </c>
      <c r="D627">
        <v>2</v>
      </c>
      <c r="E627">
        <v>50</v>
      </c>
      <c r="F627" cm="1">
        <f t="array" ref="F627">INDEX(_xlfn.IFS($D$2=$K$4,$K$6:$K$71,$D$2=$L$4,$L$6:$L$71),MATCH(MIN(IF($J$6:$J$74&gt;D627,$J$6:$J$74)),$J$6:$J$71,0))</f>
        <v>6.5</v>
      </c>
      <c r="G627" t="str" cm="1">
        <f t="array" ref="G627">INDEX($N$6:$N$16,MATCH(MIN(IF($O$6:$O$16&gt;F627,$O$6:$O$16)),$O$6:$O$16,0))</f>
        <v>1"</v>
      </c>
    </row>
    <row r="628" spans="1:7" x14ac:dyDescent="0.3">
      <c r="A628">
        <v>1425655</v>
      </c>
      <c r="B628" t="s">
        <v>5</v>
      </c>
      <c r="C628">
        <v>0</v>
      </c>
      <c r="D628">
        <v>2</v>
      </c>
      <c r="E628">
        <v>50</v>
      </c>
      <c r="F628" cm="1">
        <f t="array" ref="F628">INDEX(_xlfn.IFS($D$2=$K$4,$K$6:$K$71,$D$2=$L$4,$L$6:$L$71),MATCH(MIN(IF($J$6:$J$74&gt;D628,$J$6:$J$74)),$J$6:$J$71,0))</f>
        <v>6.5</v>
      </c>
      <c r="G628" t="str" cm="1">
        <f t="array" ref="G628">INDEX($N$6:$N$16,MATCH(MIN(IF($O$6:$O$16&gt;F628,$O$6:$O$16)),$O$6:$O$16,0))</f>
        <v>1"</v>
      </c>
    </row>
    <row r="629" spans="1:7" x14ac:dyDescent="0.3">
      <c r="A629">
        <v>1425789</v>
      </c>
      <c r="B629" t="s">
        <v>5</v>
      </c>
      <c r="D629">
        <v>4</v>
      </c>
      <c r="E629">
        <v>50</v>
      </c>
      <c r="F629" cm="1">
        <f t="array" ref="F629">INDEX(_xlfn.IFS($D$2=$K$4,$K$6:$K$71,$D$2=$L$4,$L$6:$L$71),MATCH(MIN(IF($J$6:$J$74&gt;D629,$J$6:$J$74)),$J$6:$J$71,0))</f>
        <v>9.4</v>
      </c>
      <c r="G629" t="str" cm="1">
        <f t="array" ref="G629">INDEX($N$6:$N$16,MATCH(MIN(IF($O$6:$O$16&gt;F629,$O$6:$O$16)),$O$6:$O$16,0))</f>
        <v>1"</v>
      </c>
    </row>
    <row r="630" spans="1:7" x14ac:dyDescent="0.3">
      <c r="A630">
        <v>1425822</v>
      </c>
      <c r="B630" t="s">
        <v>5</v>
      </c>
      <c r="C630">
        <v>0</v>
      </c>
      <c r="D630">
        <v>2</v>
      </c>
      <c r="E630">
        <v>50</v>
      </c>
      <c r="F630" cm="1">
        <f t="array" ref="F630">INDEX(_xlfn.IFS($D$2=$K$4,$K$6:$K$71,$D$2=$L$4,$L$6:$L$71),MATCH(MIN(IF($J$6:$J$74&gt;D630,$J$6:$J$74)),$J$6:$J$71,0))</f>
        <v>6.5</v>
      </c>
      <c r="G630" t="str" cm="1">
        <f t="array" ref="G630">INDEX($N$6:$N$16,MATCH(MIN(IF($O$6:$O$16&gt;F630,$O$6:$O$16)),$O$6:$O$16,0))</f>
        <v>1"</v>
      </c>
    </row>
    <row r="631" spans="1:7" x14ac:dyDescent="0.3">
      <c r="A631">
        <v>1425851</v>
      </c>
      <c r="B631" t="s">
        <v>5</v>
      </c>
      <c r="D631">
        <v>0</v>
      </c>
      <c r="E631">
        <v>50</v>
      </c>
      <c r="F631" cm="1">
        <f t="array" ref="F631">INDEX(_xlfn.IFS($D$2=$K$4,$K$6:$K$71,$D$2=$L$4,$L$6:$L$71),MATCH(MIN(IF($J$6:$J$74&gt;D631,$J$6:$J$74)),$J$6:$J$71,0))</f>
        <v>3</v>
      </c>
      <c r="G631" t="str" cm="1">
        <f t="array" ref="G631">INDEX($N$6:$N$16,MATCH(MIN(IF($O$6:$O$16&gt;F631,$O$6:$O$16)),$O$6:$O$16,0))</f>
        <v>3/4"</v>
      </c>
    </row>
    <row r="632" spans="1:7" x14ac:dyDescent="0.3">
      <c r="A632">
        <v>1425917</v>
      </c>
      <c r="B632" t="s">
        <v>5</v>
      </c>
      <c r="D632">
        <v>0</v>
      </c>
      <c r="E632">
        <v>50</v>
      </c>
      <c r="F632" cm="1">
        <f t="array" ref="F632">INDEX(_xlfn.IFS($D$2=$K$4,$K$6:$K$71,$D$2=$L$4,$L$6:$L$71),MATCH(MIN(IF($J$6:$J$74&gt;D632,$J$6:$J$74)),$J$6:$J$71,0))</f>
        <v>3</v>
      </c>
      <c r="G632" t="str" cm="1">
        <f t="array" ref="G632">INDEX($N$6:$N$16,MATCH(MIN(IF($O$6:$O$16&gt;F632,$O$6:$O$16)),$O$6:$O$16,0))</f>
        <v>3/4"</v>
      </c>
    </row>
    <row r="633" spans="1:7" x14ac:dyDescent="0.3">
      <c r="A633">
        <v>1426270</v>
      </c>
      <c r="B633" t="s">
        <v>5</v>
      </c>
      <c r="C633">
        <v>0</v>
      </c>
      <c r="D633">
        <v>0</v>
      </c>
      <c r="E633">
        <v>50</v>
      </c>
      <c r="F633" cm="1">
        <f t="array" ref="F633">INDEX(_xlfn.IFS($D$2=$K$4,$K$6:$K$71,$D$2=$L$4,$L$6:$L$71),MATCH(MIN(IF($J$6:$J$74&gt;D633,$J$6:$J$74)),$J$6:$J$71,0))</f>
        <v>3</v>
      </c>
      <c r="G633" t="str" cm="1">
        <f t="array" ref="G633">INDEX($N$6:$N$16,MATCH(MIN(IF($O$6:$O$16&gt;F633,$O$6:$O$16)),$O$6:$O$16,0))</f>
        <v>3/4"</v>
      </c>
    </row>
    <row r="634" spans="1:7" x14ac:dyDescent="0.3">
      <c r="A634">
        <v>1426705</v>
      </c>
      <c r="B634" t="s">
        <v>5</v>
      </c>
      <c r="C634">
        <v>0</v>
      </c>
      <c r="D634">
        <v>4</v>
      </c>
      <c r="E634">
        <v>50</v>
      </c>
      <c r="F634" cm="1">
        <f t="array" ref="F634">INDEX(_xlfn.IFS($D$2=$K$4,$K$6:$K$71,$D$2=$L$4,$L$6:$L$71),MATCH(MIN(IF($J$6:$J$74&gt;D634,$J$6:$J$74)),$J$6:$J$71,0))</f>
        <v>9.4</v>
      </c>
      <c r="G634" t="str" cm="1">
        <f t="array" ref="G634">INDEX($N$6:$N$16,MATCH(MIN(IF($O$6:$O$16&gt;F634,$O$6:$O$16)),$O$6:$O$16,0))</f>
        <v>1"</v>
      </c>
    </row>
    <row r="635" spans="1:7" x14ac:dyDescent="0.3">
      <c r="A635">
        <v>1426817</v>
      </c>
      <c r="B635" t="s">
        <v>5</v>
      </c>
      <c r="C635">
        <v>99.999999999982506</v>
      </c>
      <c r="D635">
        <v>4</v>
      </c>
      <c r="E635">
        <v>50</v>
      </c>
      <c r="F635" cm="1">
        <f t="array" ref="F635">INDEX(_xlfn.IFS($D$2=$K$4,$K$6:$K$71,$D$2=$L$4,$L$6:$L$71),MATCH(MIN(IF($J$6:$J$74&gt;D635,$J$6:$J$74)),$J$6:$J$71,0))</f>
        <v>9.4</v>
      </c>
      <c r="G635" t="str" cm="1">
        <f t="array" ref="G635">INDEX($N$6:$N$16,MATCH(MIN(IF($O$6:$O$16&gt;F635,$O$6:$O$16)),$O$6:$O$16,0))</f>
        <v>1"</v>
      </c>
    </row>
    <row r="636" spans="1:7" x14ac:dyDescent="0.3">
      <c r="A636">
        <v>1426876</v>
      </c>
      <c r="B636" t="s">
        <v>5</v>
      </c>
      <c r="C636">
        <v>99.999999999980005</v>
      </c>
      <c r="D636">
        <v>9</v>
      </c>
      <c r="E636">
        <v>80</v>
      </c>
      <c r="F636" cm="1">
        <f t="array" ref="F636">INDEX(_xlfn.IFS($D$2=$K$4,$K$6:$K$71,$D$2=$L$4,$L$6:$L$71),MATCH(MIN(IF($J$6:$J$74&gt;D636,$J$6:$J$74)),$J$6:$J$71,0))</f>
        <v>14.6</v>
      </c>
      <c r="G636" t="str" cm="1">
        <f t="array" ref="G636">INDEX($N$6:$N$16,MATCH(MIN(IF($O$6:$O$16&gt;F636,$O$6:$O$16)),$O$6:$O$16,0))</f>
        <v>1 1/4"</v>
      </c>
    </row>
    <row r="637" spans="1:7" x14ac:dyDescent="0.3">
      <c r="A637">
        <v>1426889</v>
      </c>
      <c r="B637" t="s">
        <v>5</v>
      </c>
      <c r="D637">
        <v>37</v>
      </c>
      <c r="E637">
        <v>100</v>
      </c>
      <c r="F637" cm="1">
        <f t="array" ref="F637">INDEX(_xlfn.IFS($D$2=$K$4,$K$6:$K$71,$D$2=$L$4,$L$6:$L$71),MATCH(MIN(IF($J$6:$J$74&gt;D637,$J$6:$J$74)),$J$6:$J$71,0))</f>
        <v>26.3</v>
      </c>
      <c r="G637" t="str" cm="1">
        <f t="array" ref="G637">INDEX($N$6:$N$16,MATCH(MIN(IF($O$6:$O$16&gt;F637,$O$6:$O$16)),$O$6:$O$16,0))</f>
        <v>1 1/2"</v>
      </c>
    </row>
    <row r="638" spans="1:7" x14ac:dyDescent="0.3">
      <c r="A638">
        <v>1426907</v>
      </c>
      <c r="B638" t="s">
        <v>5</v>
      </c>
      <c r="D638">
        <v>28</v>
      </c>
      <c r="E638">
        <v>100</v>
      </c>
      <c r="F638" cm="1">
        <f t="array" ref="F638">INDEX(_xlfn.IFS($D$2=$K$4,$K$6:$K$71,$D$2=$L$4,$L$6:$L$71),MATCH(MIN(IF($J$6:$J$74&gt;D638,$J$6:$J$74)),$J$6:$J$71,0))</f>
        <v>23.3</v>
      </c>
      <c r="G638" t="str" cm="1">
        <f t="array" ref="G638">INDEX($N$6:$N$16,MATCH(MIN(IF($O$6:$O$16&gt;F638,$O$6:$O$16)),$O$6:$O$16,0))</f>
        <v>1 1/2"</v>
      </c>
    </row>
    <row r="639" spans="1:7" x14ac:dyDescent="0.3">
      <c r="A639">
        <v>1441406</v>
      </c>
      <c r="B639" t="s">
        <v>6</v>
      </c>
      <c r="D639">
        <v>3</v>
      </c>
      <c r="E639">
        <v>50</v>
      </c>
      <c r="F639" cm="1">
        <f t="array" ref="F639">INDEX(_xlfn.IFS($D$2=$K$4,$K$6:$K$71,$D$2=$L$4,$L$6:$L$71),MATCH(MIN(IF($J$6:$J$74&gt;D639,$J$6:$J$74)),$J$6:$J$71,0))</f>
        <v>8</v>
      </c>
      <c r="G639" t="str" cm="1">
        <f t="array" ref="G639">INDEX($N$6:$N$16,MATCH(MIN(IF($O$6:$O$16&gt;F639,$O$6:$O$16)),$O$6:$O$16,0))</f>
        <v>1"</v>
      </c>
    </row>
    <row r="640" spans="1:7" x14ac:dyDescent="0.3">
      <c r="A640">
        <v>1441524</v>
      </c>
      <c r="B640" t="s">
        <v>6</v>
      </c>
      <c r="C640">
        <v>1.99999999999223</v>
      </c>
      <c r="D640">
        <v>3</v>
      </c>
      <c r="E640">
        <v>50</v>
      </c>
      <c r="F640" cm="1">
        <f t="array" ref="F640">INDEX(_xlfn.IFS($D$2=$K$4,$K$6:$K$71,$D$2=$L$4,$L$6:$L$71),MATCH(MIN(IF($J$6:$J$74&gt;D640,$J$6:$J$74)),$J$6:$J$71,0))</f>
        <v>8</v>
      </c>
      <c r="G640" t="str" cm="1">
        <f t="array" ref="G640">INDEX($N$6:$N$16,MATCH(MIN(IF($O$6:$O$16&gt;F640,$O$6:$O$16)),$O$6:$O$16,0))</f>
        <v>1"</v>
      </c>
    </row>
    <row r="641" spans="1:7" x14ac:dyDescent="0.3">
      <c r="A641">
        <v>1441710</v>
      </c>
      <c r="B641" t="s">
        <v>6</v>
      </c>
      <c r="C641">
        <v>1.00036651771926</v>
      </c>
      <c r="D641">
        <v>3</v>
      </c>
      <c r="E641">
        <v>50</v>
      </c>
      <c r="F641" cm="1">
        <f t="array" ref="F641">INDEX(_xlfn.IFS($D$2=$K$4,$K$6:$K$71,$D$2=$L$4,$L$6:$L$71),MATCH(MIN(IF($J$6:$J$74&gt;D641,$J$6:$J$74)),$J$6:$J$71,0))</f>
        <v>8</v>
      </c>
      <c r="G641" t="str" cm="1">
        <f t="array" ref="G641">INDEX($N$6:$N$16,MATCH(MIN(IF($O$6:$O$16&gt;F641,$O$6:$O$16)),$O$6:$O$16,0))</f>
        <v>1"</v>
      </c>
    </row>
    <row r="642" spans="1:7" x14ac:dyDescent="0.3">
      <c r="A642">
        <v>1443644</v>
      </c>
      <c r="B642" t="s">
        <v>6</v>
      </c>
      <c r="C642">
        <v>0</v>
      </c>
      <c r="D642">
        <v>3</v>
      </c>
      <c r="E642">
        <v>50</v>
      </c>
      <c r="F642" cm="1">
        <f t="array" ref="F642">INDEX(_xlfn.IFS($D$2=$K$4,$K$6:$K$71,$D$2=$L$4,$L$6:$L$71),MATCH(MIN(IF($J$6:$J$74&gt;D642,$J$6:$J$74)),$J$6:$J$71,0))</f>
        <v>8</v>
      </c>
      <c r="G642" t="str" cm="1">
        <f t="array" ref="G642">INDEX($N$6:$N$16,MATCH(MIN(IF($O$6:$O$16&gt;F642,$O$6:$O$16)),$O$6:$O$16,0))</f>
        <v>1"</v>
      </c>
    </row>
    <row r="643" spans="1:7" x14ac:dyDescent="0.3">
      <c r="A643">
        <v>1443674</v>
      </c>
      <c r="B643" t="s">
        <v>6</v>
      </c>
      <c r="C643">
        <v>102.020202020008</v>
      </c>
      <c r="D643">
        <v>3</v>
      </c>
      <c r="E643">
        <v>50</v>
      </c>
      <c r="F643" cm="1">
        <f t="array" ref="F643">INDEX(_xlfn.IFS($D$2=$K$4,$K$6:$K$71,$D$2=$L$4,$L$6:$L$71),MATCH(MIN(IF($J$6:$J$74&gt;D643,$J$6:$J$74)),$J$6:$J$71,0))</f>
        <v>8</v>
      </c>
      <c r="G643" t="str" cm="1">
        <f t="array" ref="G643">INDEX($N$6:$N$16,MATCH(MIN(IF($O$6:$O$16&gt;F643,$O$6:$O$16)),$O$6:$O$16,0))</f>
        <v>1"</v>
      </c>
    </row>
    <row r="644" spans="1:7" x14ac:dyDescent="0.3">
      <c r="A644">
        <v>1511788</v>
      </c>
      <c r="B644" t="s">
        <v>5</v>
      </c>
      <c r="C644">
        <v>1.0006635785588001</v>
      </c>
      <c r="D644">
        <v>8</v>
      </c>
      <c r="E644">
        <v>100</v>
      </c>
      <c r="F644" cm="1">
        <f t="array" ref="F644">INDEX(_xlfn.IFS($D$2=$K$4,$K$6:$K$71,$D$2=$L$4,$L$6:$L$71),MATCH(MIN(IF($J$6:$J$74&gt;D644,$J$6:$J$74)),$J$6:$J$71,0))</f>
        <v>13.7</v>
      </c>
      <c r="G644" t="str" cm="1">
        <f t="array" ref="G644">INDEX($N$6:$N$16,MATCH(MIN(IF($O$6:$O$16&gt;F644,$O$6:$O$16)),$O$6:$O$16,0))</f>
        <v>1 1/4"</v>
      </c>
    </row>
    <row r="645" spans="1:7" x14ac:dyDescent="0.3">
      <c r="A645">
        <v>1511796</v>
      </c>
      <c r="B645" t="s">
        <v>5</v>
      </c>
      <c r="C645">
        <v>102.020202020068</v>
      </c>
      <c r="D645">
        <v>8</v>
      </c>
      <c r="E645">
        <v>100</v>
      </c>
      <c r="F645" cm="1">
        <f t="array" ref="F645">INDEX(_xlfn.IFS($D$2=$K$4,$K$6:$K$71,$D$2=$L$4,$L$6:$L$71),MATCH(MIN(IF($J$6:$J$74&gt;D645,$J$6:$J$74)),$J$6:$J$71,0))</f>
        <v>13.7</v>
      </c>
      <c r="G645" t="str" cm="1">
        <f t="array" ref="G645">INDEX($N$6:$N$16,MATCH(MIN(IF($O$6:$O$16&gt;F645,$O$6:$O$16)),$O$6:$O$16,0))</f>
        <v>1 1/4"</v>
      </c>
    </row>
    <row r="646" spans="1:7" x14ac:dyDescent="0.3">
      <c r="A646">
        <v>1511806</v>
      </c>
      <c r="B646" t="s">
        <v>5</v>
      </c>
      <c r="D646">
        <v>8</v>
      </c>
      <c r="E646">
        <v>100</v>
      </c>
      <c r="F646" cm="1">
        <f t="array" ref="F646">INDEX(_xlfn.IFS($D$2=$K$4,$K$6:$K$71,$D$2=$L$4,$L$6:$L$71),MATCH(MIN(IF($J$6:$J$74&gt;D646,$J$6:$J$74)),$J$6:$J$71,0))</f>
        <v>13.7</v>
      </c>
      <c r="G646" t="str" cm="1">
        <f t="array" ref="G646">INDEX($N$6:$N$16,MATCH(MIN(IF($O$6:$O$16&gt;F646,$O$6:$O$16)),$O$6:$O$16,0))</f>
        <v>1 1/4"</v>
      </c>
    </row>
    <row r="647" spans="1:7" x14ac:dyDescent="0.3">
      <c r="A647">
        <v>1526966</v>
      </c>
      <c r="B647" t="s">
        <v>5</v>
      </c>
      <c r="C647">
        <v>1.0016233647716399</v>
      </c>
      <c r="D647">
        <v>4</v>
      </c>
      <c r="E647">
        <v>80</v>
      </c>
      <c r="F647" cm="1">
        <f t="array" ref="F647">INDEX(_xlfn.IFS($D$2=$K$4,$K$6:$K$71,$D$2=$L$4,$L$6:$L$71),MATCH(MIN(IF($J$6:$J$74&gt;D647,$J$6:$J$74)),$J$6:$J$71,0))</f>
        <v>9.4</v>
      </c>
      <c r="G647" t="str" cm="1">
        <f t="array" ref="G647">INDEX($N$6:$N$16,MATCH(MIN(IF($O$6:$O$16&gt;F647,$O$6:$O$16)),$O$6:$O$16,0))</f>
        <v>1"</v>
      </c>
    </row>
    <row r="648" spans="1:7" x14ac:dyDescent="0.3">
      <c r="A648">
        <v>1527379</v>
      </c>
      <c r="B648" t="s">
        <v>5</v>
      </c>
      <c r="C648">
        <v>0</v>
      </c>
      <c r="D648">
        <v>3</v>
      </c>
      <c r="E648">
        <v>80</v>
      </c>
      <c r="F648" cm="1">
        <f t="array" ref="F648">INDEX(_xlfn.IFS($D$2=$K$4,$K$6:$K$71,$D$2=$L$4,$L$6:$L$71),MATCH(MIN(IF($J$6:$J$74&gt;D648,$J$6:$J$74)),$J$6:$J$71,0))</f>
        <v>8</v>
      </c>
      <c r="G648" t="str" cm="1">
        <f t="array" ref="G648">INDEX($N$6:$N$16,MATCH(MIN(IF($O$6:$O$16&gt;F648,$O$6:$O$16)),$O$6:$O$16,0))</f>
        <v>1"</v>
      </c>
    </row>
    <row r="649" spans="1:7" x14ac:dyDescent="0.3">
      <c r="A649">
        <v>1527445</v>
      </c>
      <c r="B649" t="s">
        <v>5</v>
      </c>
      <c r="D649">
        <v>7</v>
      </c>
      <c r="E649" s="6">
        <v>80</v>
      </c>
      <c r="F649" cm="1">
        <f t="array" ref="F649">INDEX(_xlfn.IFS($D$2=$K$4,$K$6:$K$71,$D$2=$L$4,$L$6:$L$71),MATCH(MIN(IF($J$6:$J$74&gt;D649,$J$6:$J$74)),$J$6:$J$71,0))</f>
        <v>12.8</v>
      </c>
      <c r="G649" t="str" cm="1">
        <f t="array" ref="G649">INDEX($N$6:$N$16,MATCH(MIN(IF($O$6:$O$16&gt;F649,$O$6:$O$16)),$O$6:$O$16,0))</f>
        <v>1 1/4"</v>
      </c>
    </row>
    <row r="650" spans="1:7" x14ac:dyDescent="0.3">
      <c r="A650">
        <v>1527549</v>
      </c>
      <c r="B650" t="s">
        <v>5</v>
      </c>
      <c r="C650">
        <v>0</v>
      </c>
      <c r="D650">
        <v>4</v>
      </c>
      <c r="E650" s="6">
        <v>80</v>
      </c>
      <c r="F650" cm="1">
        <f t="array" ref="F650">INDEX(_xlfn.IFS($D$2=$K$4,$K$6:$K$71,$D$2=$L$4,$L$6:$L$71),MATCH(MIN(IF($J$6:$J$74&gt;D650,$J$6:$J$74)),$J$6:$J$71,0))</f>
        <v>9.4</v>
      </c>
      <c r="G650" t="str" cm="1">
        <f t="array" ref="G650">INDEX($N$6:$N$16,MATCH(MIN(IF($O$6:$O$16&gt;F650,$O$6:$O$16)),$O$6:$O$16,0))</f>
        <v>1"</v>
      </c>
    </row>
    <row r="651" spans="1:7" x14ac:dyDescent="0.3">
      <c r="A651">
        <v>1527557</v>
      </c>
      <c r="B651" t="s">
        <v>5</v>
      </c>
      <c r="C651">
        <v>0.99999999984736199</v>
      </c>
      <c r="D651">
        <v>4</v>
      </c>
      <c r="E651" s="6">
        <v>80</v>
      </c>
      <c r="F651" cm="1">
        <f t="array" ref="F651">INDEX(_xlfn.IFS($D$2=$K$4,$K$6:$K$71,$D$2=$L$4,$L$6:$L$71),MATCH(MIN(IF($J$6:$J$74&gt;D651,$J$6:$J$74)),$J$6:$J$71,0))</f>
        <v>9.4</v>
      </c>
      <c r="G651" t="str" cm="1">
        <f t="array" ref="G651">INDEX($N$6:$N$16,MATCH(MIN(IF($O$6:$O$16&gt;F651,$O$6:$O$16)),$O$6:$O$16,0))</f>
        <v>1"</v>
      </c>
    </row>
    <row r="652" spans="1:7" x14ac:dyDescent="0.3">
      <c r="A652">
        <v>1527994</v>
      </c>
      <c r="B652" t="s">
        <v>5</v>
      </c>
      <c r="C652">
        <v>54022.368582657597</v>
      </c>
      <c r="D652">
        <v>4</v>
      </c>
      <c r="E652" s="6">
        <v>80</v>
      </c>
      <c r="F652" cm="1">
        <f t="array" ref="F652">INDEX(_xlfn.IFS($D$2=$K$4,$K$6:$K$71,$D$2=$L$4,$L$6:$L$71),MATCH(MIN(IF($J$6:$J$74&gt;D652,$J$6:$J$74)),$J$6:$J$71,0))</f>
        <v>9.4</v>
      </c>
      <c r="G652" t="str" cm="1">
        <f t="array" ref="G652">INDEX($N$6:$N$16,MATCH(MIN(IF($O$6:$O$16&gt;F652,$O$6:$O$16)),$O$6:$O$16,0))</f>
        <v>1"</v>
      </c>
    </row>
    <row r="653" spans="1:7" x14ac:dyDescent="0.3">
      <c r="A653">
        <v>1533151</v>
      </c>
      <c r="B653" t="s">
        <v>5</v>
      </c>
      <c r="C653">
        <v>0</v>
      </c>
      <c r="D653">
        <v>7</v>
      </c>
      <c r="E653" s="6">
        <v>100</v>
      </c>
      <c r="F653" cm="1">
        <f t="array" ref="F653">INDEX(_xlfn.IFS($D$2=$K$4,$K$6:$K$71,$D$2=$L$4,$L$6:$L$71),MATCH(MIN(IF($J$6:$J$74&gt;D653,$J$6:$J$74)),$J$6:$J$71,0))</f>
        <v>12.8</v>
      </c>
      <c r="G653" t="str" cm="1">
        <f t="array" ref="G653">INDEX($N$6:$N$16,MATCH(MIN(IF($O$6:$O$16&gt;F653,$O$6:$O$16)),$O$6:$O$16,0))</f>
        <v>1 1/4"</v>
      </c>
    </row>
    <row r="654" spans="1:7" x14ac:dyDescent="0.3">
      <c r="A654">
        <v>1533352</v>
      </c>
      <c r="B654" t="s">
        <v>5</v>
      </c>
      <c r="D654">
        <v>14</v>
      </c>
      <c r="E654">
        <v>100</v>
      </c>
      <c r="F654" cm="1">
        <f t="array" ref="F654">INDEX(_xlfn.IFS($D$2=$K$4,$K$6:$K$71,$D$2=$L$4,$L$6:$L$71),MATCH(MIN(IF($J$6:$J$74&gt;D654,$J$6:$J$74)),$J$6:$J$71,0))</f>
        <v>17.5</v>
      </c>
      <c r="G654" t="str" cm="1">
        <f t="array" ref="G654">INDEX($N$6:$N$16,MATCH(MIN(IF($O$6:$O$16&gt;F654,$O$6:$O$16)),$O$6:$O$16,0))</f>
        <v>1 1/4"</v>
      </c>
    </row>
    <row r="655" spans="1:7" x14ac:dyDescent="0.3">
      <c r="A655">
        <v>1533798</v>
      </c>
      <c r="B655" t="s">
        <v>5</v>
      </c>
      <c r="C655">
        <v>0</v>
      </c>
      <c r="D655">
        <v>14</v>
      </c>
      <c r="E655">
        <v>100</v>
      </c>
      <c r="F655" cm="1">
        <f t="array" ref="F655">INDEX(_xlfn.IFS($D$2=$K$4,$K$6:$K$71,$D$2=$L$4,$L$6:$L$71),MATCH(MIN(IF($J$6:$J$74&gt;D655,$J$6:$J$74)),$J$6:$J$71,0))</f>
        <v>17.5</v>
      </c>
      <c r="G655" t="str" cm="1">
        <f t="array" ref="G655">INDEX($N$6:$N$16,MATCH(MIN(IF($O$6:$O$16&gt;F655,$O$6:$O$16)),$O$6:$O$16,0))</f>
        <v>1 1/4"</v>
      </c>
    </row>
    <row r="656" spans="1:7" x14ac:dyDescent="0.3">
      <c r="A656">
        <v>1556096</v>
      </c>
      <c r="B656" t="s">
        <v>5</v>
      </c>
      <c r="C656">
        <v>59.071229991281399</v>
      </c>
      <c r="D656">
        <v>21</v>
      </c>
      <c r="E656">
        <v>100</v>
      </c>
      <c r="F656" cm="1">
        <f t="array" ref="F656">INDEX(_xlfn.IFS($D$2=$K$4,$K$6:$K$71,$D$2=$L$4,$L$6:$L$71),MATCH(MIN(IF($J$6:$J$74&gt;D656,$J$6:$J$74)),$J$6:$J$71,0))</f>
        <v>21.5</v>
      </c>
      <c r="G656" t="str" cm="1">
        <f t="array" ref="G656">INDEX($N$6:$N$16,MATCH(MIN(IF($O$6:$O$16&gt;F656,$O$6:$O$16)),$O$6:$O$16,0))</f>
        <v>1 1/2"</v>
      </c>
    </row>
    <row r="657" spans="1:7" x14ac:dyDescent="0.3">
      <c r="A657">
        <v>1565399</v>
      </c>
      <c r="B657" t="s">
        <v>6</v>
      </c>
      <c r="D657">
        <v>3</v>
      </c>
      <c r="E657">
        <v>80</v>
      </c>
      <c r="F657" cm="1">
        <f t="array" ref="F657">INDEX(_xlfn.IFS($D$2=$K$4,$K$6:$K$71,$D$2=$L$4,$L$6:$L$71),MATCH(MIN(IF($J$6:$J$74&gt;D657,$J$6:$J$74)),$J$6:$J$71,0))</f>
        <v>8</v>
      </c>
      <c r="G657" t="str" cm="1">
        <f t="array" ref="G657">INDEX($N$6:$N$16,MATCH(MIN(IF($O$6:$O$16&gt;F657,$O$6:$O$16)),$O$6:$O$16,0))</f>
        <v>1"</v>
      </c>
    </row>
    <row r="658" spans="1:7" x14ac:dyDescent="0.3">
      <c r="A658">
        <v>1583423</v>
      </c>
      <c r="B658" t="s">
        <v>6</v>
      </c>
      <c r="D658">
        <v>17</v>
      </c>
      <c r="E658">
        <v>50</v>
      </c>
      <c r="F658" cm="1">
        <f t="array" ref="F658">INDEX(_xlfn.IFS($D$2=$K$4,$K$6:$K$71,$D$2=$L$4,$L$6:$L$71),MATCH(MIN(IF($J$6:$J$74&gt;D658,$J$6:$J$74)),$J$6:$J$71,0))</f>
        <v>18.8</v>
      </c>
      <c r="G658" t="str" cm="1">
        <f t="array" ref="G658">INDEX($N$6:$N$16,MATCH(MIN(IF($O$6:$O$16&gt;F658,$O$6:$O$16)),$O$6:$O$16,0))</f>
        <v>1 1/4"</v>
      </c>
    </row>
    <row r="659" spans="1:7" x14ac:dyDescent="0.3">
      <c r="A659">
        <v>1583770</v>
      </c>
      <c r="B659" t="s">
        <v>6</v>
      </c>
      <c r="C659">
        <v>0</v>
      </c>
      <c r="D659">
        <v>17</v>
      </c>
      <c r="E659">
        <v>50</v>
      </c>
      <c r="F659" cm="1">
        <f t="array" ref="F659">INDEX(_xlfn.IFS($D$2=$K$4,$K$6:$K$71,$D$2=$L$4,$L$6:$L$71),MATCH(MIN(IF($J$6:$J$74&gt;D659,$J$6:$J$74)),$J$6:$J$71,0))</f>
        <v>18.8</v>
      </c>
      <c r="G659" t="str" cm="1">
        <f t="array" ref="G659">INDEX($N$6:$N$16,MATCH(MIN(IF($O$6:$O$16&gt;F659,$O$6:$O$16)),$O$6:$O$16,0))</f>
        <v>1 1/4"</v>
      </c>
    </row>
    <row r="660" spans="1:7" x14ac:dyDescent="0.3">
      <c r="A660">
        <v>1583784</v>
      </c>
      <c r="B660" t="s">
        <v>6</v>
      </c>
      <c r="D660">
        <v>17</v>
      </c>
      <c r="E660">
        <v>50</v>
      </c>
      <c r="F660" cm="1">
        <f t="array" ref="F660">INDEX(_xlfn.IFS($D$2=$K$4,$K$6:$K$71,$D$2=$L$4,$L$6:$L$71),MATCH(MIN(IF($J$6:$J$74&gt;D660,$J$6:$J$74)),$J$6:$J$71,0))</f>
        <v>18.8</v>
      </c>
      <c r="G660" t="str" cm="1">
        <f t="array" ref="G660">INDEX($N$6:$N$16,MATCH(MIN(IF($O$6:$O$16&gt;F660,$O$6:$O$16)),$O$6:$O$16,0))</f>
        <v>1 1/4"</v>
      </c>
    </row>
    <row r="661" spans="1:7" x14ac:dyDescent="0.3">
      <c r="A661">
        <v>1583794</v>
      </c>
      <c r="B661" t="s">
        <v>6</v>
      </c>
      <c r="C661">
        <v>99.999999989902506</v>
      </c>
      <c r="D661">
        <v>17</v>
      </c>
      <c r="E661">
        <v>50</v>
      </c>
      <c r="F661" cm="1">
        <f t="array" ref="F661">INDEX(_xlfn.IFS($D$2=$K$4,$K$6:$K$71,$D$2=$L$4,$L$6:$L$71),MATCH(MIN(IF($J$6:$J$74&gt;D661,$J$6:$J$74)),$J$6:$J$71,0))</f>
        <v>18.8</v>
      </c>
      <c r="G661" t="str" cm="1">
        <f t="array" ref="G661">INDEX($N$6:$N$16,MATCH(MIN(IF($O$6:$O$16&gt;F661,$O$6:$O$16)),$O$6:$O$16,0))</f>
        <v>1 1/4"</v>
      </c>
    </row>
    <row r="662" spans="1:7" x14ac:dyDescent="0.3">
      <c r="A662">
        <v>1583838</v>
      </c>
      <c r="B662" t="s">
        <v>6</v>
      </c>
      <c r="C662">
        <v>99.999999999168807</v>
      </c>
      <c r="D662">
        <v>17</v>
      </c>
      <c r="E662">
        <v>50</v>
      </c>
      <c r="F662" cm="1">
        <f t="array" ref="F662">INDEX(_xlfn.IFS($D$2=$K$4,$K$6:$K$71,$D$2=$L$4,$L$6:$L$71),MATCH(MIN(IF($J$6:$J$74&gt;D662,$J$6:$J$74)),$J$6:$J$71,0))</f>
        <v>18.8</v>
      </c>
      <c r="G662" t="str" cm="1">
        <f t="array" ref="G662">INDEX($N$6:$N$16,MATCH(MIN(IF($O$6:$O$16&gt;F662,$O$6:$O$16)),$O$6:$O$16,0))</f>
        <v>1 1/4"</v>
      </c>
    </row>
    <row r="663" spans="1:7" x14ac:dyDescent="0.3">
      <c r="A663">
        <v>1588055</v>
      </c>
      <c r="B663" t="s">
        <v>6</v>
      </c>
      <c r="D663">
        <v>37</v>
      </c>
      <c r="E663">
        <v>100</v>
      </c>
      <c r="F663" cm="1">
        <f t="array" ref="F663">INDEX(_xlfn.IFS($D$2=$K$4,$K$6:$K$71,$D$2=$L$4,$L$6:$L$71),MATCH(MIN(IF($J$6:$J$74&gt;D663,$J$6:$J$74)),$J$6:$J$71,0))</f>
        <v>26.3</v>
      </c>
      <c r="G663" t="str" cm="1">
        <f t="array" ref="G663">INDEX($N$6:$N$16,MATCH(MIN(IF($O$6:$O$16&gt;F663,$O$6:$O$16)),$O$6:$O$16,0))</f>
        <v>1 1/2"</v>
      </c>
    </row>
    <row r="664" spans="1:7" x14ac:dyDescent="0.3">
      <c r="A664">
        <v>1589044</v>
      </c>
      <c r="B664" t="s">
        <v>6</v>
      </c>
      <c r="C664">
        <v>0</v>
      </c>
      <c r="D664">
        <v>37</v>
      </c>
      <c r="E664">
        <v>100</v>
      </c>
      <c r="F664" cm="1">
        <f t="array" ref="F664">INDEX(_xlfn.IFS($D$2=$K$4,$K$6:$K$71,$D$2=$L$4,$L$6:$L$71),MATCH(MIN(IF($J$6:$J$74&gt;D664,$J$6:$J$74)),$J$6:$J$71,0))</f>
        <v>26.3</v>
      </c>
      <c r="G664" t="str" cm="1">
        <f t="array" ref="G664">INDEX($N$6:$N$16,MATCH(MIN(IF($O$6:$O$16&gt;F664,$O$6:$O$16)),$O$6:$O$16,0))</f>
        <v>1 1/2"</v>
      </c>
    </row>
    <row r="665" spans="1:7" x14ac:dyDescent="0.3">
      <c r="A665">
        <v>1591398</v>
      </c>
      <c r="B665" t="s">
        <v>6</v>
      </c>
      <c r="D665">
        <v>3</v>
      </c>
      <c r="E665">
        <v>80</v>
      </c>
      <c r="F665" cm="1">
        <f t="array" ref="F665">INDEX(_xlfn.IFS($D$2=$K$4,$K$6:$K$71,$D$2=$L$4,$L$6:$L$71),MATCH(MIN(IF($J$6:$J$74&gt;D665,$J$6:$J$74)),$J$6:$J$71,0))</f>
        <v>8</v>
      </c>
      <c r="G665" t="str" cm="1">
        <f t="array" ref="G665">INDEX($N$6:$N$16,MATCH(MIN(IF($O$6:$O$16&gt;F665,$O$6:$O$16)),$O$6:$O$16,0))</f>
        <v>1"</v>
      </c>
    </row>
    <row r="666" spans="1:7" x14ac:dyDescent="0.3">
      <c r="A666">
        <v>1592329</v>
      </c>
      <c r="B666" t="s">
        <v>6</v>
      </c>
      <c r="C666">
        <v>0</v>
      </c>
      <c r="D666">
        <v>3</v>
      </c>
      <c r="E666">
        <v>80</v>
      </c>
      <c r="F666" cm="1">
        <f t="array" ref="F666">INDEX(_xlfn.IFS($D$2=$K$4,$K$6:$K$71,$D$2=$L$4,$L$6:$L$71),MATCH(MIN(IF($J$6:$J$74&gt;D666,$J$6:$J$74)),$J$6:$J$71,0))</f>
        <v>8</v>
      </c>
      <c r="G666" t="str" cm="1">
        <f t="array" ref="G666">INDEX($N$6:$N$16,MATCH(MIN(IF($O$6:$O$16&gt;F666,$O$6:$O$16)),$O$6:$O$16,0))</f>
        <v>1"</v>
      </c>
    </row>
    <row r="667" spans="1:7" x14ac:dyDescent="0.3">
      <c r="A667">
        <v>1592474</v>
      </c>
      <c r="B667" t="s">
        <v>6</v>
      </c>
      <c r="D667">
        <v>3</v>
      </c>
      <c r="E667" s="6">
        <v>80</v>
      </c>
      <c r="F667" cm="1">
        <f t="array" ref="F667">INDEX(_xlfn.IFS($D$2=$K$4,$K$6:$K$71,$D$2=$L$4,$L$6:$L$71),MATCH(MIN(IF($J$6:$J$74&gt;D667,$J$6:$J$74)),$J$6:$J$71,0))</f>
        <v>8</v>
      </c>
      <c r="G667" t="str" cm="1">
        <f t="array" ref="G667">INDEX($N$6:$N$16,MATCH(MIN(IF($O$6:$O$16&gt;F667,$O$6:$O$16)),$O$6:$O$16,0))</f>
        <v>1"</v>
      </c>
    </row>
    <row r="668" spans="1:7" x14ac:dyDescent="0.3">
      <c r="A668">
        <v>1593186</v>
      </c>
      <c r="B668" t="s">
        <v>6</v>
      </c>
      <c r="C668">
        <v>0</v>
      </c>
      <c r="D668">
        <v>3</v>
      </c>
      <c r="E668" s="6">
        <v>80</v>
      </c>
      <c r="F668" cm="1">
        <f t="array" ref="F668">INDEX(_xlfn.IFS($D$2=$K$4,$K$6:$K$71,$D$2=$L$4,$L$6:$L$71),MATCH(MIN(IF($J$6:$J$74&gt;D668,$J$6:$J$74)),$J$6:$J$71,0))</f>
        <v>8</v>
      </c>
      <c r="G668" t="str" cm="1">
        <f t="array" ref="G668">INDEX($N$6:$N$16,MATCH(MIN(IF($O$6:$O$16&gt;F668,$O$6:$O$16)),$O$6:$O$16,0))</f>
        <v>1"</v>
      </c>
    </row>
    <row r="669" spans="1:7" x14ac:dyDescent="0.3">
      <c r="A669">
        <v>1601790</v>
      </c>
      <c r="B669" t="s">
        <v>5</v>
      </c>
      <c r="D669">
        <v>0</v>
      </c>
      <c r="E669" s="6">
        <v>100</v>
      </c>
      <c r="F669" cm="1">
        <f t="array" ref="F669">INDEX(_xlfn.IFS($D$2=$K$4,$K$6:$K$71,$D$2=$L$4,$L$6:$L$71),MATCH(MIN(IF($J$6:$J$74&gt;D669,$J$6:$J$74)),$J$6:$J$71,0))</f>
        <v>3</v>
      </c>
      <c r="G669" t="str" cm="1">
        <f t="array" ref="G669">INDEX($N$6:$N$16,MATCH(MIN(IF($O$6:$O$16&gt;F669,$O$6:$O$16)),$O$6:$O$16,0))</f>
        <v>3/4"</v>
      </c>
    </row>
    <row r="670" spans="1:7" x14ac:dyDescent="0.3">
      <c r="A670">
        <v>1601805</v>
      </c>
      <c r="B670" t="s">
        <v>5</v>
      </c>
      <c r="C670">
        <v>0</v>
      </c>
      <c r="D670">
        <v>0</v>
      </c>
      <c r="E670" s="6">
        <v>100</v>
      </c>
      <c r="F670" cm="1">
        <f t="array" ref="F670">INDEX(_xlfn.IFS($D$2=$K$4,$K$6:$K$71,$D$2=$L$4,$L$6:$L$71),MATCH(MIN(IF($J$6:$J$74&gt;D670,$J$6:$J$74)),$J$6:$J$71,0))</f>
        <v>3</v>
      </c>
      <c r="G670" t="str" cm="1">
        <f t="array" ref="G670">INDEX($N$6:$N$16,MATCH(MIN(IF($O$6:$O$16&gt;F670,$O$6:$O$16)),$O$6:$O$16,0))</f>
        <v>3/4"</v>
      </c>
    </row>
    <row r="671" spans="1:7" x14ac:dyDescent="0.3">
      <c r="A671">
        <v>1657314</v>
      </c>
      <c r="B671" t="s">
        <v>5</v>
      </c>
      <c r="C671">
        <v>58.698042689500603</v>
      </c>
      <c r="D671">
        <v>3</v>
      </c>
      <c r="E671" s="6">
        <v>80</v>
      </c>
      <c r="F671" cm="1">
        <f t="array" ref="F671">INDEX(_xlfn.IFS($D$2=$K$4,$K$6:$K$71,$D$2=$L$4,$L$6:$L$71),MATCH(MIN(IF($J$6:$J$74&gt;D671,$J$6:$J$74)),$J$6:$J$71,0))</f>
        <v>8</v>
      </c>
      <c r="G671" t="str" cm="1">
        <f t="array" ref="G671">INDEX($N$6:$N$16,MATCH(MIN(IF($O$6:$O$16&gt;F671,$O$6:$O$16)),$O$6:$O$16,0))</f>
        <v>1"</v>
      </c>
    </row>
    <row r="672" spans="1:7" x14ac:dyDescent="0.3">
      <c r="A672">
        <v>1657626</v>
      </c>
      <c r="B672" t="s">
        <v>5</v>
      </c>
      <c r="C672">
        <v>0.99815440188676496</v>
      </c>
      <c r="D672">
        <v>3</v>
      </c>
      <c r="E672" s="6">
        <v>80</v>
      </c>
      <c r="F672" cm="1">
        <f t="array" ref="F672">INDEX(_xlfn.IFS($D$2=$K$4,$K$6:$K$71,$D$2=$L$4,$L$6:$L$71),MATCH(MIN(IF($J$6:$J$74&gt;D672,$J$6:$J$74)),$J$6:$J$71,0))</f>
        <v>8</v>
      </c>
      <c r="G672" t="str" cm="1">
        <f t="array" ref="G672">INDEX($N$6:$N$16,MATCH(MIN(IF($O$6:$O$16&gt;F672,$O$6:$O$16)),$O$6:$O$16,0))</f>
        <v>1"</v>
      </c>
    </row>
    <row r="673" spans="1:7" x14ac:dyDescent="0.3">
      <c r="A673">
        <v>1657694</v>
      </c>
      <c r="B673" t="s">
        <v>5</v>
      </c>
      <c r="C673">
        <v>1.0006635785757201</v>
      </c>
      <c r="D673">
        <v>11</v>
      </c>
      <c r="E673" s="6">
        <v>100</v>
      </c>
      <c r="F673" cm="1">
        <f t="array" ref="F673">INDEX(_xlfn.IFS($D$2=$K$4,$K$6:$K$71,$D$2=$L$4,$L$6:$L$71),MATCH(MIN(IF($J$6:$J$74&gt;D673,$J$6:$J$74)),$J$6:$J$71,0))</f>
        <v>16</v>
      </c>
      <c r="G673" t="str" cm="1">
        <f t="array" ref="G673">INDEX($N$6:$N$16,MATCH(MIN(IF($O$6:$O$16&gt;F673,$O$6:$O$16)),$O$6:$O$16,0))</f>
        <v>1 1/4"</v>
      </c>
    </row>
    <row r="674" spans="1:7" x14ac:dyDescent="0.3">
      <c r="A674">
        <v>1670729</v>
      </c>
      <c r="B674" t="s">
        <v>6</v>
      </c>
      <c r="C674">
        <v>0.99827948459647398</v>
      </c>
      <c r="D674">
        <v>3</v>
      </c>
      <c r="E674" s="6">
        <v>100</v>
      </c>
      <c r="F674" cm="1">
        <f t="array" ref="F674">INDEX(_xlfn.IFS($D$2=$K$4,$K$6:$K$71,$D$2=$L$4,$L$6:$L$71),MATCH(MIN(IF($J$6:$J$74&gt;D674,$J$6:$J$74)),$J$6:$J$71,0))</f>
        <v>8</v>
      </c>
      <c r="G674" t="str" cm="1">
        <f t="array" ref="G674">INDEX($N$6:$N$16,MATCH(MIN(IF($O$6:$O$16&gt;F674,$O$6:$O$16)),$O$6:$O$16,0))</f>
        <v>1"</v>
      </c>
    </row>
    <row r="675" spans="1:7" x14ac:dyDescent="0.3">
      <c r="A675">
        <v>1670752</v>
      </c>
      <c r="B675" t="s">
        <v>6</v>
      </c>
      <c r="C675">
        <v>1.0000000000013201</v>
      </c>
      <c r="D675">
        <v>3</v>
      </c>
      <c r="E675" s="6">
        <v>100</v>
      </c>
      <c r="F675" cm="1">
        <f t="array" ref="F675">INDEX(_xlfn.IFS($D$2=$K$4,$K$6:$K$71,$D$2=$L$4,$L$6:$L$71),MATCH(MIN(IF($J$6:$J$74&gt;D675,$J$6:$J$74)),$J$6:$J$71,0))</f>
        <v>8</v>
      </c>
      <c r="G675" t="str" cm="1">
        <f t="array" ref="G675">INDEX($N$6:$N$16,MATCH(MIN(IF($O$6:$O$16&gt;F675,$O$6:$O$16)),$O$6:$O$16,0))</f>
        <v>1"</v>
      </c>
    </row>
    <row r="676" spans="1:7" x14ac:dyDescent="0.3">
      <c r="A676">
        <v>1694495</v>
      </c>
      <c r="B676" t="s">
        <v>6</v>
      </c>
      <c r="D676">
        <v>21</v>
      </c>
      <c r="E676" s="6">
        <v>100</v>
      </c>
      <c r="F676" cm="1">
        <f t="array" ref="F676">INDEX(_xlfn.IFS($D$2=$K$4,$K$6:$K$71,$D$2=$L$4,$L$6:$L$71),MATCH(MIN(IF($J$6:$J$74&gt;D676,$J$6:$J$74)),$J$6:$J$71,0))</f>
        <v>21.5</v>
      </c>
      <c r="G676" t="str" cm="1">
        <f t="array" ref="G676">INDEX($N$6:$N$16,MATCH(MIN(IF($O$6:$O$16&gt;F676,$O$6:$O$16)),$O$6:$O$16,0))</f>
        <v>1 1/2"</v>
      </c>
    </row>
    <row r="677" spans="1:7" x14ac:dyDescent="0.3">
      <c r="A677">
        <v>1694526</v>
      </c>
      <c r="B677" t="s">
        <v>6</v>
      </c>
      <c r="C677">
        <v>57.735026919145703</v>
      </c>
      <c r="D677">
        <v>21</v>
      </c>
      <c r="E677" s="6">
        <v>100</v>
      </c>
      <c r="F677" cm="1">
        <f t="array" ref="F677">INDEX(_xlfn.IFS($D$2=$K$4,$K$6:$K$71,$D$2=$L$4,$L$6:$L$71),MATCH(MIN(IF($J$6:$J$74&gt;D677,$J$6:$J$74)),$J$6:$J$71,0))</f>
        <v>21.5</v>
      </c>
      <c r="G677" t="str" cm="1">
        <f t="array" ref="G677">INDEX($N$6:$N$16,MATCH(MIN(IF($O$6:$O$16&gt;F677,$O$6:$O$16)),$O$6:$O$16,0))</f>
        <v>1 1/2"</v>
      </c>
    </row>
    <row r="678" spans="1:7" x14ac:dyDescent="0.3">
      <c r="A678">
        <v>1694542</v>
      </c>
      <c r="B678" t="s">
        <v>6</v>
      </c>
      <c r="D678">
        <v>21</v>
      </c>
      <c r="E678" s="6">
        <v>100</v>
      </c>
      <c r="F678" cm="1">
        <f t="array" ref="F678">INDEX(_xlfn.IFS($D$2=$K$4,$K$6:$K$71,$D$2=$L$4,$L$6:$L$71),MATCH(MIN(IF($J$6:$J$74&gt;D678,$J$6:$J$74)),$J$6:$J$71,0))</f>
        <v>21.5</v>
      </c>
      <c r="G678" t="str" cm="1">
        <f t="array" ref="G678">INDEX($N$6:$N$16,MATCH(MIN(IF($O$6:$O$16&gt;F678,$O$6:$O$16)),$O$6:$O$16,0))</f>
        <v>1 1/2"</v>
      </c>
    </row>
    <row r="679" spans="1:7" x14ac:dyDescent="0.3">
      <c r="A679">
        <v>1725276</v>
      </c>
      <c r="B679" t="s">
        <v>6</v>
      </c>
      <c r="C679">
        <v>0.998364842695739</v>
      </c>
      <c r="D679">
        <v>103</v>
      </c>
      <c r="E679">
        <v>100</v>
      </c>
      <c r="F679" cm="1">
        <f t="array" ref="F679">INDEX(_xlfn.IFS($D$2=$K$4,$K$6:$K$71,$D$2=$L$4,$L$6:$L$71),MATCH(MIN(IF($J$6:$J$74&gt;D679,$J$6:$J$74)),$J$6:$J$71,0))</f>
        <v>48</v>
      </c>
      <c r="G679" t="str" cm="1">
        <f t="array" ref="G679">INDEX($N$6:$N$16,MATCH(MIN(IF($O$6:$O$16&gt;F679,$O$6:$O$16)),$O$6:$O$16,0))</f>
        <v>2"</v>
      </c>
    </row>
    <row r="680" spans="1:7" x14ac:dyDescent="0.3">
      <c r="A680">
        <v>1725366</v>
      </c>
      <c r="B680" t="s">
        <v>6</v>
      </c>
      <c r="D680">
        <v>4</v>
      </c>
      <c r="E680">
        <v>100</v>
      </c>
      <c r="F680" cm="1">
        <f t="array" ref="F680">INDEX(_xlfn.IFS($D$2=$K$4,$K$6:$K$71,$D$2=$L$4,$L$6:$L$71),MATCH(MIN(IF($J$6:$J$74&gt;D680,$J$6:$J$74)),$J$6:$J$71,0))</f>
        <v>9.4</v>
      </c>
      <c r="G680" t="str" cm="1">
        <f t="array" ref="G680">INDEX($N$6:$N$16,MATCH(MIN(IF($O$6:$O$16&gt;F680,$O$6:$O$16)),$O$6:$O$16,0))</f>
        <v>1"</v>
      </c>
    </row>
    <row r="681" spans="1:7" x14ac:dyDescent="0.3">
      <c r="A681">
        <v>1727171</v>
      </c>
      <c r="B681" t="s">
        <v>5</v>
      </c>
      <c r="C681">
        <v>0.99999999999677103</v>
      </c>
      <c r="D681">
        <v>68</v>
      </c>
      <c r="E681">
        <v>100</v>
      </c>
      <c r="F681" cm="1">
        <f t="array" ref="F681">INDEX(_xlfn.IFS($D$2=$K$4,$K$6:$K$71,$D$2=$L$4,$L$6:$L$71),MATCH(MIN(IF($J$6:$J$74&gt;D681,$J$6:$J$74)),$J$6:$J$71,0))</f>
        <v>35</v>
      </c>
      <c r="G681" t="str" cm="1">
        <f t="array" ref="G681">INDEX($N$6:$N$16,MATCH(MIN(IF($O$6:$O$16&gt;F681,$O$6:$O$16)),$O$6:$O$16,0))</f>
        <v>2"</v>
      </c>
    </row>
    <row r="682" spans="1:7" x14ac:dyDescent="0.3">
      <c r="A682">
        <v>1727331</v>
      </c>
      <c r="B682" t="s">
        <v>5</v>
      </c>
      <c r="D682">
        <v>0</v>
      </c>
      <c r="E682">
        <v>100</v>
      </c>
      <c r="F682" cm="1">
        <f t="array" ref="F682">INDEX(_xlfn.IFS($D$2=$K$4,$K$6:$K$71,$D$2=$L$4,$L$6:$L$71),MATCH(MIN(IF($J$6:$J$74&gt;D682,$J$6:$J$74)),$J$6:$J$71,0))</f>
        <v>3</v>
      </c>
      <c r="G682" t="str" cm="1">
        <f t="array" ref="G682">INDEX($N$6:$N$16,MATCH(MIN(IF($O$6:$O$16&gt;F682,$O$6:$O$16)),$O$6:$O$16,0))</f>
        <v>3/4"</v>
      </c>
    </row>
    <row r="683" spans="1:7" x14ac:dyDescent="0.3">
      <c r="A683">
        <v>797019</v>
      </c>
      <c r="B683" t="s">
        <v>6</v>
      </c>
      <c r="D683">
        <v>66</v>
      </c>
      <c r="E683">
        <v>100</v>
      </c>
      <c r="F683" cm="1">
        <f t="array" ref="F683">INDEX(_xlfn.IFS($D$2=$K$4,$K$6:$K$71,$D$2=$L$4,$L$6:$L$71),MATCH(MIN(IF($J$6:$J$74&gt;D683,$J$6:$J$74)),$J$6:$J$71,0))</f>
        <v>35</v>
      </c>
      <c r="G683" t="str" cm="1">
        <f t="array" ref="G683">INDEX($N$6:$N$16,MATCH(MIN(IF($O$6:$O$16&gt;F683,$O$6:$O$16)),$O$6:$O$16,0))</f>
        <v>2"</v>
      </c>
    </row>
    <row r="684" spans="1:7" x14ac:dyDescent="0.3">
      <c r="A684">
        <v>797338</v>
      </c>
      <c r="B684" t="s">
        <v>6</v>
      </c>
      <c r="D684">
        <v>3</v>
      </c>
      <c r="E684" s="6">
        <v>80</v>
      </c>
      <c r="F684" cm="1">
        <f t="array" ref="F684">INDEX(_xlfn.IFS($D$2=$K$4,$K$6:$K$71,$D$2=$L$4,$L$6:$L$71),MATCH(MIN(IF($J$6:$J$74&gt;D684,$J$6:$J$74)),$J$6:$J$71,0))</f>
        <v>8</v>
      </c>
      <c r="G684" t="str" cm="1">
        <f t="array" ref="G684">INDEX($N$6:$N$16,MATCH(MIN(IF($O$6:$O$16&gt;F684,$O$6:$O$16)),$O$6:$O$16,0))</f>
        <v>1"</v>
      </c>
    </row>
    <row r="685" spans="1:7" x14ac:dyDescent="0.3">
      <c r="A685">
        <v>797545</v>
      </c>
      <c r="B685" t="s">
        <v>6</v>
      </c>
      <c r="D685">
        <v>6</v>
      </c>
      <c r="E685" s="6">
        <v>80</v>
      </c>
      <c r="F685" cm="1">
        <f t="array" ref="F685">INDEX(_xlfn.IFS($D$2=$K$4,$K$6:$K$71,$D$2=$L$4,$L$6:$L$71),MATCH(MIN(IF($J$6:$J$74&gt;D685,$J$6:$J$74)),$J$6:$J$71,0))</f>
        <v>11.8</v>
      </c>
      <c r="G685" t="str" cm="1">
        <f t="array" ref="G685">INDEX($N$6:$N$16,MATCH(MIN(IF($O$6:$O$16&gt;F685,$O$6:$O$16)),$O$6:$O$16,0))</f>
        <v>1"</v>
      </c>
    </row>
    <row r="686" spans="1:7" x14ac:dyDescent="0.3">
      <c r="A686">
        <v>798023</v>
      </c>
      <c r="B686" t="s">
        <v>6</v>
      </c>
      <c r="D686">
        <v>21</v>
      </c>
      <c r="E686" s="6">
        <v>100</v>
      </c>
      <c r="F686" cm="1">
        <f t="array" ref="F686">INDEX(_xlfn.IFS($D$2=$K$4,$K$6:$K$71,$D$2=$L$4,$L$6:$L$71),MATCH(MIN(IF($J$6:$J$74&gt;D686,$J$6:$J$74)),$J$6:$J$71,0))</f>
        <v>21.5</v>
      </c>
      <c r="G686" t="str" cm="1">
        <f t="array" ref="G686">INDEX($N$6:$N$16,MATCH(MIN(IF($O$6:$O$16&gt;F686,$O$6:$O$16)),$O$6:$O$16,0))</f>
        <v>1 1/2"</v>
      </c>
    </row>
    <row r="687" spans="1:7" x14ac:dyDescent="0.3">
      <c r="A687">
        <v>798063</v>
      </c>
      <c r="B687" t="s">
        <v>6</v>
      </c>
      <c r="D687">
        <v>252</v>
      </c>
      <c r="E687" s="6">
        <v>100</v>
      </c>
      <c r="F687" cm="1">
        <f t="array" ref="F687">INDEX(_xlfn.IFS($D$2=$K$4,$K$6:$K$71,$D$2=$L$4,$L$6:$L$71),MATCH(MIN(IF($J$6:$J$74&gt;D687,$J$6:$J$74)),$J$6:$J$71,0))</f>
        <v>80</v>
      </c>
      <c r="G687" t="str" cm="1">
        <f t="array" ref="G687">INDEX($N$6:$N$16,MATCH(MIN(IF($O$6:$O$16&gt;F687,$O$6:$O$16)),$O$6:$O$16,0))</f>
        <v>2 1/2"</v>
      </c>
    </row>
    <row r="688" spans="1:7" x14ac:dyDescent="0.3">
      <c r="A688">
        <v>798082</v>
      </c>
      <c r="B688" t="s">
        <v>6</v>
      </c>
      <c r="D688">
        <v>252</v>
      </c>
      <c r="E688" s="6">
        <v>100</v>
      </c>
      <c r="F688" cm="1">
        <f t="array" ref="F688">INDEX(_xlfn.IFS($D$2=$K$4,$K$6:$K$71,$D$2=$L$4,$L$6:$L$71),MATCH(MIN(IF($J$6:$J$74&gt;D688,$J$6:$J$74)),$J$6:$J$71,0))</f>
        <v>80</v>
      </c>
      <c r="G688" t="str" cm="1">
        <f t="array" ref="G688">INDEX($N$6:$N$16,MATCH(MIN(IF($O$6:$O$16&gt;F688,$O$6:$O$16)),$O$6:$O$16,0))</f>
        <v>2 1/2"</v>
      </c>
    </row>
    <row r="689" spans="1:7" x14ac:dyDescent="0.3">
      <c r="A689">
        <v>798813</v>
      </c>
      <c r="B689" t="s">
        <v>6</v>
      </c>
      <c r="D689">
        <v>99</v>
      </c>
      <c r="E689" s="6">
        <v>100</v>
      </c>
      <c r="F689" s="6" cm="1">
        <f t="array" ref="F689">INDEX(_xlfn.IFS($D$2=$K$4,$K$6:$K$71,$D$2=$L$4,$L$6:$L$71),MATCH(MIN(IF($J$6:$J$74&gt;D689,$J$6:$J$74)),$J$6:$J$71,0))</f>
        <v>43.5</v>
      </c>
      <c r="G689" s="6" t="str" cm="1">
        <f t="array" ref="G689">INDEX($N$6:$N$16,MATCH(MIN(IF($O$6:$O$16&gt;F689,$O$6:$O$16)),$O$6:$O$16,0))</f>
        <v>2"</v>
      </c>
    </row>
    <row r="690" spans="1:7" x14ac:dyDescent="0.3">
      <c r="A690">
        <v>799057</v>
      </c>
      <c r="B690" t="s">
        <v>6</v>
      </c>
      <c r="D690">
        <v>4</v>
      </c>
      <c r="E690">
        <v>100</v>
      </c>
      <c r="F690" s="6" cm="1">
        <f t="array" ref="F690">INDEX(_xlfn.IFS($D$2=$K$4,$K$6:$K$71,$D$2=$L$4,$L$6:$L$71),MATCH(MIN(IF($J$6:$J$74&gt;D690,$J$6:$J$74)),$J$6:$J$71,0))</f>
        <v>9.4</v>
      </c>
      <c r="G690" s="6" t="str" cm="1">
        <f t="array" ref="G690">INDEX($N$6:$N$16,MATCH(MIN(IF($O$6:$O$16&gt;F690,$O$6:$O$16)),$O$6:$O$16,0))</f>
        <v>1"</v>
      </c>
    </row>
    <row r="691" spans="1:7" x14ac:dyDescent="0.3">
      <c r="A691">
        <v>799130</v>
      </c>
      <c r="B691" t="s">
        <v>6</v>
      </c>
      <c r="D691">
        <v>0</v>
      </c>
      <c r="E691">
        <v>100</v>
      </c>
      <c r="F691" s="6" cm="1">
        <f t="array" ref="F691">INDEX(_xlfn.IFS($D$2=$K$4,$K$6:$K$71,$D$2=$L$4,$L$6:$L$71),MATCH(MIN(IF($J$6:$J$74&gt;D691,$J$6:$J$74)),$J$6:$J$71,0))</f>
        <v>3</v>
      </c>
      <c r="G691" s="6" t="str" cm="1">
        <f t="array" ref="G691">INDEX($N$6:$N$16,MATCH(MIN(IF($O$6:$O$16&gt;F691,$O$6:$O$16)),$O$6:$O$16,0))</f>
        <v>3/4"</v>
      </c>
    </row>
    <row r="692" spans="1:7" x14ac:dyDescent="0.3">
      <c r="A692">
        <v>799161</v>
      </c>
      <c r="B692" t="s">
        <v>6</v>
      </c>
      <c r="D692">
        <v>0</v>
      </c>
      <c r="E692">
        <v>100</v>
      </c>
      <c r="F692" s="6" cm="1">
        <f t="array" ref="F692">INDEX(_xlfn.IFS($D$2=$K$4,$K$6:$K$71,$D$2=$L$4,$L$6:$L$71),MATCH(MIN(IF($J$6:$J$74&gt;D692,$J$6:$J$74)),$J$6:$J$71,0))</f>
        <v>3</v>
      </c>
      <c r="G692" s="6" t="str" cm="1">
        <f t="array" ref="G692">INDEX($N$6:$N$16,MATCH(MIN(IF($O$6:$O$16&gt;F692,$O$6:$O$16)),$O$6:$O$16,0))</f>
        <v>3/4"</v>
      </c>
    </row>
    <row r="693" spans="1:7" x14ac:dyDescent="0.3">
      <c r="A693">
        <v>799240</v>
      </c>
      <c r="B693" t="s">
        <v>6</v>
      </c>
      <c r="D693">
        <v>0</v>
      </c>
      <c r="E693">
        <v>100</v>
      </c>
      <c r="F693" s="6" cm="1">
        <f t="array" ref="F693">INDEX(_xlfn.IFS($D$2=$K$4,$K$6:$K$71,$D$2=$L$4,$L$6:$L$71),MATCH(MIN(IF($J$6:$J$74&gt;D693,$J$6:$J$74)),$J$6:$J$71,0))</f>
        <v>3</v>
      </c>
      <c r="G693" s="6" t="str" cm="1">
        <f t="array" ref="G693">INDEX($N$6:$N$16,MATCH(MIN(IF($O$6:$O$16&gt;F693,$O$6:$O$16)),$O$6:$O$16,0))</f>
        <v>3/4"</v>
      </c>
    </row>
    <row r="694" spans="1:7" x14ac:dyDescent="0.3">
      <c r="A694">
        <v>799244</v>
      </c>
      <c r="B694" t="s">
        <v>6</v>
      </c>
      <c r="D694">
        <v>252</v>
      </c>
      <c r="E694">
        <v>100</v>
      </c>
      <c r="F694" s="6" cm="1">
        <f t="array" ref="F694">INDEX(_xlfn.IFS($D$2=$K$4,$K$6:$K$71,$D$2=$L$4,$L$6:$L$71),MATCH(MIN(IF($J$6:$J$74&gt;D694,$J$6:$J$74)),$J$6:$J$71,0))</f>
        <v>80</v>
      </c>
      <c r="G694" s="6" t="str" cm="1">
        <f t="array" ref="G694">INDEX($N$6:$N$16,MATCH(MIN(IF($O$6:$O$16&gt;F694,$O$6:$O$16)),$O$6:$O$16,0))</f>
        <v>2 1/2"</v>
      </c>
    </row>
    <row r="695" spans="1:7" x14ac:dyDescent="0.3">
      <c r="A695">
        <v>799634</v>
      </c>
      <c r="B695" t="s">
        <v>6</v>
      </c>
      <c r="D695">
        <v>219</v>
      </c>
      <c r="E695">
        <v>100</v>
      </c>
      <c r="F695" s="6" cm="1">
        <f t="array" ref="F695">INDEX(_xlfn.IFS($D$2=$K$4,$K$6:$K$71,$D$2=$L$4,$L$6:$L$71),MATCH(MIN(IF($J$6:$J$74&gt;D695,$J$6:$J$74)),$J$6:$J$71,0))</f>
        <v>70</v>
      </c>
      <c r="G695" s="6" t="str" cm="1">
        <f t="array" ref="G695">INDEX($N$6:$N$16,MATCH(MIN(IF($O$6:$O$16&gt;F695,$O$6:$O$16)),$O$6:$O$16,0))</f>
        <v>2 1/2"</v>
      </c>
    </row>
    <row r="696" spans="1:7" x14ac:dyDescent="0.3">
      <c r="A696">
        <v>799667</v>
      </c>
      <c r="B696" t="s">
        <v>6</v>
      </c>
      <c r="D696">
        <v>14</v>
      </c>
      <c r="E696">
        <v>100</v>
      </c>
      <c r="F696" s="6" cm="1">
        <f t="array" ref="F696">INDEX(_xlfn.IFS($D$2=$K$4,$K$6:$K$71,$D$2=$L$4,$L$6:$L$71),MATCH(MIN(IF($J$6:$J$74&gt;D696,$J$6:$J$74)),$J$6:$J$71,0))</f>
        <v>17.5</v>
      </c>
      <c r="G696" s="6" t="str" cm="1">
        <f t="array" ref="G696">INDEX($N$6:$N$16,MATCH(MIN(IF($O$6:$O$16&gt;F696,$O$6:$O$16)),$O$6:$O$16,0))</f>
        <v>1 1/4"</v>
      </c>
    </row>
    <row r="697" spans="1:7" x14ac:dyDescent="0.3">
      <c r="A697">
        <v>799676</v>
      </c>
      <c r="B697" t="s">
        <v>6</v>
      </c>
      <c r="D697">
        <v>252</v>
      </c>
      <c r="E697">
        <v>100</v>
      </c>
      <c r="F697" s="6" cm="1">
        <f t="array" ref="F697">INDEX(_xlfn.IFS($D$2=$K$4,$K$6:$K$71,$D$2=$L$4,$L$6:$L$71),MATCH(MIN(IF($J$6:$J$74&gt;D697,$J$6:$J$74)),$J$6:$J$71,0))</f>
        <v>80</v>
      </c>
      <c r="G697" s="6" t="str" cm="1">
        <f t="array" ref="G697">INDEX($N$6:$N$16,MATCH(MIN(IF($O$6:$O$16&gt;F697,$O$6:$O$16)),$O$6:$O$16,0))</f>
        <v>2 1/2"</v>
      </c>
    </row>
    <row r="698" spans="1:7" x14ac:dyDescent="0.3">
      <c r="A698">
        <v>800101</v>
      </c>
      <c r="B698" t="s">
        <v>6</v>
      </c>
      <c r="D698">
        <v>6</v>
      </c>
      <c r="E698">
        <v>50</v>
      </c>
      <c r="F698" s="6" cm="1">
        <f t="array" ref="F698">INDEX(_xlfn.IFS($D$2=$K$4,$K$6:$K$71,$D$2=$L$4,$L$6:$L$71),MATCH(MIN(IF($J$6:$J$74&gt;D698,$J$6:$J$74)),$J$6:$J$71,0))</f>
        <v>11.8</v>
      </c>
      <c r="G698" s="6" t="str" cm="1">
        <f t="array" ref="G698">INDEX($N$6:$N$16,MATCH(MIN(IF($O$6:$O$16&gt;F698,$O$6:$O$16)),$O$6:$O$16,0))</f>
        <v>1"</v>
      </c>
    </row>
    <row r="699" spans="1:7" x14ac:dyDescent="0.3">
      <c r="A699">
        <v>800115</v>
      </c>
      <c r="B699" t="s">
        <v>6</v>
      </c>
      <c r="D699">
        <v>3</v>
      </c>
      <c r="E699">
        <v>50</v>
      </c>
      <c r="F699" s="6" cm="1">
        <f t="array" ref="F699">INDEX(_xlfn.IFS($D$2=$K$4,$K$6:$K$71,$D$2=$L$4,$L$6:$L$71),MATCH(MIN(IF($J$6:$J$74&gt;D699,$J$6:$J$74)),$J$6:$J$71,0))</f>
        <v>8</v>
      </c>
      <c r="G699" s="6" t="str" cm="1">
        <f t="array" ref="G699">INDEX($N$6:$N$16,MATCH(MIN(IF($O$6:$O$16&gt;F699,$O$6:$O$16)),$O$6:$O$16,0))</f>
        <v>1"</v>
      </c>
    </row>
    <row r="700" spans="1:7" x14ac:dyDescent="0.3">
      <c r="A700">
        <v>800150</v>
      </c>
      <c r="B700" t="s">
        <v>6</v>
      </c>
      <c r="D700">
        <v>0</v>
      </c>
      <c r="E700">
        <v>50</v>
      </c>
      <c r="F700" s="6" cm="1">
        <f t="array" ref="F700">INDEX(_xlfn.IFS($D$2=$K$4,$K$6:$K$71,$D$2=$L$4,$L$6:$L$71),MATCH(MIN(IF($J$6:$J$74&gt;D700,$J$6:$J$74)),$J$6:$J$71,0))</f>
        <v>3</v>
      </c>
      <c r="G700" s="6" t="str" cm="1">
        <f t="array" ref="G700">INDEX($N$6:$N$16,MATCH(MIN(IF($O$6:$O$16&gt;F700,$O$6:$O$16)),$O$6:$O$16,0))</f>
        <v>3/4"</v>
      </c>
    </row>
    <row r="701" spans="1:7" x14ac:dyDescent="0.3">
      <c r="A701">
        <v>800208</v>
      </c>
      <c r="B701" t="s">
        <v>6</v>
      </c>
      <c r="D701">
        <v>0</v>
      </c>
      <c r="E701">
        <v>50</v>
      </c>
      <c r="F701" s="6" cm="1">
        <f t="array" ref="F701">INDEX(_xlfn.IFS($D$2=$K$4,$K$6:$K$71,$D$2=$L$4,$L$6:$L$71),MATCH(MIN(IF($J$6:$J$74&gt;D701,$J$6:$J$74)),$J$6:$J$71,0))</f>
        <v>3</v>
      </c>
      <c r="G701" s="6" t="str" cm="1">
        <f t="array" ref="G701">INDEX($N$6:$N$16,MATCH(MIN(IF($O$6:$O$16&gt;F701,$O$6:$O$16)),$O$6:$O$16,0))</f>
        <v>3/4"</v>
      </c>
    </row>
    <row r="702" spans="1:7" x14ac:dyDescent="0.3">
      <c r="A702">
        <v>800212</v>
      </c>
      <c r="B702" t="s">
        <v>6</v>
      </c>
      <c r="D702">
        <v>252</v>
      </c>
      <c r="E702">
        <v>50</v>
      </c>
      <c r="F702" s="6" cm="1">
        <f t="array" ref="F702">INDEX(_xlfn.IFS($D$2=$K$4,$K$6:$K$71,$D$2=$L$4,$L$6:$L$71),MATCH(MIN(IF($J$6:$J$74&gt;D702,$J$6:$J$74)),$J$6:$J$71,0))</f>
        <v>80</v>
      </c>
      <c r="G702" s="6" t="str" cm="1">
        <f t="array" ref="G702">INDEX($N$6:$N$16,MATCH(MIN(IF($O$6:$O$16&gt;F702,$O$6:$O$16)),$O$6:$O$16,0))</f>
        <v>2 1/2"</v>
      </c>
    </row>
    <row r="703" spans="1:7" x14ac:dyDescent="0.3">
      <c r="A703">
        <v>800780</v>
      </c>
      <c r="B703" t="s">
        <v>6</v>
      </c>
      <c r="D703">
        <v>6</v>
      </c>
      <c r="E703">
        <v>50</v>
      </c>
      <c r="F703" s="6" cm="1">
        <f t="array" ref="F703">INDEX(_xlfn.IFS($D$2=$K$4,$K$6:$K$71,$D$2=$L$4,$L$6:$L$71),MATCH(MIN(IF($J$6:$J$74&gt;D703,$J$6:$J$74)),$J$6:$J$71,0))</f>
        <v>11.8</v>
      </c>
      <c r="G703" s="6" t="str" cm="1">
        <f t="array" ref="G703">INDEX($N$6:$N$16,MATCH(MIN(IF($O$6:$O$16&gt;F703,$O$6:$O$16)),$O$6:$O$16,0))</f>
        <v>1"</v>
      </c>
    </row>
    <row r="704" spans="1:7" x14ac:dyDescent="0.3">
      <c r="A704">
        <v>800784</v>
      </c>
      <c r="B704" t="s">
        <v>6</v>
      </c>
      <c r="D704">
        <v>118</v>
      </c>
      <c r="E704">
        <v>100</v>
      </c>
      <c r="F704" s="6" cm="1">
        <f t="array" ref="F704">INDEX(_xlfn.IFS($D$2=$K$4,$K$6:$K$71,$D$2=$L$4,$L$6:$L$71),MATCH(MIN(IF($J$6:$J$74&gt;D704,$J$6:$J$74)),$J$6:$J$71,0))</f>
        <v>48</v>
      </c>
      <c r="G704" s="6" t="str" cm="1">
        <f t="array" ref="G704">INDEX($N$6:$N$16,MATCH(MIN(IF($O$6:$O$16&gt;F704,$O$6:$O$16)),$O$6:$O$16,0))</f>
        <v>2"</v>
      </c>
    </row>
    <row r="705" spans="1:7" x14ac:dyDescent="0.3">
      <c r="A705">
        <v>800841</v>
      </c>
      <c r="B705" t="s">
        <v>6</v>
      </c>
      <c r="D705">
        <v>6</v>
      </c>
      <c r="E705">
        <v>100</v>
      </c>
      <c r="F705" s="6" cm="1">
        <f t="array" ref="F705">INDEX(_xlfn.IFS($D$2=$K$4,$K$6:$K$71,$D$2=$L$4,$L$6:$L$71),MATCH(MIN(IF($J$6:$J$74&gt;D705,$J$6:$J$74)),$J$6:$J$71,0))</f>
        <v>11.8</v>
      </c>
      <c r="G705" s="6" t="str" cm="1">
        <f t="array" ref="G705">INDEX($N$6:$N$16,MATCH(MIN(IF($O$6:$O$16&gt;F705,$O$6:$O$16)),$O$6:$O$16,0))</f>
        <v>1"</v>
      </c>
    </row>
    <row r="706" spans="1:7" x14ac:dyDescent="0.3">
      <c r="A706">
        <v>801352</v>
      </c>
      <c r="B706" t="s">
        <v>6</v>
      </c>
      <c r="D706">
        <v>0</v>
      </c>
      <c r="E706">
        <v>100</v>
      </c>
      <c r="F706" s="6" cm="1">
        <f t="array" ref="F706">INDEX(_xlfn.IFS($D$2=$K$4,$K$6:$K$71,$D$2=$L$4,$L$6:$L$71),MATCH(MIN(IF($J$6:$J$74&gt;D706,$J$6:$J$74)),$J$6:$J$71,0))</f>
        <v>3</v>
      </c>
      <c r="G706" s="6" t="str" cm="1">
        <f t="array" ref="G706">INDEX($N$6:$N$16,MATCH(MIN(IF($O$6:$O$16&gt;F706,$O$6:$O$16)),$O$6:$O$16,0))</f>
        <v>3/4"</v>
      </c>
    </row>
    <row r="707" spans="1:7" x14ac:dyDescent="0.3">
      <c r="A707">
        <v>801388</v>
      </c>
      <c r="B707" t="s">
        <v>6</v>
      </c>
      <c r="D707">
        <v>0</v>
      </c>
      <c r="E707">
        <v>100</v>
      </c>
      <c r="F707" s="6" cm="1">
        <f t="array" ref="F707">INDEX(_xlfn.IFS($D$2=$K$4,$K$6:$K$71,$D$2=$L$4,$L$6:$L$71),MATCH(MIN(IF($J$6:$J$74&gt;D707,$J$6:$J$74)),$J$6:$J$71,0))</f>
        <v>3</v>
      </c>
      <c r="G707" s="6" t="str" cm="1">
        <f t="array" ref="G707">INDEX($N$6:$N$16,MATCH(MIN(IF($O$6:$O$16&gt;F707,$O$6:$O$16)),$O$6:$O$16,0))</f>
        <v>3/4"</v>
      </c>
    </row>
    <row r="708" spans="1:7" x14ac:dyDescent="0.3">
      <c r="A708">
        <v>801422</v>
      </c>
      <c r="B708" t="s">
        <v>6</v>
      </c>
      <c r="D708">
        <v>0</v>
      </c>
      <c r="E708">
        <v>100</v>
      </c>
      <c r="F708" s="6" cm="1">
        <f t="array" ref="F708">INDEX(_xlfn.IFS($D$2=$K$4,$K$6:$K$71,$D$2=$L$4,$L$6:$L$71),MATCH(MIN(IF($J$6:$J$74&gt;D708,$J$6:$J$74)),$J$6:$J$71,0))</f>
        <v>3</v>
      </c>
      <c r="G708" s="6" t="str" cm="1">
        <f t="array" ref="G708">INDEX($N$6:$N$16,MATCH(MIN(IF($O$6:$O$16&gt;F708,$O$6:$O$16)),$O$6:$O$16,0))</f>
        <v>3/4"</v>
      </c>
    </row>
    <row r="709" spans="1:7" x14ac:dyDescent="0.3">
      <c r="A709">
        <v>801426</v>
      </c>
      <c r="B709" t="s">
        <v>6</v>
      </c>
      <c r="D709">
        <v>252</v>
      </c>
      <c r="E709">
        <v>100</v>
      </c>
      <c r="F709" s="6" cm="1">
        <f t="array" ref="F709">INDEX(_xlfn.IFS($D$2=$K$4,$K$6:$K$71,$D$2=$L$4,$L$6:$L$71),MATCH(MIN(IF($J$6:$J$74&gt;D709,$J$6:$J$74)),$J$6:$J$71,0))</f>
        <v>80</v>
      </c>
      <c r="G709" s="6" t="str" cm="1">
        <f t="array" ref="G709">INDEX($N$6:$N$16,MATCH(MIN(IF($O$6:$O$16&gt;F709,$O$6:$O$16)),$O$6:$O$16,0))</f>
        <v>2 1/2"</v>
      </c>
    </row>
    <row r="710" spans="1:7" x14ac:dyDescent="0.3">
      <c r="A710">
        <v>801773</v>
      </c>
      <c r="B710" t="s">
        <v>6</v>
      </c>
      <c r="D710">
        <v>66</v>
      </c>
      <c r="E710">
        <v>100</v>
      </c>
      <c r="F710" s="6" cm="1">
        <f t="array" ref="F710">INDEX(_xlfn.IFS($D$2=$K$4,$K$6:$K$71,$D$2=$L$4,$L$6:$L$71),MATCH(MIN(IF($J$6:$J$74&gt;D710,$J$6:$J$74)),$J$6:$J$71,0))</f>
        <v>35</v>
      </c>
      <c r="G710" s="6" t="str" cm="1">
        <f t="array" ref="G710">INDEX($N$6:$N$16,MATCH(MIN(IF($O$6:$O$16&gt;F710,$O$6:$O$16)),$O$6:$O$16,0))</f>
        <v>2"</v>
      </c>
    </row>
    <row r="711" spans="1:7" x14ac:dyDescent="0.3">
      <c r="A711">
        <v>801963</v>
      </c>
      <c r="B711" t="s">
        <v>6</v>
      </c>
      <c r="D711">
        <v>3</v>
      </c>
      <c r="E711">
        <v>100</v>
      </c>
      <c r="F711" s="6" cm="1">
        <f t="array" ref="F711">INDEX(_xlfn.IFS($D$2=$K$4,$K$6:$K$71,$D$2=$L$4,$L$6:$L$71),MATCH(MIN(IF($J$6:$J$74&gt;D711,$J$6:$J$74)),$J$6:$J$71,0))</f>
        <v>8</v>
      </c>
      <c r="G711" s="6" t="str" cm="1">
        <f t="array" ref="G711">INDEX($N$6:$N$16,MATCH(MIN(IF($O$6:$O$16&gt;F711,$O$6:$O$16)),$O$6:$O$16,0))</f>
        <v>1"</v>
      </c>
    </row>
    <row r="712" spans="1:7" x14ac:dyDescent="0.3">
      <c r="A712">
        <v>802763</v>
      </c>
      <c r="B712" t="s">
        <v>6</v>
      </c>
      <c r="D712">
        <v>3</v>
      </c>
      <c r="E712">
        <v>80</v>
      </c>
      <c r="F712" s="6" cm="1">
        <f t="array" ref="F712">INDEX(_xlfn.IFS($D$2=$K$4,$K$6:$K$71,$D$2=$L$4,$L$6:$L$71),MATCH(MIN(IF($J$6:$J$74&gt;D712,$J$6:$J$74)),$J$6:$J$71,0))</f>
        <v>8</v>
      </c>
      <c r="G712" s="6" t="str" cm="1">
        <f t="array" ref="G712">INDEX($N$6:$N$16,MATCH(MIN(IF($O$6:$O$16&gt;F712,$O$6:$O$16)),$O$6:$O$16,0))</f>
        <v>1"</v>
      </c>
    </row>
    <row r="713" spans="1:7" x14ac:dyDescent="0.3">
      <c r="A713">
        <v>802845</v>
      </c>
      <c r="B713" t="s">
        <v>6</v>
      </c>
      <c r="D713">
        <v>6</v>
      </c>
      <c r="E713">
        <v>80</v>
      </c>
      <c r="F713" s="6" cm="1">
        <f t="array" ref="F713">INDEX(_xlfn.IFS($D$2=$K$4,$K$6:$K$71,$D$2=$L$4,$L$6:$L$71),MATCH(MIN(IF($J$6:$J$74&gt;D713,$J$6:$J$74)),$J$6:$J$71,0))</f>
        <v>11.8</v>
      </c>
      <c r="G713" s="6" t="str" cm="1">
        <f t="array" ref="G713">INDEX($N$6:$N$16,MATCH(MIN(IF($O$6:$O$16&gt;F713,$O$6:$O$16)),$O$6:$O$16,0))</f>
        <v>1"</v>
      </c>
    </row>
    <row r="714" spans="1:7" x14ac:dyDescent="0.3">
      <c r="A714">
        <v>803554</v>
      </c>
      <c r="B714" t="s">
        <v>6</v>
      </c>
      <c r="D714">
        <v>3</v>
      </c>
      <c r="E714">
        <v>80</v>
      </c>
      <c r="F714" s="6" cm="1">
        <f t="array" ref="F714">INDEX(_xlfn.IFS($D$2=$K$4,$K$6:$K$71,$D$2=$L$4,$L$6:$L$71),MATCH(MIN(IF($J$6:$J$74&gt;D714,$J$6:$J$74)),$J$6:$J$71,0))</f>
        <v>8</v>
      </c>
      <c r="G714" s="6" t="str" cm="1">
        <f t="array" ref="G714">INDEX($N$6:$N$16,MATCH(MIN(IF($O$6:$O$16&gt;F714,$O$6:$O$16)),$O$6:$O$16,0))</f>
        <v>1"</v>
      </c>
    </row>
    <row r="715" spans="1:7" x14ac:dyDescent="0.3">
      <c r="A715">
        <v>803691</v>
      </c>
      <c r="B715" t="s">
        <v>6</v>
      </c>
      <c r="D715">
        <v>6</v>
      </c>
      <c r="E715">
        <v>80</v>
      </c>
      <c r="F715" s="6" cm="1">
        <f t="array" ref="F715">INDEX(_xlfn.IFS($D$2=$K$4,$K$6:$K$71,$D$2=$L$4,$L$6:$L$71),MATCH(MIN(IF($J$6:$J$74&gt;D715,$J$6:$J$74)),$J$6:$J$71,0))</f>
        <v>11.8</v>
      </c>
      <c r="G715" s="6" t="str" cm="1">
        <f t="array" ref="G715">INDEX($N$6:$N$16,MATCH(MIN(IF($O$6:$O$16&gt;F715,$O$6:$O$16)),$O$6:$O$16,0))</f>
        <v>1"</v>
      </c>
    </row>
    <row r="716" spans="1:7" x14ac:dyDescent="0.3">
      <c r="A716">
        <v>804006</v>
      </c>
      <c r="B716" t="s">
        <v>6</v>
      </c>
      <c r="D716">
        <v>6</v>
      </c>
      <c r="E716">
        <v>80</v>
      </c>
      <c r="F716" s="6" cm="1">
        <f t="array" ref="F716">INDEX(_xlfn.IFS($D$2=$K$4,$K$6:$K$71,$D$2=$L$4,$L$6:$L$71),MATCH(MIN(IF($J$6:$J$74&gt;D716,$J$6:$J$74)),$J$6:$J$71,0))</f>
        <v>11.8</v>
      </c>
      <c r="G716" s="6" t="str" cm="1">
        <f t="array" ref="G716">INDEX($N$6:$N$16,MATCH(MIN(IF($O$6:$O$16&gt;F716,$O$6:$O$16)),$O$6:$O$16,0))</f>
        <v>1"</v>
      </c>
    </row>
    <row r="717" spans="1:7" x14ac:dyDescent="0.3">
      <c r="A717">
        <v>804046</v>
      </c>
      <c r="B717" t="s">
        <v>6</v>
      </c>
      <c r="D717">
        <v>6</v>
      </c>
      <c r="E717">
        <v>80</v>
      </c>
      <c r="F717" s="6" cm="1">
        <f t="array" ref="F717">INDEX(_xlfn.IFS($D$2=$K$4,$K$6:$K$71,$D$2=$L$4,$L$6:$L$71),MATCH(MIN(IF($J$6:$J$74&gt;D717,$J$6:$J$74)),$J$6:$J$71,0))</f>
        <v>11.8</v>
      </c>
      <c r="G717" s="6" t="str" cm="1">
        <f t="array" ref="G717">INDEX($N$6:$N$16,MATCH(MIN(IF($O$6:$O$16&gt;F717,$O$6:$O$16)),$O$6:$O$16,0))</f>
        <v>1"</v>
      </c>
    </row>
    <row r="718" spans="1:7" x14ac:dyDescent="0.3">
      <c r="A718">
        <v>804050</v>
      </c>
      <c r="B718" t="s">
        <v>6</v>
      </c>
      <c r="D718">
        <v>12</v>
      </c>
      <c r="E718">
        <v>80</v>
      </c>
      <c r="F718" s="6" cm="1">
        <f t="array" ref="F718">INDEX(_xlfn.IFS($D$2=$K$4,$K$6:$K$71,$D$2=$L$4,$L$6:$L$71),MATCH(MIN(IF($J$6:$J$74&gt;D718,$J$6:$J$74)),$J$6:$J$71,0))</f>
        <v>16.5</v>
      </c>
      <c r="G718" s="6" t="str" cm="1">
        <f t="array" ref="G718">INDEX($N$6:$N$16,MATCH(MIN(IF($O$6:$O$16&gt;F718,$O$6:$O$16)),$O$6:$O$16,0))</f>
        <v>1 1/4"</v>
      </c>
    </row>
    <row r="719" spans="1:7" x14ac:dyDescent="0.3">
      <c r="A719">
        <v>804134</v>
      </c>
      <c r="B719" t="s">
        <v>6</v>
      </c>
      <c r="D719">
        <v>3</v>
      </c>
      <c r="E719">
        <v>80</v>
      </c>
      <c r="F719" s="6" cm="1">
        <f t="array" ref="F719">INDEX(_xlfn.IFS($D$2=$K$4,$K$6:$K$71,$D$2=$L$4,$L$6:$L$71),MATCH(MIN(IF($J$6:$J$74&gt;D719,$J$6:$J$74)),$J$6:$J$71,0))</f>
        <v>8</v>
      </c>
      <c r="G719" s="6" t="str" cm="1">
        <f t="array" ref="G719">INDEX($N$6:$N$16,MATCH(MIN(IF($O$6:$O$16&gt;F719,$O$6:$O$16)),$O$6:$O$16,0))</f>
        <v>1"</v>
      </c>
    </row>
    <row r="720" spans="1:7" x14ac:dyDescent="0.3">
      <c r="A720">
        <v>804181</v>
      </c>
      <c r="B720" t="s">
        <v>6</v>
      </c>
      <c r="D720">
        <v>252</v>
      </c>
      <c r="E720">
        <v>80</v>
      </c>
      <c r="F720" s="6" cm="1">
        <f t="array" ref="F720">INDEX(_xlfn.IFS($D$2=$K$4,$K$6:$K$71,$D$2=$L$4,$L$6:$L$71),MATCH(MIN(IF($J$6:$J$74&gt;D720,$J$6:$J$74)),$J$6:$J$71,0))</f>
        <v>80</v>
      </c>
      <c r="G720" s="6" t="str" cm="1">
        <f t="array" ref="G720">INDEX($N$6:$N$16,MATCH(MIN(IF($O$6:$O$16&gt;F720,$O$6:$O$16)),$O$6:$O$16,0))</f>
        <v>2 1/2"</v>
      </c>
    </row>
    <row r="721" spans="1:7" x14ac:dyDescent="0.3">
      <c r="A721">
        <v>804267</v>
      </c>
      <c r="B721" t="s">
        <v>6</v>
      </c>
      <c r="D721">
        <v>3</v>
      </c>
      <c r="E721">
        <v>80</v>
      </c>
      <c r="F721" s="6" cm="1">
        <f t="array" ref="F721">INDEX(_xlfn.IFS($D$2=$K$4,$K$6:$K$71,$D$2=$L$4,$L$6:$L$71),MATCH(MIN(IF($J$6:$J$74&gt;D721,$J$6:$J$74)),$J$6:$J$71,0))</f>
        <v>8</v>
      </c>
      <c r="G721" s="6" t="str" cm="1">
        <f t="array" ref="G721">INDEX($N$6:$N$16,MATCH(MIN(IF($O$6:$O$16&gt;F721,$O$6:$O$16)),$O$6:$O$16,0))</f>
        <v>1"</v>
      </c>
    </row>
    <row r="722" spans="1:7" x14ac:dyDescent="0.3">
      <c r="A722">
        <v>804349</v>
      </c>
      <c r="B722" t="s">
        <v>6</v>
      </c>
      <c r="D722">
        <v>6</v>
      </c>
      <c r="E722">
        <v>80</v>
      </c>
      <c r="F722" s="6" cm="1">
        <f t="array" ref="F722">INDEX(_xlfn.IFS($D$2=$K$4,$K$6:$K$71,$D$2=$L$4,$L$6:$L$71),MATCH(MIN(IF($J$6:$J$74&gt;D722,$J$6:$J$74)),$J$6:$J$71,0))</f>
        <v>11.8</v>
      </c>
      <c r="G722" s="6" t="str" cm="1">
        <f t="array" ref="G722">INDEX($N$6:$N$16,MATCH(MIN(IF($O$6:$O$16&gt;F722,$O$6:$O$16)),$O$6:$O$16,0))</f>
        <v>1"</v>
      </c>
    </row>
    <row r="723" spans="1:7" x14ac:dyDescent="0.3">
      <c r="A723">
        <v>804630</v>
      </c>
      <c r="B723" t="s">
        <v>6</v>
      </c>
      <c r="D723">
        <v>139</v>
      </c>
      <c r="E723">
        <v>100</v>
      </c>
      <c r="F723" s="6" cm="1">
        <f t="array" ref="F723">INDEX(_xlfn.IFS($D$2=$K$4,$K$6:$K$71,$D$2=$L$4,$L$6:$L$71),MATCH(MIN(IF($J$6:$J$74&gt;D723,$J$6:$J$74)),$J$6:$J$71,0))</f>
        <v>52.5</v>
      </c>
      <c r="G723" s="6" t="str" cm="1">
        <f t="array" ref="G723">INDEX($N$6:$N$16,MATCH(MIN(IF($O$6:$O$16&gt;F723,$O$6:$O$16)),$O$6:$O$16,0))</f>
        <v>2"</v>
      </c>
    </row>
    <row r="724" spans="1:7" x14ac:dyDescent="0.3">
      <c r="A724">
        <v>804666</v>
      </c>
      <c r="B724" t="s">
        <v>6</v>
      </c>
      <c r="D724">
        <v>205</v>
      </c>
      <c r="E724">
        <v>100</v>
      </c>
      <c r="F724" s="6" cm="1">
        <f t="array" ref="F724">INDEX(_xlfn.IFS($D$2=$K$4,$K$6:$K$71,$D$2=$L$4,$L$6:$L$71),MATCH(MIN(IF($J$6:$J$74&gt;D724,$J$6:$J$74)),$J$6:$J$71,0))</f>
        <v>70</v>
      </c>
      <c r="G724" s="6" t="str" cm="1">
        <f t="array" ref="G724">INDEX($N$6:$N$16,MATCH(MIN(IF($O$6:$O$16&gt;F724,$O$6:$O$16)),$O$6:$O$16,0))</f>
        <v>2 1/2"</v>
      </c>
    </row>
    <row r="725" spans="1:7" x14ac:dyDescent="0.3">
      <c r="A725">
        <v>804673</v>
      </c>
      <c r="B725" t="s">
        <v>6</v>
      </c>
      <c r="D725">
        <v>139</v>
      </c>
      <c r="E725">
        <v>100</v>
      </c>
      <c r="F725" s="6" cm="1">
        <f t="array" ref="F725">INDEX(_xlfn.IFS($D$2=$K$4,$K$6:$K$71,$D$2=$L$4,$L$6:$L$71),MATCH(MIN(IF($J$6:$J$74&gt;D725,$J$6:$J$74)),$J$6:$J$71,0))</f>
        <v>52.5</v>
      </c>
      <c r="G725" s="6" t="str" cm="1">
        <f t="array" ref="G725">INDEX($N$6:$N$16,MATCH(MIN(IF($O$6:$O$16&gt;F725,$O$6:$O$16)),$O$6:$O$16,0))</f>
        <v>2"</v>
      </c>
    </row>
    <row r="726" spans="1:7" x14ac:dyDescent="0.3">
      <c r="A726">
        <v>805108</v>
      </c>
      <c r="B726" t="s">
        <v>6</v>
      </c>
      <c r="D726">
        <v>9</v>
      </c>
      <c r="E726">
        <v>80</v>
      </c>
      <c r="F726" s="6" cm="1">
        <f t="array" ref="F726">INDEX(_xlfn.IFS($D$2=$K$4,$K$6:$K$71,$D$2=$L$4,$L$6:$L$71),MATCH(MIN(IF($J$6:$J$74&gt;D726,$J$6:$J$74)),$J$6:$J$71,0))</f>
        <v>14.6</v>
      </c>
      <c r="G726" s="6" t="str" cm="1">
        <f t="array" ref="G726">INDEX($N$6:$N$16,MATCH(MIN(IF($O$6:$O$16&gt;F726,$O$6:$O$16)),$O$6:$O$16,0))</f>
        <v>1 1/4"</v>
      </c>
    </row>
    <row r="727" spans="1:7" x14ac:dyDescent="0.3">
      <c r="A727">
        <v>805217</v>
      </c>
      <c r="B727" t="s">
        <v>6</v>
      </c>
      <c r="D727">
        <v>6</v>
      </c>
      <c r="E727">
        <v>80</v>
      </c>
      <c r="F727" s="6" cm="1">
        <f t="array" ref="F727">INDEX(_xlfn.IFS($D$2=$K$4,$K$6:$K$71,$D$2=$L$4,$L$6:$L$71),MATCH(MIN(IF($J$6:$J$74&gt;D727,$J$6:$J$74)),$J$6:$J$71,0))</f>
        <v>11.8</v>
      </c>
      <c r="G727" s="6" t="str" cm="1">
        <f t="array" ref="G727">INDEX($N$6:$N$16,MATCH(MIN(IF($O$6:$O$16&gt;F727,$O$6:$O$16)),$O$6:$O$16,0))</f>
        <v>1"</v>
      </c>
    </row>
    <row r="728" spans="1:7" x14ac:dyDescent="0.3">
      <c r="A728">
        <v>805302</v>
      </c>
      <c r="B728" t="s">
        <v>6</v>
      </c>
      <c r="D728">
        <v>3</v>
      </c>
      <c r="E728">
        <v>80</v>
      </c>
      <c r="F728" s="6" cm="1">
        <f t="array" ref="F728">INDEX(_xlfn.IFS($D$2=$K$4,$K$6:$K$71,$D$2=$L$4,$L$6:$L$71),MATCH(MIN(IF($J$6:$J$74&gt;D728,$J$6:$J$74)),$J$6:$J$71,0))</f>
        <v>8</v>
      </c>
      <c r="G728" s="6" t="str" cm="1">
        <f t="array" ref="G728">INDEX($N$6:$N$16,MATCH(MIN(IF($O$6:$O$16&gt;F728,$O$6:$O$16)),$O$6:$O$16,0))</f>
        <v>1"</v>
      </c>
    </row>
    <row r="729" spans="1:7" x14ac:dyDescent="0.3">
      <c r="A729">
        <v>805472</v>
      </c>
      <c r="B729" t="s">
        <v>6</v>
      </c>
      <c r="D729">
        <v>3</v>
      </c>
      <c r="E729">
        <v>80</v>
      </c>
      <c r="F729" s="6" cm="1">
        <f t="array" ref="F729">INDEX(_xlfn.IFS($D$2=$K$4,$K$6:$K$71,$D$2=$L$4,$L$6:$L$71),MATCH(MIN(IF($J$6:$J$74&gt;D729,$J$6:$J$74)),$J$6:$J$71,0))</f>
        <v>8</v>
      </c>
      <c r="G729" s="6" t="str" cm="1">
        <f t="array" ref="G729">INDEX($N$6:$N$16,MATCH(MIN(IF($O$6:$O$16&gt;F729,$O$6:$O$16)),$O$6:$O$16,0))</f>
        <v>1"</v>
      </c>
    </row>
    <row r="730" spans="1:7" x14ac:dyDescent="0.3">
      <c r="A730">
        <v>806191</v>
      </c>
      <c r="B730" t="s">
        <v>6</v>
      </c>
      <c r="D730">
        <v>4</v>
      </c>
      <c r="E730">
        <v>100</v>
      </c>
      <c r="F730" s="6" cm="1">
        <f t="array" ref="F730">INDEX(_xlfn.IFS($D$2=$K$4,$K$6:$K$71,$D$2=$L$4,$L$6:$L$71),MATCH(MIN(IF($J$6:$J$74&gt;D730,$J$6:$J$74)),$J$6:$J$71,0))</f>
        <v>9.4</v>
      </c>
      <c r="G730" s="6" t="str" cm="1">
        <f t="array" ref="G730">INDEX($N$6:$N$16,MATCH(MIN(IF($O$6:$O$16&gt;F730,$O$6:$O$16)),$O$6:$O$16,0))</f>
        <v>1"</v>
      </c>
    </row>
    <row r="731" spans="1:7" x14ac:dyDescent="0.3">
      <c r="A731">
        <v>806262</v>
      </c>
      <c r="B731" t="s">
        <v>6</v>
      </c>
      <c r="D731">
        <v>4</v>
      </c>
      <c r="E731">
        <v>100</v>
      </c>
      <c r="F731" s="6" cm="1">
        <f t="array" ref="F731">INDEX(_xlfn.IFS($D$2=$K$4,$K$6:$K$71,$D$2=$L$4,$L$6:$L$71),MATCH(MIN(IF($J$6:$J$74&gt;D731,$J$6:$J$74)),$J$6:$J$71,0))</f>
        <v>9.4</v>
      </c>
      <c r="G731" s="6" t="str" cm="1">
        <f t="array" ref="G731">INDEX($N$6:$N$16,MATCH(MIN(IF($O$6:$O$16&gt;F731,$O$6:$O$16)),$O$6:$O$16,0))</f>
        <v>1"</v>
      </c>
    </row>
    <row r="732" spans="1:7" x14ac:dyDescent="0.3">
      <c r="A732">
        <v>806675</v>
      </c>
      <c r="B732" t="s">
        <v>6</v>
      </c>
      <c r="D732">
        <v>252</v>
      </c>
      <c r="E732">
        <v>100</v>
      </c>
      <c r="F732" s="6" cm="1">
        <f t="array" ref="F732">INDEX(_xlfn.IFS($D$2=$K$4,$K$6:$K$71,$D$2=$L$4,$L$6:$L$71),MATCH(MIN(IF($J$6:$J$74&gt;D732,$J$6:$J$74)),$J$6:$J$71,0))</f>
        <v>80</v>
      </c>
      <c r="G732" s="6" t="str" cm="1">
        <f t="array" ref="G732">INDEX($N$6:$N$16,MATCH(MIN(IF($O$6:$O$16&gt;F732,$O$6:$O$16)),$O$6:$O$16,0))</f>
        <v>2 1/2"</v>
      </c>
    </row>
    <row r="733" spans="1:7" x14ac:dyDescent="0.3">
      <c r="A733">
        <v>807065</v>
      </c>
      <c r="B733" t="s">
        <v>5</v>
      </c>
      <c r="D733">
        <v>3</v>
      </c>
      <c r="E733">
        <v>80</v>
      </c>
      <c r="F733" s="6" cm="1">
        <f t="array" ref="F733">INDEX(_xlfn.IFS($D$2=$K$4,$K$6:$K$71,$D$2=$L$4,$L$6:$L$71),MATCH(MIN(IF($J$6:$J$74&gt;D733,$J$6:$J$74)),$J$6:$J$71,0))</f>
        <v>8</v>
      </c>
      <c r="G733" s="6" t="str" cm="1">
        <f t="array" ref="G733">INDEX($N$6:$N$16,MATCH(MIN(IF($O$6:$O$16&gt;F733,$O$6:$O$16)),$O$6:$O$16,0))</f>
        <v>1"</v>
      </c>
    </row>
    <row r="734" spans="1:7" x14ac:dyDescent="0.3">
      <c r="A734">
        <v>807143</v>
      </c>
      <c r="B734" t="s">
        <v>5</v>
      </c>
      <c r="D734">
        <v>6</v>
      </c>
      <c r="E734">
        <v>80</v>
      </c>
      <c r="F734" s="6" cm="1">
        <f t="array" ref="F734">INDEX(_xlfn.IFS($D$2=$K$4,$K$6:$K$71,$D$2=$L$4,$L$6:$L$71),MATCH(MIN(IF($J$6:$J$74&gt;D734,$J$6:$J$74)),$J$6:$J$71,0))</f>
        <v>11.8</v>
      </c>
      <c r="G734" s="6" t="str" cm="1">
        <f t="array" ref="G734">INDEX($N$6:$N$16,MATCH(MIN(IF($O$6:$O$16&gt;F734,$O$6:$O$16)),$O$6:$O$16,0))</f>
        <v>1"</v>
      </c>
    </row>
    <row r="735" spans="1:7" x14ac:dyDescent="0.3">
      <c r="A735">
        <v>807478</v>
      </c>
      <c r="B735" t="s">
        <v>5</v>
      </c>
      <c r="D735">
        <v>3</v>
      </c>
      <c r="E735">
        <v>100</v>
      </c>
      <c r="F735" s="6" cm="1">
        <f t="array" ref="F735">INDEX(_xlfn.IFS($D$2=$K$4,$K$6:$K$71,$D$2=$L$4,$L$6:$L$71),MATCH(MIN(IF($J$6:$J$74&gt;D735,$J$6:$J$74)),$J$6:$J$71,0))</f>
        <v>8</v>
      </c>
      <c r="G735" s="6" t="str" cm="1">
        <f t="array" ref="G735">INDEX($N$6:$N$16,MATCH(MIN(IF($O$6:$O$16&gt;F735,$O$6:$O$16)),$O$6:$O$16,0))</f>
        <v>1"</v>
      </c>
    </row>
    <row r="736" spans="1:7" x14ac:dyDescent="0.3">
      <c r="A736">
        <v>807510</v>
      </c>
      <c r="B736" t="s">
        <v>5</v>
      </c>
      <c r="D736">
        <v>0</v>
      </c>
      <c r="E736">
        <v>100</v>
      </c>
      <c r="F736" s="6" cm="1">
        <f t="array" ref="F736">INDEX(_xlfn.IFS($D$2=$K$4,$K$6:$K$71,$D$2=$L$4,$L$6:$L$71),MATCH(MIN(IF($J$6:$J$74&gt;D736,$J$6:$J$74)),$J$6:$J$71,0))</f>
        <v>3</v>
      </c>
      <c r="G736" s="6" t="str" cm="1">
        <f t="array" ref="G736">INDEX($N$6:$N$16,MATCH(MIN(IF($O$6:$O$16&gt;F736,$O$6:$O$16)),$O$6:$O$16,0))</f>
        <v>3/4"</v>
      </c>
    </row>
    <row r="737" spans="1:7" x14ac:dyDescent="0.3">
      <c r="A737">
        <v>807586</v>
      </c>
      <c r="B737" t="s">
        <v>5</v>
      </c>
      <c r="D737">
        <v>0</v>
      </c>
      <c r="E737">
        <v>100</v>
      </c>
      <c r="F737" s="6" cm="1">
        <f t="array" ref="F737">INDEX(_xlfn.IFS($D$2=$K$4,$K$6:$K$71,$D$2=$L$4,$L$6:$L$71),MATCH(MIN(IF($J$6:$J$74&gt;D737,$J$6:$J$74)),$J$6:$J$71,0))</f>
        <v>3</v>
      </c>
      <c r="G737" s="6" t="str" cm="1">
        <f t="array" ref="G737">INDEX($N$6:$N$16,MATCH(MIN(IF($O$6:$O$16&gt;F737,$O$6:$O$16)),$O$6:$O$16,0))</f>
        <v>3/4"</v>
      </c>
    </row>
    <row r="738" spans="1:7" x14ac:dyDescent="0.3">
      <c r="A738">
        <v>807590</v>
      </c>
      <c r="B738" t="s">
        <v>5</v>
      </c>
      <c r="D738">
        <v>167</v>
      </c>
      <c r="E738">
        <v>100</v>
      </c>
      <c r="F738" s="6" cm="1">
        <f t="array" ref="F738">INDEX(_xlfn.IFS($D$2=$K$4,$K$6:$K$71,$D$2=$L$4,$L$6:$L$71),MATCH(MIN(IF($J$6:$J$74&gt;D738,$J$6:$J$74)),$J$6:$J$71,0))</f>
        <v>61</v>
      </c>
      <c r="G738" s="6" t="str" cm="1">
        <f t="array" ref="G738">INDEX($N$6:$N$16,MATCH(MIN(IF($O$6:$O$16&gt;F738,$O$6:$O$16)),$O$6:$O$16,0))</f>
        <v>2 1/2"</v>
      </c>
    </row>
    <row r="739" spans="1:7" x14ac:dyDescent="0.3">
      <c r="A739">
        <v>808152</v>
      </c>
      <c r="B739" t="s">
        <v>5</v>
      </c>
      <c r="D739">
        <v>128</v>
      </c>
      <c r="E739">
        <v>100</v>
      </c>
      <c r="F739" s="6" cm="1">
        <f t="array" ref="F739">INDEX(_xlfn.IFS($D$2=$K$4,$K$6:$K$71,$D$2=$L$4,$L$6:$L$71),MATCH(MIN(IF($J$6:$J$74&gt;D739,$J$6:$J$74)),$J$6:$J$71,0))</f>
        <v>52.5</v>
      </c>
      <c r="G739" s="6" t="str" cm="1">
        <f t="array" ref="G739">INDEX($N$6:$N$16,MATCH(MIN(IF($O$6:$O$16&gt;F739,$O$6:$O$16)),$O$6:$O$16,0))</f>
        <v>2"</v>
      </c>
    </row>
    <row r="740" spans="1:7" x14ac:dyDescent="0.3">
      <c r="A740">
        <v>808586</v>
      </c>
      <c r="B740" t="s">
        <v>5</v>
      </c>
      <c r="D740">
        <v>3</v>
      </c>
      <c r="E740">
        <v>80</v>
      </c>
      <c r="F740" s="6" cm="1">
        <f t="array" ref="F740">INDEX(_xlfn.IFS($D$2=$K$4,$K$6:$K$71,$D$2=$L$4,$L$6:$L$71),MATCH(MIN(IF($J$6:$J$74&gt;D740,$J$6:$J$74)),$J$6:$J$71,0))</f>
        <v>8</v>
      </c>
      <c r="G740" s="6" t="str" cm="1">
        <f t="array" ref="G740">INDEX($N$6:$N$16,MATCH(MIN(IF($O$6:$O$16&gt;F740,$O$6:$O$16)),$O$6:$O$16,0))</f>
        <v>1"</v>
      </c>
    </row>
    <row r="741" spans="1:7" x14ac:dyDescent="0.3">
      <c r="A741">
        <v>809103</v>
      </c>
      <c r="B741" t="s">
        <v>5</v>
      </c>
      <c r="D741">
        <v>7</v>
      </c>
      <c r="E741">
        <v>80</v>
      </c>
      <c r="F741" s="6" cm="1">
        <f t="array" ref="F741">INDEX(_xlfn.IFS($D$2=$K$4,$K$6:$K$71,$D$2=$L$4,$L$6:$L$71),MATCH(MIN(IF($J$6:$J$74&gt;D741,$J$6:$J$74)),$J$6:$J$71,0))</f>
        <v>12.8</v>
      </c>
      <c r="G741" s="6" t="str" cm="1">
        <f t="array" ref="G741">INDEX($N$6:$N$16,MATCH(MIN(IF($O$6:$O$16&gt;F741,$O$6:$O$16)),$O$6:$O$16,0))</f>
        <v>1 1/4"</v>
      </c>
    </row>
    <row r="742" spans="1:7" x14ac:dyDescent="0.3">
      <c r="A742">
        <v>809362</v>
      </c>
      <c r="B742" t="s">
        <v>5</v>
      </c>
      <c r="D742">
        <v>94</v>
      </c>
      <c r="E742">
        <v>100</v>
      </c>
      <c r="F742" s="6" cm="1">
        <f t="array" ref="F742">INDEX(_xlfn.IFS($D$2=$K$4,$K$6:$K$71,$D$2=$L$4,$L$6:$L$71),MATCH(MIN(IF($J$6:$J$74&gt;D742,$J$6:$J$74)),$J$6:$J$71,0))</f>
        <v>43.5</v>
      </c>
      <c r="G742" s="6" t="str" cm="1">
        <f t="array" ref="G742">INDEX($N$6:$N$16,MATCH(MIN(IF($O$6:$O$16&gt;F742,$O$6:$O$16)),$O$6:$O$16,0))</f>
        <v>2"</v>
      </c>
    </row>
    <row r="743" spans="1:7" x14ac:dyDescent="0.3">
      <c r="A743">
        <v>809591</v>
      </c>
      <c r="B743" t="s">
        <v>5</v>
      </c>
      <c r="D743">
        <v>28</v>
      </c>
      <c r="E743">
        <v>100</v>
      </c>
      <c r="F743" s="6" cm="1">
        <f t="array" ref="F743">INDEX(_xlfn.IFS($D$2=$K$4,$K$6:$K$71,$D$2=$L$4,$L$6:$L$71),MATCH(MIN(IF($J$6:$J$74&gt;D743,$J$6:$J$74)),$J$6:$J$71,0))</f>
        <v>23.3</v>
      </c>
      <c r="G743" s="6" t="str" cm="1">
        <f t="array" ref="G743">INDEX($N$6:$N$16,MATCH(MIN(IF($O$6:$O$16&gt;F743,$O$6:$O$16)),$O$6:$O$16,0))</f>
        <v>1 1/2"</v>
      </c>
    </row>
    <row r="744" spans="1:7" x14ac:dyDescent="0.3">
      <c r="A744">
        <v>809662</v>
      </c>
      <c r="B744" t="s">
        <v>5</v>
      </c>
      <c r="D744">
        <v>68</v>
      </c>
      <c r="E744">
        <v>100</v>
      </c>
      <c r="F744" s="6" cm="1">
        <f t="array" ref="F744">INDEX(_xlfn.IFS($D$2=$K$4,$K$6:$K$71,$D$2=$L$4,$L$6:$L$71),MATCH(MIN(IF($J$6:$J$74&gt;D744,$J$6:$J$74)),$J$6:$J$71,0))</f>
        <v>35</v>
      </c>
      <c r="G744" s="6" t="str" cm="1">
        <f t="array" ref="G744">INDEX($N$6:$N$16,MATCH(MIN(IF($O$6:$O$16&gt;F744,$O$6:$O$16)),$O$6:$O$16,0))</f>
        <v>2"</v>
      </c>
    </row>
    <row r="745" spans="1:7" x14ac:dyDescent="0.3">
      <c r="A745">
        <v>809723</v>
      </c>
      <c r="B745" t="s">
        <v>5</v>
      </c>
      <c r="D745">
        <v>3</v>
      </c>
      <c r="E745">
        <v>80</v>
      </c>
      <c r="F745" s="6" cm="1">
        <f t="array" ref="F745">INDEX(_xlfn.IFS($D$2=$K$4,$K$6:$K$71,$D$2=$L$4,$L$6:$L$71),MATCH(MIN(IF($J$6:$J$74&gt;D745,$J$6:$J$74)),$J$6:$J$71,0))</f>
        <v>8</v>
      </c>
      <c r="G745" s="6" t="str" cm="1">
        <f t="array" ref="G745">INDEX($N$6:$N$16,MATCH(MIN(IF($O$6:$O$16&gt;F745,$O$6:$O$16)),$O$6:$O$16,0))</f>
        <v>1"</v>
      </c>
    </row>
    <row r="746" spans="1:7" x14ac:dyDescent="0.3">
      <c r="A746">
        <v>809831</v>
      </c>
      <c r="B746" t="s">
        <v>5</v>
      </c>
      <c r="D746">
        <v>20</v>
      </c>
      <c r="E746">
        <v>80</v>
      </c>
      <c r="F746" s="6" cm="1">
        <f t="array" ref="F746">INDEX(_xlfn.IFS($D$2=$K$4,$K$6:$K$71,$D$2=$L$4,$L$6:$L$71),MATCH(MIN(IF($J$6:$J$74&gt;D746,$J$6:$J$74)),$J$6:$J$71,0))</f>
        <v>21.5</v>
      </c>
      <c r="G746" s="6" t="str" cm="1">
        <f t="array" ref="G746">INDEX($N$6:$N$16,MATCH(MIN(IF($O$6:$O$16&gt;F746,$O$6:$O$16)),$O$6:$O$16,0))</f>
        <v>1 1/2"</v>
      </c>
    </row>
    <row r="747" spans="1:7" x14ac:dyDescent="0.3">
      <c r="A747">
        <v>809842</v>
      </c>
      <c r="B747" t="s">
        <v>5</v>
      </c>
      <c r="D747">
        <v>3</v>
      </c>
      <c r="E747">
        <v>80</v>
      </c>
      <c r="F747" s="6" cm="1">
        <f t="array" ref="F747">INDEX(_xlfn.IFS($D$2=$K$4,$K$6:$K$71,$D$2=$L$4,$L$6:$L$71),MATCH(MIN(IF($J$6:$J$74&gt;D747,$J$6:$J$74)),$J$6:$J$71,0))</f>
        <v>8</v>
      </c>
      <c r="G747" s="6" t="str" cm="1">
        <f t="array" ref="G747">INDEX($N$6:$N$16,MATCH(MIN(IF($O$6:$O$16&gt;F747,$O$6:$O$16)),$O$6:$O$16,0))</f>
        <v>1"</v>
      </c>
    </row>
    <row r="748" spans="1:7" x14ac:dyDescent="0.3">
      <c r="A748">
        <v>809852</v>
      </c>
      <c r="B748" t="s">
        <v>5</v>
      </c>
      <c r="D748">
        <v>6</v>
      </c>
      <c r="E748">
        <v>80</v>
      </c>
      <c r="F748" s="6" cm="1">
        <f t="array" ref="F748">INDEX(_xlfn.IFS($D$2=$K$4,$K$6:$K$71,$D$2=$L$4,$L$6:$L$71),MATCH(MIN(IF($J$6:$J$74&gt;D748,$J$6:$J$74)),$J$6:$J$71,0))</f>
        <v>11.8</v>
      </c>
      <c r="G748" s="6" t="str" cm="1">
        <f t="array" ref="G748">INDEX($N$6:$N$16,MATCH(MIN(IF($O$6:$O$16&gt;F748,$O$6:$O$16)),$O$6:$O$16,0))</f>
        <v>1"</v>
      </c>
    </row>
    <row r="749" spans="1:7" x14ac:dyDescent="0.3">
      <c r="A749">
        <v>810030</v>
      </c>
      <c r="B749" t="s">
        <v>5</v>
      </c>
      <c r="D749">
        <v>4</v>
      </c>
      <c r="E749">
        <v>80</v>
      </c>
      <c r="F749" s="6" cm="1">
        <f t="array" ref="F749">INDEX(_xlfn.IFS($D$2=$K$4,$K$6:$K$71,$D$2=$L$4,$L$6:$L$71),MATCH(MIN(IF($J$6:$J$74&gt;D749,$J$6:$J$74)),$J$6:$J$71,0))</f>
        <v>9.4</v>
      </c>
      <c r="G749" s="6" t="str" cm="1">
        <f t="array" ref="G749">INDEX($N$6:$N$16,MATCH(MIN(IF($O$6:$O$16&gt;F749,$O$6:$O$16)),$O$6:$O$16,0))</f>
        <v>1"</v>
      </c>
    </row>
    <row r="750" spans="1:7" x14ac:dyDescent="0.3">
      <c r="A750">
        <v>810094</v>
      </c>
      <c r="B750" t="s">
        <v>5</v>
      </c>
      <c r="D750">
        <v>167</v>
      </c>
      <c r="E750">
        <v>80</v>
      </c>
      <c r="F750" s="6" cm="1">
        <f t="array" ref="F750">INDEX(_xlfn.IFS($D$2=$K$4,$K$6:$K$71,$D$2=$L$4,$L$6:$L$71),MATCH(MIN(IF($J$6:$J$74&gt;D750,$J$6:$J$74)),$J$6:$J$71,0))</f>
        <v>61</v>
      </c>
      <c r="G750" s="6" t="str" cm="1">
        <f t="array" ref="G750">INDEX($N$6:$N$16,MATCH(MIN(IF($O$6:$O$16&gt;F750,$O$6:$O$16)),$O$6:$O$16,0))</f>
        <v>2 1/2"</v>
      </c>
    </row>
    <row r="751" spans="1:7" x14ac:dyDescent="0.3">
      <c r="A751">
        <v>810239</v>
      </c>
      <c r="B751" t="s">
        <v>5</v>
      </c>
      <c r="D751">
        <v>3</v>
      </c>
      <c r="E751">
        <v>80</v>
      </c>
      <c r="F751" s="6" cm="1">
        <f t="array" ref="F751">INDEX(_xlfn.IFS($D$2=$K$4,$K$6:$K$71,$D$2=$L$4,$L$6:$L$71),MATCH(MIN(IF($J$6:$J$74&gt;D751,$J$6:$J$74)),$J$6:$J$71,0))</f>
        <v>8</v>
      </c>
      <c r="G751" s="6" t="str" cm="1">
        <f t="array" ref="G751">INDEX($N$6:$N$16,MATCH(MIN(IF($O$6:$O$16&gt;F751,$O$6:$O$16)),$O$6:$O$16,0))</f>
        <v>1"</v>
      </c>
    </row>
    <row r="752" spans="1:7" x14ac:dyDescent="0.3">
      <c r="A752">
        <v>810316</v>
      </c>
      <c r="B752" t="s">
        <v>5</v>
      </c>
      <c r="D752">
        <v>7</v>
      </c>
      <c r="E752">
        <v>80</v>
      </c>
      <c r="F752" s="6" cm="1">
        <f t="array" ref="F752">INDEX(_xlfn.IFS($D$2=$K$4,$K$6:$K$71,$D$2=$L$4,$L$6:$L$71),MATCH(MIN(IF($J$6:$J$74&gt;D752,$J$6:$J$74)),$J$6:$J$71,0))</f>
        <v>12.8</v>
      </c>
      <c r="G752" s="6" t="str" cm="1">
        <f t="array" ref="G752">INDEX($N$6:$N$16,MATCH(MIN(IF($O$6:$O$16&gt;F752,$O$6:$O$16)),$O$6:$O$16,0))</f>
        <v>1 1/4"</v>
      </c>
    </row>
    <row r="753" spans="1:7" x14ac:dyDescent="0.3">
      <c r="A753">
        <v>810638</v>
      </c>
      <c r="B753" t="s">
        <v>5</v>
      </c>
      <c r="D753">
        <v>7</v>
      </c>
      <c r="E753">
        <v>80</v>
      </c>
      <c r="F753" s="6" cm="1">
        <f t="array" ref="F753">INDEX(_xlfn.IFS($D$2=$K$4,$K$6:$K$71,$D$2=$L$4,$L$6:$L$71),MATCH(MIN(IF($J$6:$J$74&gt;D753,$J$6:$J$74)),$J$6:$J$71,0))</f>
        <v>12.8</v>
      </c>
      <c r="G753" s="6" t="str" cm="1">
        <f t="array" ref="G753">INDEX($N$6:$N$16,MATCH(MIN(IF($O$6:$O$16&gt;F753,$O$6:$O$16)),$O$6:$O$16,0))</f>
        <v>1 1/4"</v>
      </c>
    </row>
    <row r="754" spans="1:7" x14ac:dyDescent="0.3">
      <c r="A754">
        <v>810644</v>
      </c>
      <c r="B754" t="s">
        <v>5</v>
      </c>
      <c r="D754">
        <v>128</v>
      </c>
      <c r="E754">
        <v>100</v>
      </c>
      <c r="F754" s="6" cm="1">
        <f t="array" ref="F754">INDEX(_xlfn.IFS($D$2=$K$4,$K$6:$K$71,$D$2=$L$4,$L$6:$L$71),MATCH(MIN(IF($J$6:$J$74&gt;D754,$J$6:$J$74)),$J$6:$J$71,0))</f>
        <v>52.5</v>
      </c>
      <c r="G754" s="6" t="str" cm="1">
        <f t="array" ref="G754">INDEX($N$6:$N$16,MATCH(MIN(IF($O$6:$O$16&gt;F754,$O$6:$O$16)),$O$6:$O$16,0))</f>
        <v>2"</v>
      </c>
    </row>
    <row r="755" spans="1:7" x14ac:dyDescent="0.3">
      <c r="A755">
        <v>810822</v>
      </c>
      <c r="B755" t="s">
        <v>5</v>
      </c>
      <c r="D755">
        <v>128</v>
      </c>
      <c r="E755">
        <v>100</v>
      </c>
      <c r="F755" s="6" cm="1">
        <f t="array" ref="F755">INDEX(_xlfn.IFS($D$2=$K$4,$K$6:$K$71,$D$2=$L$4,$L$6:$L$71),MATCH(MIN(IF($J$6:$J$74&gt;D755,$J$6:$J$74)),$J$6:$J$71,0))</f>
        <v>52.5</v>
      </c>
      <c r="G755" s="6" t="str" cm="1">
        <f t="array" ref="G755">INDEX($N$6:$N$16,MATCH(MIN(IF($O$6:$O$16&gt;F755,$O$6:$O$16)),$O$6:$O$16,0))</f>
        <v>2"</v>
      </c>
    </row>
    <row r="756" spans="1:7" x14ac:dyDescent="0.3">
      <c r="A756">
        <v>810853</v>
      </c>
      <c r="B756" t="s">
        <v>5</v>
      </c>
      <c r="D756">
        <v>0</v>
      </c>
      <c r="E756">
        <v>100</v>
      </c>
      <c r="F756" s="6" cm="1">
        <f t="array" ref="F756">INDEX(_xlfn.IFS($D$2=$K$4,$K$6:$K$71,$D$2=$L$4,$L$6:$L$71),MATCH(MIN(IF($J$6:$J$74&gt;D756,$J$6:$J$74)),$J$6:$J$71,0))</f>
        <v>3</v>
      </c>
      <c r="G756" s="6" t="str" cm="1">
        <f t="array" ref="G756">INDEX($N$6:$N$16,MATCH(MIN(IF($O$6:$O$16&gt;F756,$O$6:$O$16)),$O$6:$O$16,0))</f>
        <v>3/4"</v>
      </c>
    </row>
    <row r="757" spans="1:7" x14ac:dyDescent="0.3">
      <c r="A757">
        <v>810862</v>
      </c>
      <c r="B757" t="s">
        <v>5</v>
      </c>
      <c r="D757">
        <v>167</v>
      </c>
      <c r="E757">
        <v>100</v>
      </c>
      <c r="F757" s="6" cm="1">
        <f t="array" ref="F757">INDEX(_xlfn.IFS($D$2=$K$4,$K$6:$K$71,$D$2=$L$4,$L$6:$L$71),MATCH(MIN(IF($J$6:$J$74&gt;D757,$J$6:$J$74)),$J$6:$J$71,0))</f>
        <v>61</v>
      </c>
      <c r="G757" s="6" t="str" cm="1">
        <f t="array" ref="G757">INDEX($N$6:$N$16,MATCH(MIN(IF($O$6:$O$16&gt;F757,$O$6:$O$16)),$O$6:$O$16,0))</f>
        <v>2 1/2"</v>
      </c>
    </row>
    <row r="758" spans="1:7" x14ac:dyDescent="0.3">
      <c r="A758">
        <v>810885</v>
      </c>
      <c r="B758" t="s">
        <v>5</v>
      </c>
      <c r="D758">
        <v>167</v>
      </c>
      <c r="E758">
        <v>100</v>
      </c>
      <c r="F758" s="6" cm="1">
        <f t="array" ref="F758">INDEX(_xlfn.IFS($D$2=$K$4,$K$6:$K$71,$D$2=$L$4,$L$6:$L$71),MATCH(MIN(IF($J$6:$J$74&gt;D758,$J$6:$J$74)),$J$6:$J$71,0))</f>
        <v>61</v>
      </c>
      <c r="G758" s="6" t="str" cm="1">
        <f t="array" ref="G758">INDEX($N$6:$N$16,MATCH(MIN(IF($O$6:$O$16&gt;F758,$O$6:$O$16)),$O$6:$O$16,0))</f>
        <v>2 1/2"</v>
      </c>
    </row>
    <row r="759" spans="1:7" x14ac:dyDescent="0.3">
      <c r="A759">
        <v>810889</v>
      </c>
      <c r="B759" t="s">
        <v>5</v>
      </c>
      <c r="D759">
        <v>167</v>
      </c>
      <c r="E759">
        <v>100</v>
      </c>
      <c r="F759" s="6" cm="1">
        <f t="array" ref="F759">INDEX(_xlfn.IFS($D$2=$K$4,$K$6:$K$71,$D$2=$L$4,$L$6:$L$71),MATCH(MIN(IF($J$6:$J$74&gt;D759,$J$6:$J$74)),$J$6:$J$71,0))</f>
        <v>61</v>
      </c>
      <c r="G759" s="6" t="str" cm="1">
        <f t="array" ref="G759">INDEX($N$6:$N$16,MATCH(MIN(IF($O$6:$O$16&gt;F759,$O$6:$O$16)),$O$6:$O$16,0))</f>
        <v>2 1/2"</v>
      </c>
    </row>
    <row r="760" spans="1:7" x14ac:dyDescent="0.3">
      <c r="A760">
        <v>810909</v>
      </c>
      <c r="B760" t="s">
        <v>5</v>
      </c>
      <c r="D760">
        <v>167</v>
      </c>
      <c r="E760">
        <v>100</v>
      </c>
      <c r="F760" s="6" cm="1">
        <f t="array" ref="F760">INDEX(_xlfn.IFS($D$2=$K$4,$K$6:$K$71,$D$2=$L$4,$L$6:$L$71),MATCH(MIN(IF($J$6:$J$74&gt;D760,$J$6:$J$74)),$J$6:$J$71,0))</f>
        <v>61</v>
      </c>
      <c r="G760" s="6" t="str" cm="1">
        <f t="array" ref="G760">INDEX($N$6:$N$16,MATCH(MIN(IF($O$6:$O$16&gt;F760,$O$6:$O$16)),$O$6:$O$16,0))</f>
        <v>2 1/2"</v>
      </c>
    </row>
    <row r="761" spans="1:7" x14ac:dyDescent="0.3">
      <c r="A761">
        <v>810913</v>
      </c>
      <c r="B761" t="s">
        <v>5</v>
      </c>
      <c r="D761">
        <v>167</v>
      </c>
      <c r="E761">
        <v>100</v>
      </c>
      <c r="F761" s="6" cm="1">
        <f t="array" ref="F761">INDEX(_xlfn.IFS($D$2=$K$4,$K$6:$K$71,$D$2=$L$4,$L$6:$L$71),MATCH(MIN(IF($J$6:$J$74&gt;D761,$J$6:$J$74)),$J$6:$J$71,0))</f>
        <v>61</v>
      </c>
      <c r="G761" s="6" t="str" cm="1">
        <f t="array" ref="G761">INDEX($N$6:$N$16,MATCH(MIN(IF($O$6:$O$16&gt;F761,$O$6:$O$16)),$O$6:$O$16,0))</f>
        <v>2 1/2"</v>
      </c>
    </row>
    <row r="762" spans="1:7" x14ac:dyDescent="0.3">
      <c r="A762">
        <v>811096</v>
      </c>
      <c r="B762" t="s">
        <v>5</v>
      </c>
      <c r="D762">
        <v>12</v>
      </c>
      <c r="E762">
        <v>100</v>
      </c>
      <c r="F762" s="6" cm="1">
        <f t="array" ref="F762">INDEX(_xlfn.IFS($D$2=$K$4,$K$6:$K$71,$D$2=$L$4,$L$6:$L$71),MATCH(MIN(IF($J$6:$J$74&gt;D762,$J$6:$J$74)),$J$6:$J$71,0))</f>
        <v>16.5</v>
      </c>
      <c r="G762" s="6" t="str" cm="1">
        <f t="array" ref="G762">INDEX($N$6:$N$16,MATCH(MIN(IF($O$6:$O$16&gt;F762,$O$6:$O$16)),$O$6:$O$16,0))</f>
        <v>1 1/4"</v>
      </c>
    </row>
    <row r="763" spans="1:7" x14ac:dyDescent="0.3">
      <c r="A763">
        <v>811218</v>
      </c>
      <c r="B763" t="s">
        <v>5</v>
      </c>
      <c r="D763">
        <v>0</v>
      </c>
      <c r="E763">
        <v>100</v>
      </c>
      <c r="F763" s="6" cm="1">
        <f t="array" ref="F763">INDEX(_xlfn.IFS($D$2=$K$4,$K$6:$K$71,$D$2=$L$4,$L$6:$L$71),MATCH(MIN(IF($J$6:$J$74&gt;D763,$J$6:$J$74)),$J$6:$J$71,0))</f>
        <v>3</v>
      </c>
      <c r="G763" s="6" t="str" cm="1">
        <f t="array" ref="G763">INDEX($N$6:$N$16,MATCH(MIN(IF($O$6:$O$16&gt;F763,$O$6:$O$16)),$O$6:$O$16,0))</f>
        <v>3/4"</v>
      </c>
    </row>
    <row r="764" spans="1:7" x14ac:dyDescent="0.3">
      <c r="A764">
        <v>811257</v>
      </c>
      <c r="B764" t="s">
        <v>5</v>
      </c>
      <c r="D764">
        <v>4</v>
      </c>
      <c r="E764">
        <v>100</v>
      </c>
      <c r="F764" s="6" cm="1">
        <f t="array" ref="F764">INDEX(_xlfn.IFS($D$2=$K$4,$K$6:$K$71,$D$2=$L$4,$L$6:$L$71),MATCH(MIN(IF($J$6:$J$74&gt;D764,$J$6:$J$74)),$J$6:$J$71,0))</f>
        <v>9.4</v>
      </c>
      <c r="G764" s="6" t="str" cm="1">
        <f t="array" ref="G764">INDEX($N$6:$N$16,MATCH(MIN(IF($O$6:$O$16&gt;F764,$O$6:$O$16)),$O$6:$O$16,0))</f>
        <v>1"</v>
      </c>
    </row>
    <row r="765" spans="1:7" x14ac:dyDescent="0.3">
      <c r="A765">
        <v>811293</v>
      </c>
      <c r="B765" t="s">
        <v>5</v>
      </c>
      <c r="D765">
        <v>0</v>
      </c>
      <c r="E765">
        <v>100</v>
      </c>
      <c r="F765" s="6" cm="1">
        <f t="array" ref="F765">INDEX(_xlfn.IFS($D$2=$K$4,$K$6:$K$71,$D$2=$L$4,$L$6:$L$71),MATCH(MIN(IF($J$6:$J$74&gt;D765,$J$6:$J$74)),$J$6:$J$71,0))</f>
        <v>3</v>
      </c>
      <c r="G765" s="6" t="str" cm="1">
        <f t="array" ref="G765">INDEX($N$6:$N$16,MATCH(MIN(IF($O$6:$O$16&gt;F765,$O$6:$O$16)),$O$6:$O$16,0))</f>
        <v>3/4"</v>
      </c>
    </row>
    <row r="766" spans="1:7" x14ac:dyDescent="0.3">
      <c r="A766">
        <v>811297</v>
      </c>
      <c r="B766" t="s">
        <v>5</v>
      </c>
      <c r="D766">
        <v>167</v>
      </c>
      <c r="E766">
        <v>100</v>
      </c>
      <c r="F766" s="6" cm="1">
        <f t="array" ref="F766">INDEX(_xlfn.IFS($D$2=$K$4,$K$6:$K$71,$D$2=$L$4,$L$6:$L$71),MATCH(MIN(IF($J$6:$J$74&gt;D766,$J$6:$J$74)),$J$6:$J$71,0))</f>
        <v>61</v>
      </c>
      <c r="G766" s="6" t="str" cm="1">
        <f t="array" ref="G766">INDEX($N$6:$N$16,MATCH(MIN(IF($O$6:$O$16&gt;F766,$O$6:$O$16)),$O$6:$O$16,0))</f>
        <v>2 1/2"</v>
      </c>
    </row>
    <row r="767" spans="1:7" x14ac:dyDescent="0.3">
      <c r="A767">
        <v>811429</v>
      </c>
      <c r="B767" t="s">
        <v>5</v>
      </c>
      <c r="D767">
        <v>27</v>
      </c>
      <c r="E767">
        <v>100</v>
      </c>
      <c r="F767" s="6" cm="1">
        <f t="array" ref="F767">INDEX(_xlfn.IFS($D$2=$K$4,$K$6:$K$71,$D$2=$L$4,$L$6:$L$71),MATCH(MIN(IF($J$6:$J$74&gt;D767,$J$6:$J$74)),$J$6:$J$71,0))</f>
        <v>23.3</v>
      </c>
      <c r="G767" s="6" t="str" cm="1">
        <f t="array" ref="G767">INDEX($N$6:$N$16,MATCH(MIN(IF($O$6:$O$16&gt;F767,$O$6:$O$16)),$O$6:$O$16,0))</f>
        <v>1 1/2"</v>
      </c>
    </row>
    <row r="768" spans="1:7" x14ac:dyDescent="0.3">
      <c r="A768">
        <v>811826</v>
      </c>
      <c r="B768" t="s">
        <v>5</v>
      </c>
      <c r="D768">
        <v>121</v>
      </c>
      <c r="E768">
        <v>100</v>
      </c>
      <c r="F768" s="6" cm="1">
        <f t="array" ref="F768">INDEX(_xlfn.IFS($D$2=$K$4,$K$6:$K$71,$D$2=$L$4,$L$6:$L$71),MATCH(MIN(IF($J$6:$J$74&gt;D768,$J$6:$J$74)),$J$6:$J$71,0))</f>
        <v>52.5</v>
      </c>
      <c r="G768" s="6" t="str" cm="1">
        <f t="array" ref="G768">INDEX($N$6:$N$16,MATCH(MIN(IF($O$6:$O$16&gt;F768,$O$6:$O$16)),$O$6:$O$16,0))</f>
        <v>2"</v>
      </c>
    </row>
    <row r="769" spans="1:7" x14ac:dyDescent="0.3">
      <c r="A769">
        <v>811920</v>
      </c>
      <c r="B769" t="s">
        <v>5</v>
      </c>
      <c r="D769">
        <v>27</v>
      </c>
      <c r="E769">
        <v>100</v>
      </c>
      <c r="F769" s="6" cm="1">
        <f t="array" ref="F769">INDEX(_xlfn.IFS($D$2=$K$4,$K$6:$K$71,$D$2=$L$4,$L$6:$L$71),MATCH(MIN(IF($J$6:$J$74&gt;D769,$J$6:$J$74)),$J$6:$J$71,0))</f>
        <v>23.3</v>
      </c>
      <c r="G769" s="6" t="str" cm="1">
        <f t="array" ref="G769">INDEX($N$6:$N$16,MATCH(MIN(IF($O$6:$O$16&gt;F769,$O$6:$O$16)),$O$6:$O$16,0))</f>
        <v>1 1/2"</v>
      </c>
    </row>
    <row r="770" spans="1:7" x14ac:dyDescent="0.3">
      <c r="A770">
        <v>812058</v>
      </c>
      <c r="B770" t="s">
        <v>5</v>
      </c>
      <c r="D770">
        <v>167</v>
      </c>
      <c r="E770">
        <v>50</v>
      </c>
      <c r="F770" s="6" cm="1">
        <f t="array" ref="F770">INDEX(_xlfn.IFS($D$2=$K$4,$K$6:$K$71,$D$2=$L$4,$L$6:$L$71),MATCH(MIN(IF($J$6:$J$74&gt;D770,$J$6:$J$74)),$J$6:$J$71,0))</f>
        <v>61</v>
      </c>
      <c r="G770" s="6" t="str" cm="1">
        <f t="array" ref="G770">INDEX($N$6:$N$16,MATCH(MIN(IF($O$6:$O$16&gt;F770,$O$6:$O$16)),$O$6:$O$16,0))</f>
        <v>2 1/2"</v>
      </c>
    </row>
    <row r="771" spans="1:7" x14ac:dyDescent="0.3">
      <c r="A771">
        <v>812075</v>
      </c>
      <c r="B771" t="s">
        <v>5</v>
      </c>
      <c r="D771">
        <v>8</v>
      </c>
      <c r="E771">
        <v>50</v>
      </c>
      <c r="F771" s="6" cm="1">
        <f t="array" ref="F771">INDEX(_xlfn.IFS($D$2=$K$4,$K$6:$K$71,$D$2=$L$4,$L$6:$L$71),MATCH(MIN(IF($J$6:$J$74&gt;D771,$J$6:$J$74)),$J$6:$J$71,0))</f>
        <v>13.7</v>
      </c>
      <c r="G771" s="6" t="str" cm="1">
        <f t="array" ref="G771">INDEX($N$6:$N$16,MATCH(MIN(IF($O$6:$O$16&gt;F771,$O$6:$O$16)),$O$6:$O$16,0))</f>
        <v>1 1/4"</v>
      </c>
    </row>
    <row r="772" spans="1:7" x14ac:dyDescent="0.3">
      <c r="A772">
        <v>812110</v>
      </c>
      <c r="B772" t="s">
        <v>5</v>
      </c>
      <c r="D772">
        <v>4</v>
      </c>
      <c r="E772">
        <v>50</v>
      </c>
      <c r="F772" s="6" cm="1">
        <f t="array" ref="F772">INDEX(_xlfn.IFS($D$2=$K$4,$K$6:$K$71,$D$2=$L$4,$L$6:$L$71),MATCH(MIN(IF($J$6:$J$74&gt;D772,$J$6:$J$74)),$J$6:$J$71,0))</f>
        <v>9.4</v>
      </c>
      <c r="G772" s="6" t="str" cm="1">
        <f t="array" ref="G772">INDEX($N$6:$N$16,MATCH(MIN(IF($O$6:$O$16&gt;F772,$O$6:$O$16)),$O$6:$O$16,0))</f>
        <v>1"</v>
      </c>
    </row>
    <row r="773" spans="1:7" x14ac:dyDescent="0.3">
      <c r="A773">
        <v>812238</v>
      </c>
      <c r="B773" t="s">
        <v>5</v>
      </c>
      <c r="D773">
        <v>8</v>
      </c>
      <c r="E773">
        <v>50</v>
      </c>
      <c r="F773" s="6" cm="1">
        <f t="array" ref="F773">INDEX(_xlfn.IFS($D$2=$K$4,$K$6:$K$71,$D$2=$L$4,$L$6:$L$71),MATCH(MIN(IF($J$6:$J$74&gt;D773,$J$6:$J$74)),$J$6:$J$71,0))</f>
        <v>13.7</v>
      </c>
      <c r="G773" s="6" t="str" cm="1">
        <f t="array" ref="G773">INDEX($N$6:$N$16,MATCH(MIN(IF($O$6:$O$16&gt;F773,$O$6:$O$16)),$O$6:$O$16,0))</f>
        <v>1 1/4"</v>
      </c>
    </row>
    <row r="774" spans="1:7" x14ac:dyDescent="0.3">
      <c r="A774">
        <v>812268</v>
      </c>
      <c r="B774" t="s">
        <v>5</v>
      </c>
      <c r="D774">
        <v>4</v>
      </c>
      <c r="E774">
        <v>50</v>
      </c>
      <c r="F774" s="6" cm="1">
        <f t="array" ref="F774">INDEX(_xlfn.IFS($D$2=$K$4,$K$6:$K$71,$D$2=$L$4,$L$6:$L$71),MATCH(MIN(IF($J$6:$J$74&gt;D774,$J$6:$J$74)),$J$6:$J$71,0))</f>
        <v>9.4</v>
      </c>
      <c r="G774" s="6" t="str" cm="1">
        <f t="array" ref="G774">INDEX($N$6:$N$16,MATCH(MIN(IF($O$6:$O$16&gt;F774,$O$6:$O$16)),$O$6:$O$16,0))</f>
        <v>1"</v>
      </c>
    </row>
    <row r="775" spans="1:7" x14ac:dyDescent="0.3">
      <c r="A775">
        <v>812272</v>
      </c>
      <c r="B775" t="s">
        <v>5</v>
      </c>
      <c r="D775">
        <v>0</v>
      </c>
      <c r="E775">
        <v>50</v>
      </c>
      <c r="F775" s="6" cm="1">
        <f t="array" ref="F775">INDEX(_xlfn.IFS($D$2=$K$4,$K$6:$K$71,$D$2=$L$4,$L$6:$L$71),MATCH(MIN(IF($J$6:$J$74&gt;D775,$J$6:$J$74)),$J$6:$J$71,0))</f>
        <v>3</v>
      </c>
      <c r="G775" s="6" t="str" cm="1">
        <f t="array" ref="G775">INDEX($N$6:$N$16,MATCH(MIN(IF($O$6:$O$16&gt;F775,$O$6:$O$16)),$O$6:$O$16,0))</f>
        <v>3/4"</v>
      </c>
    </row>
    <row r="776" spans="1:7" x14ac:dyDescent="0.3">
      <c r="A776">
        <v>814118</v>
      </c>
      <c r="B776" t="s">
        <v>5</v>
      </c>
      <c r="D776">
        <v>0</v>
      </c>
      <c r="E776">
        <v>50</v>
      </c>
      <c r="F776" s="6" cm="1">
        <f t="array" ref="F776">INDEX(_xlfn.IFS($D$2=$K$4,$K$6:$K$71,$D$2=$L$4,$L$6:$L$71),MATCH(MIN(IF($J$6:$J$74&gt;D776,$J$6:$J$74)),$J$6:$J$71,0))</f>
        <v>3</v>
      </c>
      <c r="G776" s="6" t="str" cm="1">
        <f t="array" ref="G776">INDEX($N$6:$N$16,MATCH(MIN(IF($O$6:$O$16&gt;F776,$O$6:$O$16)),$O$6:$O$16,0))</f>
        <v>3/4"</v>
      </c>
    </row>
    <row r="777" spans="1:7" x14ac:dyDescent="0.3">
      <c r="A777">
        <v>814123</v>
      </c>
      <c r="B777" t="s">
        <v>5</v>
      </c>
      <c r="D777">
        <v>128</v>
      </c>
      <c r="E777">
        <v>100</v>
      </c>
      <c r="F777" s="6" cm="1">
        <f t="array" ref="F777">INDEX(_xlfn.IFS($D$2=$K$4,$K$6:$K$71,$D$2=$L$4,$L$6:$L$71),MATCH(MIN(IF($J$6:$J$74&gt;D777,$J$6:$J$74)),$J$6:$J$71,0))</f>
        <v>52.5</v>
      </c>
      <c r="G777" s="6" t="str" cm="1">
        <f t="array" ref="G777">INDEX($N$6:$N$16,MATCH(MIN(IF($O$6:$O$16&gt;F777,$O$6:$O$16)),$O$6:$O$16,0))</f>
        <v>2"</v>
      </c>
    </row>
    <row r="778" spans="1:7" x14ac:dyDescent="0.3">
      <c r="A778">
        <v>814352</v>
      </c>
      <c r="B778" t="s">
        <v>6</v>
      </c>
      <c r="D778">
        <v>14</v>
      </c>
      <c r="E778">
        <v>100</v>
      </c>
      <c r="F778" s="6" cm="1">
        <f t="array" ref="F778">INDEX(_xlfn.IFS($D$2=$K$4,$K$6:$K$71,$D$2=$L$4,$L$6:$L$71),MATCH(MIN(IF($J$6:$J$74&gt;D778,$J$6:$J$74)),$J$6:$J$71,0))</f>
        <v>17.5</v>
      </c>
      <c r="G778" s="6" t="str" cm="1">
        <f t="array" ref="G778">INDEX($N$6:$N$16,MATCH(MIN(IF($O$6:$O$16&gt;F778,$O$6:$O$16)),$O$6:$O$16,0))</f>
        <v>1 1/4"</v>
      </c>
    </row>
    <row r="779" spans="1:7" x14ac:dyDescent="0.3">
      <c r="A779">
        <v>831609</v>
      </c>
      <c r="B779" t="s">
        <v>5</v>
      </c>
      <c r="D779">
        <v>0</v>
      </c>
      <c r="E779">
        <v>100</v>
      </c>
      <c r="F779" s="6" cm="1">
        <f t="array" ref="F779">INDEX(_xlfn.IFS($D$2=$K$4,$K$6:$K$71,$D$2=$L$4,$L$6:$L$71),MATCH(MIN(IF($J$6:$J$74&gt;D779,$J$6:$J$74)),$J$6:$J$71,0))</f>
        <v>3</v>
      </c>
      <c r="G779" s="6" t="str" cm="1">
        <f t="array" ref="G779">INDEX($N$6:$N$16,MATCH(MIN(IF($O$6:$O$16&gt;F779,$O$6:$O$16)),$O$6:$O$16,0))</f>
        <v>3/4"</v>
      </c>
    </row>
    <row r="780" spans="1:7" x14ac:dyDescent="0.3">
      <c r="A780">
        <v>831673</v>
      </c>
      <c r="B780" t="s">
        <v>5</v>
      </c>
      <c r="D780">
        <v>8</v>
      </c>
      <c r="E780">
        <v>100</v>
      </c>
      <c r="F780" s="6" cm="1">
        <f t="array" ref="F780">INDEX(_xlfn.IFS($D$2=$K$4,$K$6:$K$71,$D$2=$L$4,$L$6:$L$71),MATCH(MIN(IF($J$6:$J$74&gt;D780,$J$6:$J$74)),$J$6:$J$71,0))</f>
        <v>13.7</v>
      </c>
      <c r="G780" s="6" t="str" cm="1">
        <f t="array" ref="G780">INDEX($N$6:$N$16,MATCH(MIN(IF($O$6:$O$16&gt;F780,$O$6:$O$16)),$O$6:$O$16,0))</f>
        <v>1 1/4"</v>
      </c>
    </row>
    <row r="781" spans="1:7" x14ac:dyDescent="0.3">
      <c r="A781">
        <v>831752</v>
      </c>
      <c r="B781" t="s">
        <v>5</v>
      </c>
      <c r="D781">
        <v>0</v>
      </c>
      <c r="E781">
        <v>100</v>
      </c>
      <c r="F781" s="6" cm="1">
        <f t="array" ref="F781">INDEX(_xlfn.IFS($D$2=$K$4,$K$6:$K$71,$D$2=$L$4,$L$6:$L$71),MATCH(MIN(IF($J$6:$J$74&gt;D781,$J$6:$J$74)),$J$6:$J$71,0))</f>
        <v>3</v>
      </c>
      <c r="G781" s="6" t="str" cm="1">
        <f t="array" ref="G781">INDEX($N$6:$N$16,MATCH(MIN(IF($O$6:$O$16&gt;F781,$O$6:$O$16)),$O$6:$O$16,0))</f>
        <v>3/4"</v>
      </c>
    </row>
    <row r="782" spans="1:7" x14ac:dyDescent="0.3">
      <c r="A782">
        <v>831756</v>
      </c>
      <c r="B782" t="s">
        <v>5</v>
      </c>
      <c r="D782">
        <v>167</v>
      </c>
      <c r="E782">
        <v>100</v>
      </c>
      <c r="F782" s="6" cm="1">
        <f t="array" ref="F782">INDEX(_xlfn.IFS($D$2=$K$4,$K$6:$K$71,$D$2=$L$4,$L$6:$L$71),MATCH(MIN(IF($J$6:$J$74&gt;D782,$J$6:$J$74)),$J$6:$J$71,0))</f>
        <v>61</v>
      </c>
      <c r="G782" s="6" t="str" cm="1">
        <f t="array" ref="G782">INDEX($N$6:$N$16,MATCH(MIN(IF($O$6:$O$16&gt;F782,$O$6:$O$16)),$O$6:$O$16,0))</f>
        <v>2 1/2"</v>
      </c>
    </row>
    <row r="783" spans="1:7" x14ac:dyDescent="0.3">
      <c r="A783">
        <v>831784</v>
      </c>
      <c r="B783" t="s">
        <v>5</v>
      </c>
      <c r="D783">
        <v>0</v>
      </c>
      <c r="E783">
        <v>100</v>
      </c>
      <c r="F783" s="6" cm="1">
        <f t="array" ref="F783">INDEX(_xlfn.IFS($D$2=$K$4,$K$6:$K$71,$D$2=$L$4,$L$6:$L$71),MATCH(MIN(IF($J$6:$J$74&gt;D783,$J$6:$J$74)),$J$6:$J$71,0))</f>
        <v>3</v>
      </c>
      <c r="G783" s="6" t="str" cm="1">
        <f t="array" ref="G783">INDEX($N$6:$N$16,MATCH(MIN(IF($O$6:$O$16&gt;F783,$O$6:$O$16)),$O$6:$O$16,0))</f>
        <v>3/4"</v>
      </c>
    </row>
    <row r="784" spans="1:7" x14ac:dyDescent="0.3">
      <c r="A784">
        <v>831788</v>
      </c>
      <c r="B784" t="s">
        <v>5</v>
      </c>
      <c r="D784">
        <v>167</v>
      </c>
      <c r="E784">
        <v>100</v>
      </c>
      <c r="F784" s="6" cm="1">
        <f t="array" ref="F784">INDEX(_xlfn.IFS($D$2=$K$4,$K$6:$K$71,$D$2=$L$4,$L$6:$L$71),MATCH(MIN(IF($J$6:$J$74&gt;D784,$J$6:$J$74)),$J$6:$J$71,0))</f>
        <v>61</v>
      </c>
      <c r="G784" s="6" t="str" cm="1">
        <f t="array" ref="G784">INDEX($N$6:$N$16,MATCH(MIN(IF($O$6:$O$16&gt;F784,$O$6:$O$16)),$O$6:$O$16,0))</f>
        <v>2 1/2"</v>
      </c>
    </row>
    <row r="785" spans="1:7" x14ac:dyDescent="0.3">
      <c r="A785">
        <v>831845</v>
      </c>
      <c r="B785" t="s">
        <v>5</v>
      </c>
      <c r="D785">
        <v>4</v>
      </c>
      <c r="E785">
        <v>100</v>
      </c>
      <c r="F785" s="6" cm="1">
        <f t="array" ref="F785">INDEX(_xlfn.IFS($D$2=$K$4,$K$6:$K$71,$D$2=$L$4,$L$6:$L$71),MATCH(MIN(IF($J$6:$J$74&gt;D785,$J$6:$J$74)),$J$6:$J$71,0))</f>
        <v>9.4</v>
      </c>
      <c r="G785" s="6" t="str" cm="1">
        <f t="array" ref="G785">INDEX($N$6:$N$16,MATCH(MIN(IF($O$6:$O$16&gt;F785,$O$6:$O$16)),$O$6:$O$16,0))</f>
        <v>1"</v>
      </c>
    </row>
    <row r="786" spans="1:7" x14ac:dyDescent="0.3">
      <c r="A786">
        <v>831889</v>
      </c>
      <c r="B786" t="s">
        <v>5</v>
      </c>
      <c r="D786">
        <v>8</v>
      </c>
      <c r="E786">
        <v>100</v>
      </c>
      <c r="F786" s="6" cm="1">
        <f t="array" ref="F786">INDEX(_xlfn.IFS($D$2=$K$4,$K$6:$K$71,$D$2=$L$4,$L$6:$L$71),MATCH(MIN(IF($J$6:$J$74&gt;D786,$J$6:$J$74)),$J$6:$J$71,0))</f>
        <v>13.7</v>
      </c>
      <c r="G786" s="6" t="str" cm="1">
        <f t="array" ref="G786">INDEX($N$6:$N$16,MATCH(MIN(IF($O$6:$O$16&gt;F786,$O$6:$O$16)),$O$6:$O$16,0))</f>
        <v>1 1/4"</v>
      </c>
    </row>
    <row r="787" spans="1:7" x14ac:dyDescent="0.3">
      <c r="A787">
        <v>832062</v>
      </c>
      <c r="B787" t="s">
        <v>5</v>
      </c>
      <c r="D787">
        <v>3</v>
      </c>
      <c r="E787">
        <v>80</v>
      </c>
      <c r="F787" s="6" cm="1">
        <f t="array" ref="F787">INDEX(_xlfn.IFS($D$2=$K$4,$K$6:$K$71,$D$2=$L$4,$L$6:$L$71),MATCH(MIN(IF($J$6:$J$74&gt;D787,$J$6:$J$74)),$J$6:$J$71,0))</f>
        <v>8</v>
      </c>
      <c r="G787" s="6" t="str" cm="1">
        <f t="array" ref="G787">INDEX($N$6:$N$16,MATCH(MIN(IF($O$6:$O$16&gt;F787,$O$6:$O$16)),$O$6:$O$16,0))</f>
        <v>1"</v>
      </c>
    </row>
    <row r="788" spans="1:7" x14ac:dyDescent="0.3">
      <c r="A788">
        <v>832245</v>
      </c>
      <c r="B788" t="s">
        <v>5</v>
      </c>
      <c r="D788">
        <v>7</v>
      </c>
      <c r="E788">
        <v>80</v>
      </c>
      <c r="F788" s="6" cm="1">
        <f t="array" ref="F788">INDEX(_xlfn.IFS($D$2=$K$4,$K$6:$K$71,$D$2=$L$4,$L$6:$L$71),MATCH(MIN(IF($J$6:$J$74&gt;D788,$J$6:$J$74)),$J$6:$J$71,0))</f>
        <v>12.8</v>
      </c>
      <c r="G788" s="6" t="str" cm="1">
        <f t="array" ref="G788">INDEX($N$6:$N$16,MATCH(MIN(IF($O$6:$O$16&gt;F788,$O$6:$O$16)),$O$6:$O$16,0))</f>
        <v>1 1/4"</v>
      </c>
    </row>
    <row r="789" spans="1:7" x14ac:dyDescent="0.3">
      <c r="A789">
        <v>832608</v>
      </c>
      <c r="B789" t="s">
        <v>5</v>
      </c>
      <c r="D789">
        <v>7</v>
      </c>
      <c r="E789">
        <v>80</v>
      </c>
      <c r="F789" s="6" cm="1">
        <f t="array" ref="F789">INDEX(_xlfn.IFS($D$2=$K$4,$K$6:$K$71,$D$2=$L$4,$L$6:$L$71),MATCH(MIN(IF($J$6:$J$74&gt;D789,$J$6:$J$74)),$J$6:$J$71,0))</f>
        <v>12.8</v>
      </c>
      <c r="G789" s="6" t="str" cm="1">
        <f t="array" ref="G789">INDEX($N$6:$N$16,MATCH(MIN(IF($O$6:$O$16&gt;F789,$O$6:$O$16)),$O$6:$O$16,0))</f>
        <v>1 1/4"</v>
      </c>
    </row>
    <row r="790" spans="1:7" x14ac:dyDescent="0.3">
      <c r="A790">
        <v>832613</v>
      </c>
      <c r="B790" t="s">
        <v>5</v>
      </c>
      <c r="D790">
        <v>135</v>
      </c>
      <c r="E790">
        <v>100</v>
      </c>
      <c r="F790" s="6" cm="1">
        <f t="array" ref="F790">INDEX(_xlfn.IFS($D$2=$K$4,$K$6:$K$71,$D$2=$L$4,$L$6:$L$71),MATCH(MIN(IF($J$6:$J$74&gt;D790,$J$6:$J$74)),$J$6:$J$71,0))</f>
        <v>52.5</v>
      </c>
      <c r="G790" s="6" t="str" cm="1">
        <f t="array" ref="G790">INDEX($N$6:$N$16,MATCH(MIN(IF($O$6:$O$16&gt;F790,$O$6:$O$16)),$O$6:$O$16,0))</f>
        <v>2"</v>
      </c>
    </row>
    <row r="791" spans="1:7" x14ac:dyDescent="0.3">
      <c r="A791">
        <v>833283</v>
      </c>
      <c r="B791" t="s">
        <v>5</v>
      </c>
      <c r="D791">
        <v>143</v>
      </c>
      <c r="E791">
        <v>100</v>
      </c>
      <c r="F791" s="6" cm="1">
        <f t="array" ref="F791">INDEX(_xlfn.IFS($D$2=$K$4,$K$6:$K$71,$D$2=$L$4,$L$6:$L$71),MATCH(MIN(IF($J$6:$J$74&gt;D791,$J$6:$J$74)),$J$6:$J$71,0))</f>
        <v>57</v>
      </c>
      <c r="G791" s="6" t="str" cm="1">
        <f t="array" ref="G791">INDEX($N$6:$N$16,MATCH(MIN(IF($O$6:$O$16&gt;F791,$O$6:$O$16)),$O$6:$O$16,0))</f>
        <v>2 1/2"</v>
      </c>
    </row>
    <row r="792" spans="1:7" x14ac:dyDescent="0.3">
      <c r="A792">
        <v>833897</v>
      </c>
      <c r="B792" t="s">
        <v>5</v>
      </c>
      <c r="D792">
        <v>3</v>
      </c>
      <c r="E792">
        <v>80</v>
      </c>
      <c r="F792" s="6" cm="1">
        <f t="array" ref="F792">INDEX(_xlfn.IFS($D$2=$K$4,$K$6:$K$71,$D$2=$L$4,$L$6:$L$71),MATCH(MIN(IF($J$6:$J$74&gt;D792,$J$6:$J$74)),$J$6:$J$71,0))</f>
        <v>8</v>
      </c>
      <c r="G792" s="6" t="str" cm="1">
        <f t="array" ref="G792">INDEX($N$6:$N$16,MATCH(MIN(IF($O$6:$O$16&gt;F792,$O$6:$O$16)),$O$6:$O$16,0))</f>
        <v>1"</v>
      </c>
    </row>
    <row r="793" spans="1:7" x14ac:dyDescent="0.3">
      <c r="A793">
        <v>833976</v>
      </c>
      <c r="B793" t="s">
        <v>5</v>
      </c>
      <c r="D793">
        <v>6</v>
      </c>
      <c r="E793">
        <v>80</v>
      </c>
      <c r="F793" s="6" cm="1">
        <f t="array" ref="F793">INDEX(_xlfn.IFS($D$2=$K$4,$K$6:$K$71,$D$2=$L$4,$L$6:$L$71),MATCH(MIN(IF($J$6:$J$74&gt;D793,$J$6:$J$74)),$J$6:$J$71,0))</f>
        <v>11.8</v>
      </c>
      <c r="G793" s="6" t="str" cm="1">
        <f t="array" ref="G793">INDEX($N$6:$N$16,MATCH(MIN(IF($O$6:$O$16&gt;F793,$O$6:$O$16)),$O$6:$O$16,0))</f>
        <v>1"</v>
      </c>
    </row>
    <row r="794" spans="1:7" x14ac:dyDescent="0.3">
      <c r="A794">
        <v>834345</v>
      </c>
      <c r="B794" t="s">
        <v>5</v>
      </c>
      <c r="D794">
        <v>3</v>
      </c>
      <c r="E794">
        <v>80</v>
      </c>
      <c r="F794" s="6" cm="1">
        <f t="array" ref="F794">INDEX(_xlfn.IFS($D$2=$K$4,$K$6:$K$71,$D$2=$L$4,$L$6:$L$71),MATCH(MIN(IF($J$6:$J$74&gt;D794,$J$6:$J$74)),$J$6:$J$71,0))</f>
        <v>8</v>
      </c>
      <c r="G794" s="6" t="str" cm="1">
        <f t="array" ref="G794">INDEX($N$6:$N$16,MATCH(MIN(IF($O$6:$O$16&gt;F794,$O$6:$O$16)),$O$6:$O$16,0))</f>
        <v>1"</v>
      </c>
    </row>
    <row r="795" spans="1:7" x14ac:dyDescent="0.3">
      <c r="A795">
        <v>834351</v>
      </c>
      <c r="B795" t="s">
        <v>5</v>
      </c>
      <c r="D795">
        <v>6</v>
      </c>
      <c r="E795">
        <v>80</v>
      </c>
      <c r="F795" s="6" cm="1">
        <f t="array" ref="F795">INDEX(_xlfn.IFS($D$2=$K$4,$K$6:$K$71,$D$2=$L$4,$L$6:$L$71),MATCH(MIN(IF($J$6:$J$74&gt;D795,$J$6:$J$74)),$J$6:$J$71,0))</f>
        <v>11.8</v>
      </c>
      <c r="G795" s="6" t="str" cm="1">
        <f t="array" ref="G795">INDEX($N$6:$N$16,MATCH(MIN(IF($O$6:$O$16&gt;F795,$O$6:$O$16)),$O$6:$O$16,0))</f>
        <v>1"</v>
      </c>
    </row>
    <row r="796" spans="1:7" x14ac:dyDescent="0.3">
      <c r="A796">
        <v>834775</v>
      </c>
      <c r="B796" t="s">
        <v>5</v>
      </c>
      <c r="D796">
        <v>3</v>
      </c>
      <c r="E796">
        <v>80</v>
      </c>
      <c r="F796" s="6" cm="1">
        <f t="array" ref="F796">INDEX(_xlfn.IFS($D$2=$K$4,$K$6:$K$71,$D$2=$L$4,$L$6:$L$71),MATCH(MIN(IF($J$6:$J$74&gt;D796,$J$6:$J$74)),$J$6:$J$71,0))</f>
        <v>8</v>
      </c>
      <c r="G796" s="6" t="str" cm="1">
        <f t="array" ref="G796">INDEX($N$6:$N$16,MATCH(MIN(IF($O$6:$O$16&gt;F796,$O$6:$O$16)),$O$6:$O$16,0))</f>
        <v>1"</v>
      </c>
    </row>
    <row r="797" spans="1:7" x14ac:dyDescent="0.3">
      <c r="A797">
        <v>834781</v>
      </c>
      <c r="B797" t="s">
        <v>5</v>
      </c>
      <c r="D797">
        <v>167</v>
      </c>
      <c r="E797">
        <v>80</v>
      </c>
      <c r="F797" s="6" cm="1">
        <f t="array" ref="F797">INDEX(_xlfn.IFS($D$2=$K$4,$K$6:$K$71,$D$2=$L$4,$L$6:$L$71),MATCH(MIN(IF($J$6:$J$74&gt;D797,$J$6:$J$74)),$J$6:$J$71,0))</f>
        <v>61</v>
      </c>
      <c r="G797" s="6" t="str" cm="1">
        <f t="array" ref="G797">INDEX($N$6:$N$16,MATCH(MIN(IF($O$6:$O$16&gt;F797,$O$6:$O$16)),$O$6:$O$16,0))</f>
        <v>2 1/2"</v>
      </c>
    </row>
    <row r="798" spans="1:7" x14ac:dyDescent="0.3">
      <c r="A798">
        <v>834918</v>
      </c>
      <c r="B798" t="s">
        <v>5</v>
      </c>
      <c r="D798">
        <v>164</v>
      </c>
      <c r="E798">
        <v>100</v>
      </c>
      <c r="F798" s="6" cm="1">
        <f t="array" ref="F798">INDEX(_xlfn.IFS($D$2=$K$4,$K$6:$K$71,$D$2=$L$4,$L$6:$L$71),MATCH(MIN(IF($J$6:$J$74&gt;D798,$J$6:$J$74)),$J$6:$J$71,0))</f>
        <v>61</v>
      </c>
      <c r="G798" s="6" t="str" cm="1">
        <f t="array" ref="G798">INDEX($N$6:$N$16,MATCH(MIN(IF($O$6:$O$16&gt;F798,$O$6:$O$16)),$O$6:$O$16,0))</f>
        <v>2 1/2"</v>
      </c>
    </row>
    <row r="799" spans="1:7" x14ac:dyDescent="0.3">
      <c r="A799">
        <v>835303</v>
      </c>
      <c r="B799" t="s">
        <v>5</v>
      </c>
      <c r="D799">
        <v>21</v>
      </c>
      <c r="E799">
        <v>100</v>
      </c>
      <c r="F799" s="6" cm="1">
        <f t="array" ref="F799">INDEX(_xlfn.IFS($D$2=$K$4,$K$6:$K$71,$D$2=$L$4,$L$6:$L$71),MATCH(MIN(IF($J$6:$J$74&gt;D799,$J$6:$J$74)),$J$6:$J$71,0))</f>
        <v>21.5</v>
      </c>
      <c r="G799" s="6" t="str" cm="1">
        <f t="array" ref="G799">INDEX($N$6:$N$16,MATCH(MIN(IF($O$6:$O$16&gt;F799,$O$6:$O$16)),$O$6:$O$16,0))</f>
        <v>1 1/2"</v>
      </c>
    </row>
    <row r="800" spans="1:7" x14ac:dyDescent="0.3">
      <c r="A800">
        <v>835375</v>
      </c>
      <c r="B800" t="s">
        <v>5</v>
      </c>
      <c r="D800">
        <v>6</v>
      </c>
      <c r="E800">
        <v>80</v>
      </c>
      <c r="F800" s="6" cm="1">
        <f t="array" ref="F800">INDEX(_xlfn.IFS($D$2=$K$4,$K$6:$K$71,$D$2=$L$4,$L$6:$L$71),MATCH(MIN(IF($J$6:$J$74&gt;D800,$J$6:$J$74)),$J$6:$J$71,0))</f>
        <v>11.8</v>
      </c>
      <c r="G800" s="6" t="str" cm="1">
        <f t="array" ref="G800">INDEX($N$6:$N$16,MATCH(MIN(IF($O$6:$O$16&gt;F800,$O$6:$O$16)),$O$6:$O$16,0))</f>
        <v>1"</v>
      </c>
    </row>
    <row r="801" spans="1:7" x14ac:dyDescent="0.3">
      <c r="A801">
        <v>835383</v>
      </c>
      <c r="B801" t="s">
        <v>5</v>
      </c>
      <c r="D801">
        <v>12</v>
      </c>
      <c r="E801">
        <v>80</v>
      </c>
      <c r="F801" s="6" cm="1">
        <f t="array" ref="F801">INDEX(_xlfn.IFS($D$2=$K$4,$K$6:$K$71,$D$2=$L$4,$L$6:$L$71),MATCH(MIN(IF($J$6:$J$74&gt;D801,$J$6:$J$74)),$J$6:$J$71,0))</f>
        <v>16.5</v>
      </c>
      <c r="G801" s="6" t="str" cm="1">
        <f t="array" ref="G801">INDEX($N$6:$N$16,MATCH(MIN(IF($O$6:$O$16&gt;F801,$O$6:$O$16)),$O$6:$O$16,0))</f>
        <v>1 1/4"</v>
      </c>
    </row>
    <row r="802" spans="1:7" x14ac:dyDescent="0.3">
      <c r="A802">
        <v>835551</v>
      </c>
      <c r="B802" t="s">
        <v>5</v>
      </c>
      <c r="D802">
        <v>167</v>
      </c>
      <c r="E802">
        <v>100</v>
      </c>
      <c r="F802" s="6" cm="1">
        <f t="array" ref="F802">INDEX(_xlfn.IFS($D$2=$K$4,$K$6:$K$71,$D$2=$L$4,$L$6:$L$71),MATCH(MIN(IF($J$6:$J$74&gt;D802,$J$6:$J$74)),$J$6:$J$71,0))</f>
        <v>61</v>
      </c>
      <c r="G802" s="6" t="str" cm="1">
        <f t="array" ref="G802">INDEX($N$6:$N$16,MATCH(MIN(IF($O$6:$O$16&gt;F802,$O$6:$O$16)),$O$6:$O$16,0))</f>
        <v>2 1/2"</v>
      </c>
    </row>
    <row r="803" spans="1:7" x14ac:dyDescent="0.3">
      <c r="A803">
        <v>835885</v>
      </c>
      <c r="B803" t="s">
        <v>5</v>
      </c>
      <c r="D803">
        <v>3</v>
      </c>
      <c r="E803">
        <v>50</v>
      </c>
      <c r="F803" s="6" cm="1">
        <f t="array" ref="F803">INDEX(_xlfn.IFS($D$2=$K$4,$K$6:$K$71,$D$2=$L$4,$L$6:$L$71),MATCH(MIN(IF($J$6:$J$74&gt;D803,$J$6:$J$74)),$J$6:$J$71,0))</f>
        <v>8</v>
      </c>
      <c r="G803" s="6" t="str" cm="1">
        <f t="array" ref="G803">INDEX($N$6:$N$16,MATCH(MIN(IF($O$6:$O$16&gt;F803,$O$6:$O$16)),$O$6:$O$16,0))</f>
        <v>1"</v>
      </c>
    </row>
    <row r="804" spans="1:7" x14ac:dyDescent="0.3">
      <c r="A804">
        <v>836105</v>
      </c>
      <c r="B804" t="s">
        <v>5</v>
      </c>
      <c r="D804">
        <v>9</v>
      </c>
      <c r="E804">
        <v>100</v>
      </c>
      <c r="F804" s="6" cm="1">
        <f t="array" ref="F804">INDEX(_xlfn.IFS($D$2=$K$4,$K$6:$K$71,$D$2=$L$4,$L$6:$L$71),MATCH(MIN(IF($J$6:$J$74&gt;D804,$J$6:$J$74)),$J$6:$J$71,0))</f>
        <v>14.6</v>
      </c>
      <c r="G804" s="6" t="str" cm="1">
        <f t="array" ref="G804">INDEX($N$6:$N$16,MATCH(MIN(IF($O$6:$O$16&gt;F804,$O$6:$O$16)),$O$6:$O$16,0))</f>
        <v>1 1/4"</v>
      </c>
    </row>
    <row r="805" spans="1:7" x14ac:dyDescent="0.3">
      <c r="A805">
        <v>836249</v>
      </c>
      <c r="B805" t="s">
        <v>5</v>
      </c>
      <c r="D805">
        <v>3</v>
      </c>
      <c r="E805">
        <v>50</v>
      </c>
      <c r="F805" s="6" cm="1">
        <f t="array" ref="F805">INDEX(_xlfn.IFS($D$2=$K$4,$K$6:$K$71,$D$2=$L$4,$L$6:$L$71),MATCH(MIN(IF($J$6:$J$74&gt;D805,$J$6:$J$74)),$J$6:$J$71,0))</f>
        <v>8</v>
      </c>
      <c r="G805" s="6" t="str" cm="1">
        <f t="array" ref="G805">INDEX($N$6:$N$16,MATCH(MIN(IF($O$6:$O$16&gt;F805,$O$6:$O$16)),$O$6:$O$16,0))</f>
        <v>1"</v>
      </c>
    </row>
    <row r="806" spans="1:7" x14ac:dyDescent="0.3">
      <c r="A806">
        <v>836451</v>
      </c>
      <c r="B806" t="s">
        <v>5</v>
      </c>
      <c r="D806">
        <v>0</v>
      </c>
      <c r="E806">
        <v>100</v>
      </c>
      <c r="F806" s="6" cm="1">
        <f t="array" ref="F806">INDEX(_xlfn.IFS($D$2=$K$4,$K$6:$K$71,$D$2=$L$4,$L$6:$L$71),MATCH(MIN(IF($J$6:$J$74&gt;D806,$J$6:$J$74)),$J$6:$J$71,0))</f>
        <v>3</v>
      </c>
      <c r="G806" s="6" t="str" cm="1">
        <f t="array" ref="G806">INDEX($N$6:$N$16,MATCH(MIN(IF($O$6:$O$16&gt;F806,$O$6:$O$16)),$O$6:$O$16,0))</f>
        <v>3/4"</v>
      </c>
    </row>
    <row r="807" spans="1:7" x14ac:dyDescent="0.3">
      <c r="A807">
        <v>836468</v>
      </c>
      <c r="B807" t="s">
        <v>5</v>
      </c>
      <c r="D807">
        <v>167</v>
      </c>
      <c r="E807">
        <v>100</v>
      </c>
      <c r="F807" s="6" cm="1">
        <f t="array" ref="F807">INDEX(_xlfn.IFS($D$2=$K$4,$K$6:$K$71,$D$2=$L$4,$L$6:$L$71),MATCH(MIN(IF($J$6:$J$74&gt;D807,$J$6:$J$74)),$J$6:$J$71,0))</f>
        <v>61</v>
      </c>
      <c r="G807" s="6" t="str" cm="1">
        <f t="array" ref="G807">INDEX($N$6:$N$16,MATCH(MIN(IF($O$6:$O$16&gt;F807,$O$6:$O$16)),$O$6:$O$16,0))</f>
        <v>2 1/2"</v>
      </c>
    </row>
    <row r="808" spans="1:7" x14ac:dyDescent="0.3">
      <c r="A808">
        <v>836493</v>
      </c>
      <c r="B808" t="s">
        <v>5</v>
      </c>
      <c r="D808">
        <v>167</v>
      </c>
      <c r="E808">
        <v>100</v>
      </c>
      <c r="F808" s="6" cm="1">
        <f t="array" ref="F808">INDEX(_xlfn.IFS($D$2=$K$4,$K$6:$K$71,$D$2=$L$4,$L$6:$L$71),MATCH(MIN(IF($J$6:$J$74&gt;D808,$J$6:$J$74)),$J$6:$J$71,0))</f>
        <v>61</v>
      </c>
      <c r="G808" s="6" t="str" cm="1">
        <f t="array" ref="G808">INDEX($N$6:$N$16,MATCH(MIN(IF($O$6:$O$16&gt;F808,$O$6:$O$16)),$O$6:$O$16,0))</f>
        <v>2 1/2"</v>
      </c>
    </row>
    <row r="809" spans="1:7" x14ac:dyDescent="0.3">
      <c r="A809">
        <v>836508</v>
      </c>
      <c r="B809" t="s">
        <v>5</v>
      </c>
      <c r="D809">
        <v>0</v>
      </c>
      <c r="E809">
        <v>100</v>
      </c>
      <c r="F809" s="6" cm="1">
        <f t="array" ref="F809">INDEX(_xlfn.IFS($D$2=$K$4,$K$6:$K$71,$D$2=$L$4,$L$6:$L$71),MATCH(MIN(IF($J$6:$J$74&gt;D809,$J$6:$J$74)),$J$6:$J$71,0))</f>
        <v>3</v>
      </c>
      <c r="G809" s="6" t="str" cm="1">
        <f t="array" ref="G809">INDEX($N$6:$N$16,MATCH(MIN(IF($O$6:$O$16&gt;F809,$O$6:$O$16)),$O$6:$O$16,0))</f>
        <v>3/4"</v>
      </c>
    </row>
    <row r="810" spans="1:7" x14ac:dyDescent="0.3">
      <c r="A810">
        <v>836510</v>
      </c>
      <c r="B810" t="s">
        <v>5</v>
      </c>
      <c r="D810">
        <v>0</v>
      </c>
      <c r="E810">
        <v>100</v>
      </c>
      <c r="F810" s="6" cm="1">
        <f t="array" ref="F810">INDEX(_xlfn.IFS($D$2=$K$4,$K$6:$K$71,$D$2=$L$4,$L$6:$L$71),MATCH(MIN(IF($J$6:$J$74&gt;D810,$J$6:$J$74)),$J$6:$J$71,0))</f>
        <v>3</v>
      </c>
      <c r="G810" s="6" t="str" cm="1">
        <f t="array" ref="G810">INDEX($N$6:$N$16,MATCH(MIN(IF($O$6:$O$16&gt;F810,$O$6:$O$16)),$O$6:$O$16,0))</f>
        <v>3/4"</v>
      </c>
    </row>
    <row r="811" spans="1:7" x14ac:dyDescent="0.3">
      <c r="A811">
        <v>836613</v>
      </c>
      <c r="B811" t="s">
        <v>5</v>
      </c>
      <c r="D811">
        <v>0</v>
      </c>
      <c r="E811">
        <v>100</v>
      </c>
      <c r="F811" s="6" cm="1">
        <f t="array" ref="F811">INDEX(_xlfn.IFS($D$2=$K$4,$K$6:$K$71,$D$2=$L$4,$L$6:$L$71),MATCH(MIN(IF($J$6:$J$74&gt;D811,$J$6:$J$74)),$J$6:$J$71,0))</f>
        <v>3</v>
      </c>
      <c r="G811" s="6" t="str" cm="1">
        <f t="array" ref="G811">INDEX($N$6:$N$16,MATCH(MIN(IF($O$6:$O$16&gt;F811,$O$6:$O$16)),$O$6:$O$16,0))</f>
        <v>3/4"</v>
      </c>
    </row>
    <row r="812" spans="1:7" x14ac:dyDescent="0.3">
      <c r="A812">
        <v>836765</v>
      </c>
      <c r="B812" t="s">
        <v>5</v>
      </c>
      <c r="D812">
        <v>0</v>
      </c>
      <c r="E812">
        <v>100</v>
      </c>
      <c r="F812" s="6" cm="1">
        <f t="array" ref="F812">INDEX(_xlfn.IFS($D$2=$K$4,$K$6:$K$71,$D$2=$L$4,$L$6:$L$71),MATCH(MIN(IF($J$6:$J$74&gt;D812,$J$6:$J$74)),$J$6:$J$71,0))</f>
        <v>3</v>
      </c>
      <c r="G812" s="6" t="str" cm="1">
        <f t="array" ref="G812">INDEX($N$6:$N$16,MATCH(MIN(IF($O$6:$O$16&gt;F812,$O$6:$O$16)),$O$6:$O$16,0))</f>
        <v>3/4"</v>
      </c>
    </row>
    <row r="813" spans="1:7" x14ac:dyDescent="0.3">
      <c r="A813">
        <v>836795</v>
      </c>
      <c r="B813" t="s">
        <v>5</v>
      </c>
      <c r="D813">
        <v>0</v>
      </c>
      <c r="E813">
        <v>100</v>
      </c>
      <c r="F813" s="6" cm="1">
        <f t="array" ref="F813">INDEX(_xlfn.IFS($D$2=$K$4,$K$6:$K$71,$D$2=$L$4,$L$6:$L$71),MATCH(MIN(IF($J$6:$J$74&gt;D813,$J$6:$J$74)),$J$6:$J$71,0))</f>
        <v>3</v>
      </c>
      <c r="G813" s="6" t="str" cm="1">
        <f t="array" ref="G813">INDEX($N$6:$N$16,MATCH(MIN(IF($O$6:$O$16&gt;F813,$O$6:$O$16)),$O$6:$O$16,0))</f>
        <v>3/4"</v>
      </c>
    </row>
    <row r="814" spans="1:7" x14ac:dyDescent="0.3">
      <c r="A814">
        <v>836843</v>
      </c>
      <c r="B814" t="s">
        <v>5</v>
      </c>
      <c r="D814">
        <v>0</v>
      </c>
      <c r="E814">
        <v>50</v>
      </c>
      <c r="F814" s="6" cm="1">
        <f t="array" ref="F814">INDEX(_xlfn.IFS($D$2=$K$4,$K$6:$K$71,$D$2=$L$4,$L$6:$L$71),MATCH(MIN(IF($J$6:$J$74&gt;D814,$J$6:$J$74)),$J$6:$J$71,0))</f>
        <v>3</v>
      </c>
      <c r="G814" s="6" t="str" cm="1">
        <f t="array" ref="G814">INDEX($N$6:$N$16,MATCH(MIN(IF($O$6:$O$16&gt;F814,$O$6:$O$16)),$O$6:$O$16,0))</f>
        <v>3/4"</v>
      </c>
    </row>
    <row r="815" spans="1:7" x14ac:dyDescent="0.3">
      <c r="A815">
        <v>836916</v>
      </c>
      <c r="B815" t="s">
        <v>5</v>
      </c>
      <c r="D815">
        <v>3</v>
      </c>
      <c r="E815">
        <v>80</v>
      </c>
      <c r="F815" s="6" cm="1">
        <f t="array" ref="F815">INDEX(_xlfn.IFS($D$2=$K$4,$K$6:$K$71,$D$2=$L$4,$L$6:$L$71),MATCH(MIN(IF($J$6:$J$74&gt;D815,$J$6:$J$74)),$J$6:$J$71,0))</f>
        <v>8</v>
      </c>
      <c r="G815" s="6" t="str" cm="1">
        <f t="array" ref="G815">INDEX($N$6:$N$16,MATCH(MIN(IF($O$6:$O$16&gt;F815,$O$6:$O$16)),$O$6:$O$16,0))</f>
        <v>1"</v>
      </c>
    </row>
    <row r="816" spans="1:7" x14ac:dyDescent="0.3">
      <c r="A816">
        <v>837065</v>
      </c>
      <c r="B816" t="s">
        <v>5</v>
      </c>
      <c r="D816">
        <v>6</v>
      </c>
      <c r="E816">
        <v>80</v>
      </c>
      <c r="F816" s="6" cm="1">
        <f t="array" ref="F816">INDEX(_xlfn.IFS($D$2=$K$4,$K$6:$K$71,$D$2=$L$4,$L$6:$L$71),MATCH(MIN(IF($J$6:$J$74&gt;D816,$J$6:$J$74)),$J$6:$J$71,0))</f>
        <v>11.8</v>
      </c>
      <c r="G816" s="6" t="str" cm="1">
        <f t="array" ref="G816">INDEX($N$6:$N$16,MATCH(MIN(IF($O$6:$O$16&gt;F816,$O$6:$O$16)),$O$6:$O$16,0))</f>
        <v>1"</v>
      </c>
    </row>
    <row r="817" spans="1:7" x14ac:dyDescent="0.3">
      <c r="A817">
        <v>837470</v>
      </c>
      <c r="B817" t="s">
        <v>5</v>
      </c>
      <c r="D817">
        <v>6</v>
      </c>
      <c r="E817">
        <v>80</v>
      </c>
      <c r="F817" s="6" cm="1">
        <f t="array" ref="F817">INDEX(_xlfn.IFS($D$2=$K$4,$K$6:$K$71,$D$2=$L$4,$L$6:$L$71),MATCH(MIN(IF($J$6:$J$74&gt;D817,$J$6:$J$74)),$J$6:$J$71,0))</f>
        <v>11.8</v>
      </c>
      <c r="G817" s="6" t="str" cm="1">
        <f t="array" ref="G817">INDEX($N$6:$N$16,MATCH(MIN(IF($O$6:$O$16&gt;F817,$O$6:$O$16)),$O$6:$O$16,0))</f>
        <v>1"</v>
      </c>
    </row>
    <row r="818" spans="1:7" x14ac:dyDescent="0.3">
      <c r="A818">
        <v>837508</v>
      </c>
      <c r="B818" t="s">
        <v>5</v>
      </c>
      <c r="D818">
        <v>6</v>
      </c>
      <c r="E818">
        <v>100</v>
      </c>
      <c r="F818" s="6" cm="1">
        <f t="array" ref="F818">INDEX(_xlfn.IFS($D$2=$K$4,$K$6:$K$71,$D$2=$L$4,$L$6:$L$71),MATCH(MIN(IF($J$6:$J$74&gt;D818,$J$6:$J$74)),$J$6:$J$71,0))</f>
        <v>11.8</v>
      </c>
      <c r="G818" s="6" t="str" cm="1">
        <f t="array" ref="G818">INDEX($N$6:$N$16,MATCH(MIN(IF($O$6:$O$16&gt;F818,$O$6:$O$16)),$O$6:$O$16,0))</f>
        <v>1"</v>
      </c>
    </row>
    <row r="819" spans="1:7" x14ac:dyDescent="0.3">
      <c r="A819">
        <v>837541</v>
      </c>
      <c r="B819" t="s">
        <v>5</v>
      </c>
      <c r="D819">
        <v>0</v>
      </c>
      <c r="E819">
        <v>100</v>
      </c>
      <c r="F819" s="6" cm="1">
        <f t="array" ref="F819">INDEX(_xlfn.IFS($D$2=$K$4,$K$6:$K$71,$D$2=$L$4,$L$6:$L$71),MATCH(MIN(IF($J$6:$J$74&gt;D819,$J$6:$J$74)),$J$6:$J$71,0))</f>
        <v>3</v>
      </c>
      <c r="G819" s="6" t="str" cm="1">
        <f t="array" ref="G819">INDEX($N$6:$N$16,MATCH(MIN(IF($O$6:$O$16&gt;F819,$O$6:$O$16)),$O$6:$O$16,0))</f>
        <v>3/4"</v>
      </c>
    </row>
    <row r="820" spans="1:7" x14ac:dyDescent="0.3">
      <c r="A820">
        <v>837632</v>
      </c>
      <c r="B820" t="s">
        <v>5</v>
      </c>
      <c r="D820">
        <v>6</v>
      </c>
      <c r="E820">
        <v>80</v>
      </c>
      <c r="F820" s="6" cm="1">
        <f t="array" ref="F820">INDEX(_xlfn.IFS($D$2=$K$4,$K$6:$K$71,$D$2=$L$4,$L$6:$L$71),MATCH(MIN(IF($J$6:$J$74&gt;D820,$J$6:$J$74)),$J$6:$J$71,0))</f>
        <v>11.8</v>
      </c>
      <c r="G820" s="6" t="str" cm="1">
        <f t="array" ref="G820">INDEX($N$6:$N$16,MATCH(MIN(IF($O$6:$O$16&gt;F820,$O$6:$O$16)),$O$6:$O$16,0))</f>
        <v>1"</v>
      </c>
    </row>
    <row r="821" spans="1:7" x14ac:dyDescent="0.3">
      <c r="A821">
        <v>840051</v>
      </c>
      <c r="B821" t="s">
        <v>6</v>
      </c>
      <c r="D821">
        <v>6</v>
      </c>
      <c r="E821">
        <v>100</v>
      </c>
      <c r="F821" s="6" cm="1">
        <f t="array" ref="F821">INDEX(_xlfn.IFS($D$2=$K$4,$K$6:$K$71,$D$2=$L$4,$L$6:$L$71),MATCH(MIN(IF($J$6:$J$74&gt;D821,$J$6:$J$74)),$J$6:$J$71,0))</f>
        <v>11.8</v>
      </c>
      <c r="G821" s="6" t="str" cm="1">
        <f t="array" ref="G821">INDEX($N$6:$N$16,MATCH(MIN(IF($O$6:$O$16&gt;F821,$O$6:$O$16)),$O$6:$O$16,0))</f>
        <v>1"</v>
      </c>
    </row>
    <row r="822" spans="1:7" x14ac:dyDescent="0.3">
      <c r="A822">
        <v>840213</v>
      </c>
      <c r="B822" t="s">
        <v>6</v>
      </c>
      <c r="D822">
        <v>6</v>
      </c>
      <c r="E822">
        <v>80</v>
      </c>
      <c r="F822" s="6" cm="1">
        <f t="array" ref="F822">INDEX(_xlfn.IFS($D$2=$K$4,$K$6:$K$71,$D$2=$L$4,$L$6:$L$71),MATCH(MIN(IF($J$6:$J$74&gt;D822,$J$6:$J$74)),$J$6:$J$71,0))</f>
        <v>11.8</v>
      </c>
      <c r="G822" s="6" t="str" cm="1">
        <f t="array" ref="G822">INDEX($N$6:$N$16,MATCH(MIN(IF($O$6:$O$16&gt;F822,$O$6:$O$16)),$O$6:$O$16,0))</f>
        <v>1"</v>
      </c>
    </row>
    <row r="823" spans="1:7" x14ac:dyDescent="0.3">
      <c r="A823">
        <v>840285</v>
      </c>
      <c r="B823" t="s">
        <v>6</v>
      </c>
      <c r="D823">
        <v>0</v>
      </c>
      <c r="E823">
        <v>80</v>
      </c>
      <c r="F823" s="6" cm="1">
        <f t="array" ref="F823">INDEX(_xlfn.IFS($D$2=$K$4,$K$6:$K$71,$D$2=$L$4,$L$6:$L$71),MATCH(MIN(IF($J$6:$J$74&gt;D823,$J$6:$J$74)),$J$6:$J$71,0))</f>
        <v>3</v>
      </c>
      <c r="G823" s="6" t="str" cm="1">
        <f t="array" ref="G823">INDEX($N$6:$N$16,MATCH(MIN(IF($O$6:$O$16&gt;F823,$O$6:$O$16)),$O$6:$O$16,0))</f>
        <v>3/4"</v>
      </c>
    </row>
    <row r="824" spans="1:7" x14ac:dyDescent="0.3">
      <c r="A824">
        <v>840291</v>
      </c>
      <c r="B824" t="s">
        <v>6</v>
      </c>
      <c r="D824">
        <v>252</v>
      </c>
      <c r="E824">
        <v>80</v>
      </c>
      <c r="F824" s="6" cm="1">
        <f t="array" ref="F824">INDEX(_xlfn.IFS($D$2=$K$4,$K$6:$K$71,$D$2=$L$4,$L$6:$L$71),MATCH(MIN(IF($J$6:$J$74&gt;D824,$J$6:$J$74)),$J$6:$J$71,0))</f>
        <v>80</v>
      </c>
      <c r="G824" s="6" t="str" cm="1">
        <f t="array" ref="G824">INDEX($N$6:$N$16,MATCH(MIN(IF($O$6:$O$16&gt;F824,$O$6:$O$16)),$O$6:$O$16,0))</f>
        <v>2 1/2"</v>
      </c>
    </row>
    <row r="825" spans="1:7" x14ac:dyDescent="0.3">
      <c r="A825">
        <v>840469</v>
      </c>
      <c r="B825" t="s">
        <v>6</v>
      </c>
      <c r="D825">
        <v>6</v>
      </c>
      <c r="E825">
        <v>80</v>
      </c>
      <c r="F825" s="6" cm="1">
        <f t="array" ref="F825">INDEX(_xlfn.IFS($D$2=$K$4,$K$6:$K$71,$D$2=$L$4,$L$6:$L$71),MATCH(MIN(IF($J$6:$J$74&gt;D825,$J$6:$J$74)),$J$6:$J$71,0))</f>
        <v>11.8</v>
      </c>
      <c r="G825" s="6" t="str" cm="1">
        <f t="array" ref="G825">INDEX($N$6:$N$16,MATCH(MIN(IF($O$6:$O$16&gt;F825,$O$6:$O$16)),$O$6:$O$16,0))</f>
        <v>1"</v>
      </c>
    </row>
    <row r="826" spans="1:7" x14ac:dyDescent="0.3">
      <c r="A826">
        <v>855623</v>
      </c>
      <c r="B826" t="s">
        <v>6</v>
      </c>
      <c r="D826">
        <v>0</v>
      </c>
      <c r="E826">
        <v>100</v>
      </c>
      <c r="F826" s="6" cm="1">
        <f t="array" ref="F826">INDEX(_xlfn.IFS($D$2=$K$4,$K$6:$K$71,$D$2=$L$4,$L$6:$L$71),MATCH(MIN(IF($J$6:$J$74&gt;D826,$J$6:$J$74)),$J$6:$J$71,0))</f>
        <v>3</v>
      </c>
      <c r="G826" s="6" t="str" cm="1">
        <f t="array" ref="G826">INDEX($N$6:$N$16,MATCH(MIN(IF($O$6:$O$16&gt;F826,$O$6:$O$16)),$O$6:$O$16,0))</f>
        <v>3/4"</v>
      </c>
    </row>
    <row r="827" spans="1:7" x14ac:dyDescent="0.3">
      <c r="A827">
        <v>855734</v>
      </c>
      <c r="B827" t="s">
        <v>6</v>
      </c>
      <c r="D827">
        <v>0</v>
      </c>
      <c r="E827">
        <v>100</v>
      </c>
      <c r="F827" s="6" cm="1">
        <f t="array" ref="F827">INDEX(_xlfn.IFS($D$2=$K$4,$K$6:$K$71,$D$2=$L$4,$L$6:$L$71),MATCH(MIN(IF($J$6:$J$74&gt;D827,$J$6:$J$74)),$J$6:$J$71,0))</f>
        <v>3</v>
      </c>
      <c r="G827" s="6" t="str" cm="1">
        <f t="array" ref="G827">INDEX($N$6:$N$16,MATCH(MIN(IF($O$6:$O$16&gt;F827,$O$6:$O$16)),$O$6:$O$16,0))</f>
        <v>3/4"</v>
      </c>
    </row>
    <row r="828" spans="1:7" x14ac:dyDescent="0.3">
      <c r="A828">
        <v>855738</v>
      </c>
      <c r="B828" t="s">
        <v>6</v>
      </c>
      <c r="D828">
        <v>252</v>
      </c>
      <c r="E828">
        <v>100</v>
      </c>
      <c r="F828" s="6" cm="1">
        <f t="array" ref="F828">INDEX(_xlfn.IFS($D$2=$K$4,$K$6:$K$71,$D$2=$L$4,$L$6:$L$71),MATCH(MIN(IF($J$6:$J$74&gt;D828,$J$6:$J$74)),$J$6:$J$71,0))</f>
        <v>80</v>
      </c>
      <c r="G828" s="6" t="str" cm="1">
        <f t="array" ref="G828">INDEX($N$6:$N$16,MATCH(MIN(IF($O$6:$O$16&gt;F828,$O$6:$O$16)),$O$6:$O$16,0))</f>
        <v>2 1/2"</v>
      </c>
    </row>
    <row r="829" spans="1:7" x14ac:dyDescent="0.3">
      <c r="A829">
        <v>855808</v>
      </c>
      <c r="B829" t="s">
        <v>6</v>
      </c>
      <c r="D829">
        <v>252</v>
      </c>
      <c r="E829">
        <v>100</v>
      </c>
      <c r="F829" s="6" cm="1">
        <f t="array" ref="F829">INDEX(_xlfn.IFS($D$2=$K$4,$K$6:$K$71,$D$2=$L$4,$L$6:$L$71),MATCH(MIN(IF($J$6:$J$74&gt;D829,$J$6:$J$74)),$J$6:$J$71,0))</f>
        <v>80</v>
      </c>
      <c r="G829" s="6" t="str" cm="1">
        <f t="array" ref="G829">INDEX($N$6:$N$16,MATCH(MIN(IF($O$6:$O$16&gt;F829,$O$6:$O$16)),$O$6:$O$16,0))</f>
        <v>2 1/2"</v>
      </c>
    </row>
    <row r="830" spans="1:7" x14ac:dyDescent="0.3">
      <c r="A830">
        <v>855845</v>
      </c>
      <c r="B830" t="s">
        <v>6</v>
      </c>
      <c r="D830">
        <v>0</v>
      </c>
      <c r="E830">
        <v>100</v>
      </c>
      <c r="F830" s="6" cm="1">
        <f t="array" ref="F830">INDEX(_xlfn.IFS($D$2=$K$4,$K$6:$K$71,$D$2=$L$4,$L$6:$L$71),MATCH(MIN(IF($J$6:$J$74&gt;D830,$J$6:$J$74)),$J$6:$J$71,0))</f>
        <v>3</v>
      </c>
      <c r="G830" s="6" t="str" cm="1">
        <f t="array" ref="G830">INDEX($N$6:$N$16,MATCH(MIN(IF($O$6:$O$16&gt;F830,$O$6:$O$16)),$O$6:$O$16,0))</f>
        <v>3/4"</v>
      </c>
    </row>
    <row r="831" spans="1:7" x14ac:dyDescent="0.3">
      <c r="A831">
        <v>855897</v>
      </c>
      <c r="B831" t="s">
        <v>6</v>
      </c>
      <c r="D831">
        <v>83</v>
      </c>
      <c r="E831">
        <v>100</v>
      </c>
      <c r="F831" s="6" cm="1">
        <f t="array" ref="F831">INDEX(_xlfn.IFS($D$2=$K$4,$K$6:$K$71,$D$2=$L$4,$L$6:$L$71),MATCH(MIN(IF($J$6:$J$74&gt;D831,$J$6:$J$74)),$J$6:$J$71,0))</f>
        <v>41</v>
      </c>
      <c r="G831" s="6" t="str" cm="1">
        <f t="array" ref="G831">INDEX($N$6:$N$16,MATCH(MIN(IF($O$6:$O$16&gt;F831,$O$6:$O$16)),$O$6:$O$16,0))</f>
        <v>2"</v>
      </c>
    </row>
    <row r="832" spans="1:7" x14ac:dyDescent="0.3">
      <c r="A832">
        <v>855968</v>
      </c>
      <c r="B832" t="s">
        <v>6</v>
      </c>
      <c r="D832">
        <v>252</v>
      </c>
      <c r="E832">
        <v>100</v>
      </c>
      <c r="F832" s="6" cm="1">
        <f t="array" ref="F832">INDEX(_xlfn.IFS($D$2=$K$4,$K$6:$K$71,$D$2=$L$4,$L$6:$L$71),MATCH(MIN(IF($J$6:$J$74&gt;D832,$J$6:$J$74)),$J$6:$J$71,0))</f>
        <v>80</v>
      </c>
      <c r="G832" s="6" t="str" cm="1">
        <f t="array" ref="G832">INDEX($N$6:$N$16,MATCH(MIN(IF($O$6:$O$16&gt;F832,$O$6:$O$16)),$O$6:$O$16,0))</f>
        <v>2 1/2"</v>
      </c>
    </row>
    <row r="833" spans="1:7" x14ac:dyDescent="0.3">
      <c r="A833">
        <v>855980</v>
      </c>
      <c r="B833" t="s">
        <v>6</v>
      </c>
      <c r="D833">
        <v>0</v>
      </c>
      <c r="E833">
        <v>100</v>
      </c>
      <c r="F833" s="6" cm="1">
        <f t="array" ref="F833">INDEX(_xlfn.IFS($D$2=$K$4,$K$6:$K$71,$D$2=$L$4,$L$6:$L$71),MATCH(MIN(IF($J$6:$J$74&gt;D833,$J$6:$J$74)),$J$6:$J$71,0))</f>
        <v>3</v>
      </c>
      <c r="G833" s="6" t="str" cm="1">
        <f t="array" ref="G833">INDEX($N$6:$N$16,MATCH(MIN(IF($O$6:$O$16&gt;F833,$O$6:$O$16)),$O$6:$O$16,0))</f>
        <v>3/4"</v>
      </c>
    </row>
    <row r="834" spans="1:7" x14ac:dyDescent="0.3">
      <c r="A834">
        <v>855982</v>
      </c>
      <c r="B834" t="s">
        <v>6</v>
      </c>
      <c r="D834">
        <v>0</v>
      </c>
      <c r="E834">
        <v>100</v>
      </c>
      <c r="F834" s="6" cm="1">
        <f t="array" ref="F834">INDEX(_xlfn.IFS($D$2=$K$4,$K$6:$K$71,$D$2=$L$4,$L$6:$L$71),MATCH(MIN(IF($J$6:$J$74&gt;D834,$J$6:$J$74)),$J$6:$J$71,0))</f>
        <v>3</v>
      </c>
      <c r="G834" s="6" t="str" cm="1">
        <f t="array" ref="G834">INDEX($N$6:$N$16,MATCH(MIN(IF($O$6:$O$16&gt;F834,$O$6:$O$16)),$O$6:$O$16,0))</f>
        <v>3/4"</v>
      </c>
    </row>
    <row r="835" spans="1:7" x14ac:dyDescent="0.3">
      <c r="A835">
        <v>856034</v>
      </c>
      <c r="B835" t="s">
        <v>6</v>
      </c>
      <c r="D835">
        <v>3</v>
      </c>
      <c r="E835">
        <v>100</v>
      </c>
      <c r="F835" s="6" cm="1">
        <f t="array" ref="F835">INDEX(_xlfn.IFS($D$2=$K$4,$K$6:$K$71,$D$2=$L$4,$L$6:$L$71),MATCH(MIN(IF($J$6:$J$74&gt;D835,$J$6:$J$74)),$J$6:$J$71,0))</f>
        <v>8</v>
      </c>
      <c r="G835" s="6" t="str" cm="1">
        <f t="array" ref="G835">INDEX($N$6:$N$16,MATCH(MIN(IF($O$6:$O$16&gt;F835,$O$6:$O$16)),$O$6:$O$16,0))</f>
        <v>1"</v>
      </c>
    </row>
    <row r="836" spans="1:7" x14ac:dyDescent="0.3">
      <c r="A836">
        <v>856124</v>
      </c>
      <c r="B836" t="s">
        <v>6</v>
      </c>
      <c r="D836">
        <v>6</v>
      </c>
      <c r="E836">
        <v>100</v>
      </c>
      <c r="F836" s="6" cm="1">
        <f t="array" ref="F836">INDEX(_xlfn.IFS($D$2=$K$4,$K$6:$K$71,$D$2=$L$4,$L$6:$L$71),MATCH(MIN(IF($J$6:$J$74&gt;D836,$J$6:$J$74)),$J$6:$J$71,0))</f>
        <v>11.8</v>
      </c>
      <c r="G836" s="6" t="str" cm="1">
        <f t="array" ref="G836">INDEX($N$6:$N$16,MATCH(MIN(IF($O$6:$O$16&gt;F836,$O$6:$O$16)),$O$6:$O$16,0))</f>
        <v>1"</v>
      </c>
    </row>
    <row r="837" spans="1:7" x14ac:dyDescent="0.3">
      <c r="A837">
        <v>856128</v>
      </c>
      <c r="B837" t="s">
        <v>6</v>
      </c>
      <c r="D837">
        <v>9</v>
      </c>
      <c r="E837">
        <v>100</v>
      </c>
      <c r="F837" s="6" cm="1">
        <f t="array" ref="F837">INDEX(_xlfn.IFS($D$2=$K$4,$K$6:$K$71,$D$2=$L$4,$L$6:$L$71),MATCH(MIN(IF($J$6:$J$74&gt;D837,$J$6:$J$74)),$J$6:$J$71,0))</f>
        <v>14.6</v>
      </c>
      <c r="G837" s="6" t="str" cm="1">
        <f t="array" ref="G837">INDEX($N$6:$N$16,MATCH(MIN(IF($O$6:$O$16&gt;F837,$O$6:$O$16)),$O$6:$O$16,0))</f>
        <v>1 1/4"</v>
      </c>
    </row>
    <row r="838" spans="1:7" x14ac:dyDescent="0.3">
      <c r="A838">
        <v>856132</v>
      </c>
      <c r="B838" t="s">
        <v>6</v>
      </c>
      <c r="D838">
        <v>12</v>
      </c>
      <c r="E838">
        <v>100</v>
      </c>
      <c r="F838" s="6" cm="1">
        <f t="array" ref="F838">INDEX(_xlfn.IFS($D$2=$K$4,$K$6:$K$71,$D$2=$L$4,$L$6:$L$71),MATCH(MIN(IF($J$6:$J$74&gt;D838,$J$6:$J$74)),$J$6:$J$71,0))</f>
        <v>16.5</v>
      </c>
      <c r="G838" s="6" t="str" cm="1">
        <f t="array" ref="G838">INDEX($N$6:$N$16,MATCH(MIN(IF($O$6:$O$16&gt;F838,$O$6:$O$16)),$O$6:$O$16,0))</f>
        <v>1 1/4"</v>
      </c>
    </row>
    <row r="839" spans="1:7" x14ac:dyDescent="0.3">
      <c r="A839">
        <v>856331</v>
      </c>
      <c r="B839" t="s">
        <v>6</v>
      </c>
      <c r="D839">
        <v>3</v>
      </c>
      <c r="E839">
        <v>100</v>
      </c>
      <c r="F839" s="6" cm="1">
        <f t="array" ref="F839">INDEX(_xlfn.IFS($D$2=$K$4,$K$6:$K$71,$D$2=$L$4,$L$6:$L$71),MATCH(MIN(IF($J$6:$J$74&gt;D839,$J$6:$J$74)),$J$6:$J$71,0))</f>
        <v>8</v>
      </c>
      <c r="G839" s="6" t="str" cm="1">
        <f t="array" ref="G839">INDEX($N$6:$N$16,MATCH(MIN(IF($O$6:$O$16&gt;F839,$O$6:$O$16)),$O$6:$O$16,0))</f>
        <v>1"</v>
      </c>
    </row>
    <row r="840" spans="1:7" x14ac:dyDescent="0.3">
      <c r="A840">
        <v>856341</v>
      </c>
      <c r="B840" t="s">
        <v>6</v>
      </c>
      <c r="D840">
        <v>6</v>
      </c>
      <c r="E840">
        <v>100</v>
      </c>
      <c r="F840" s="6" cm="1">
        <f t="array" ref="F840">INDEX(_xlfn.IFS($D$2=$K$4,$K$6:$K$71,$D$2=$L$4,$L$6:$L$71),MATCH(MIN(IF($J$6:$J$74&gt;D840,$J$6:$J$74)),$J$6:$J$71,0))</f>
        <v>11.8</v>
      </c>
      <c r="G840" s="6" t="str" cm="1">
        <f t="array" ref="G840">INDEX($N$6:$N$16,MATCH(MIN(IF($O$6:$O$16&gt;F840,$O$6:$O$16)),$O$6:$O$16,0))</f>
        <v>1"</v>
      </c>
    </row>
    <row r="841" spans="1:7" x14ac:dyDescent="0.3">
      <c r="A841">
        <v>856391</v>
      </c>
      <c r="B841" t="s">
        <v>6</v>
      </c>
      <c r="D841">
        <v>6</v>
      </c>
      <c r="E841">
        <v>100</v>
      </c>
      <c r="F841" s="6" cm="1">
        <f t="array" ref="F841">INDEX(_xlfn.IFS($D$2=$K$4,$K$6:$K$71,$D$2=$L$4,$L$6:$L$71),MATCH(MIN(IF($J$6:$J$74&gt;D841,$J$6:$J$74)),$J$6:$J$71,0))</f>
        <v>11.8</v>
      </c>
      <c r="G841" s="6" t="str" cm="1">
        <f t="array" ref="G841">INDEX($N$6:$N$16,MATCH(MIN(IF($O$6:$O$16&gt;F841,$O$6:$O$16)),$O$6:$O$16,0))</f>
        <v>1"</v>
      </c>
    </row>
    <row r="842" spans="1:7" x14ac:dyDescent="0.3">
      <c r="A842">
        <v>856395</v>
      </c>
      <c r="B842" t="s">
        <v>6</v>
      </c>
      <c r="D842">
        <v>6</v>
      </c>
      <c r="E842">
        <v>100</v>
      </c>
      <c r="F842" s="6" cm="1">
        <f t="array" ref="F842">INDEX(_xlfn.IFS($D$2=$K$4,$K$6:$K$71,$D$2=$L$4,$L$6:$L$71),MATCH(MIN(IF($J$6:$J$74&gt;D842,$J$6:$J$74)),$J$6:$J$71,0))</f>
        <v>11.8</v>
      </c>
      <c r="G842" s="6" t="str" cm="1">
        <f t="array" ref="G842">INDEX($N$6:$N$16,MATCH(MIN(IF($O$6:$O$16&gt;F842,$O$6:$O$16)),$O$6:$O$16,0))</f>
        <v>1"</v>
      </c>
    </row>
    <row r="843" spans="1:7" x14ac:dyDescent="0.3">
      <c r="A843">
        <v>856618</v>
      </c>
      <c r="B843" t="s">
        <v>6</v>
      </c>
      <c r="D843">
        <v>0</v>
      </c>
      <c r="E843">
        <v>50</v>
      </c>
      <c r="F843" s="6" cm="1">
        <f t="array" ref="F843">INDEX(_xlfn.IFS($D$2=$K$4,$K$6:$K$71,$D$2=$L$4,$L$6:$L$71),MATCH(MIN(IF($J$6:$J$74&gt;D843,$J$6:$J$74)),$J$6:$J$71,0))</f>
        <v>3</v>
      </c>
      <c r="G843" s="6" t="str" cm="1">
        <f t="array" ref="G843">INDEX($N$6:$N$16,MATCH(MIN(IF($O$6:$O$16&gt;F843,$O$6:$O$16)),$O$6:$O$16,0))</f>
        <v>3/4"</v>
      </c>
    </row>
    <row r="844" spans="1:7" x14ac:dyDescent="0.3">
      <c r="A844">
        <v>856626</v>
      </c>
      <c r="B844" t="s">
        <v>6</v>
      </c>
      <c r="D844">
        <v>0</v>
      </c>
      <c r="E844">
        <v>50</v>
      </c>
      <c r="F844" s="6" cm="1">
        <f t="array" ref="F844">INDEX(_xlfn.IFS($D$2=$K$4,$K$6:$K$71,$D$2=$L$4,$L$6:$L$71),MATCH(MIN(IF($J$6:$J$74&gt;D844,$J$6:$J$74)),$J$6:$J$71,0))</f>
        <v>3</v>
      </c>
      <c r="G844" s="6" t="str" cm="1">
        <f t="array" ref="G844">INDEX($N$6:$N$16,MATCH(MIN(IF($O$6:$O$16&gt;F844,$O$6:$O$16)),$O$6:$O$16,0))</f>
        <v>3/4"</v>
      </c>
    </row>
    <row r="845" spans="1:7" x14ac:dyDescent="0.3">
      <c r="A845">
        <v>857131</v>
      </c>
      <c r="B845" t="s">
        <v>6</v>
      </c>
      <c r="D845">
        <v>16</v>
      </c>
      <c r="E845">
        <v>50</v>
      </c>
      <c r="F845" s="6" cm="1">
        <f t="array" ref="F845">INDEX(_xlfn.IFS($D$2=$K$4,$K$6:$K$71,$D$2=$L$4,$L$6:$L$71),MATCH(MIN(IF($J$6:$J$74&gt;D845,$J$6:$J$74)),$J$6:$J$71,0))</f>
        <v>18.399999999999999</v>
      </c>
      <c r="G845" s="6" t="str" cm="1">
        <f t="array" ref="G845">INDEX($N$6:$N$16,MATCH(MIN(IF($O$6:$O$16&gt;F845,$O$6:$O$16)),$O$6:$O$16,0))</f>
        <v>1 1/4"</v>
      </c>
    </row>
    <row r="846" spans="1:7" x14ac:dyDescent="0.3">
      <c r="A846">
        <v>857152</v>
      </c>
      <c r="B846" t="s">
        <v>6</v>
      </c>
      <c r="D846">
        <v>12</v>
      </c>
      <c r="E846">
        <v>50</v>
      </c>
      <c r="F846" s="6" cm="1">
        <f t="array" ref="F846">INDEX(_xlfn.IFS($D$2=$K$4,$K$6:$K$71,$D$2=$L$4,$L$6:$L$71),MATCH(MIN(IF($J$6:$J$74&gt;D846,$J$6:$J$74)),$J$6:$J$71,0))</f>
        <v>16.5</v>
      </c>
      <c r="G846" s="6" t="str" cm="1">
        <f t="array" ref="G846">INDEX($N$6:$N$16,MATCH(MIN(IF($O$6:$O$16&gt;F846,$O$6:$O$16)),$O$6:$O$16,0))</f>
        <v>1 1/4"</v>
      </c>
    </row>
    <row r="847" spans="1:7" x14ac:dyDescent="0.3">
      <c r="A847">
        <v>857169</v>
      </c>
      <c r="B847" t="s">
        <v>6</v>
      </c>
      <c r="D847">
        <v>8</v>
      </c>
      <c r="E847">
        <v>50</v>
      </c>
      <c r="F847" s="6" cm="1">
        <f t="array" ref="F847">INDEX(_xlfn.IFS($D$2=$K$4,$K$6:$K$71,$D$2=$L$4,$L$6:$L$71),MATCH(MIN(IF($J$6:$J$74&gt;D847,$J$6:$J$74)),$J$6:$J$71,0))</f>
        <v>13.7</v>
      </c>
      <c r="G847" s="6" t="str" cm="1">
        <f t="array" ref="G847">INDEX($N$6:$N$16,MATCH(MIN(IF($O$6:$O$16&gt;F847,$O$6:$O$16)),$O$6:$O$16,0))</f>
        <v>1 1/4"</v>
      </c>
    </row>
    <row r="848" spans="1:7" x14ac:dyDescent="0.3">
      <c r="A848">
        <v>857186</v>
      </c>
      <c r="B848" t="s">
        <v>6</v>
      </c>
      <c r="D848">
        <v>4</v>
      </c>
      <c r="E848">
        <v>50</v>
      </c>
      <c r="F848" s="6" cm="1">
        <f t="array" ref="F848">INDEX(_xlfn.IFS($D$2=$K$4,$K$6:$K$71,$D$2=$L$4,$L$6:$L$71),MATCH(MIN(IF($J$6:$J$74&gt;D848,$J$6:$J$74)),$J$6:$J$71,0))</f>
        <v>9.4</v>
      </c>
      <c r="G848" s="6" t="str" cm="1">
        <f t="array" ref="G848">INDEX($N$6:$N$16,MATCH(MIN(IF($O$6:$O$16&gt;F848,$O$6:$O$16)),$O$6:$O$16,0))</f>
        <v>1"</v>
      </c>
    </row>
    <row r="849" spans="1:7" x14ac:dyDescent="0.3">
      <c r="A849">
        <v>857341</v>
      </c>
      <c r="B849" t="s">
        <v>6</v>
      </c>
      <c r="D849">
        <v>252</v>
      </c>
      <c r="E849">
        <v>50</v>
      </c>
      <c r="F849" s="6" cm="1">
        <f t="array" ref="F849">INDEX(_xlfn.IFS($D$2=$K$4,$K$6:$K$71,$D$2=$L$4,$L$6:$L$71),MATCH(MIN(IF($J$6:$J$74&gt;D849,$J$6:$J$74)),$J$6:$J$71,0))</f>
        <v>80</v>
      </c>
      <c r="G849" s="6" t="str" cm="1">
        <f t="array" ref="G849">INDEX($N$6:$N$16,MATCH(MIN(IF($O$6:$O$16&gt;F849,$O$6:$O$16)),$O$6:$O$16,0))</f>
        <v>2 1/2"</v>
      </c>
    </row>
    <row r="850" spans="1:7" x14ac:dyDescent="0.3">
      <c r="A850">
        <v>857460</v>
      </c>
      <c r="B850" t="s">
        <v>6</v>
      </c>
      <c r="D850">
        <v>0</v>
      </c>
      <c r="E850">
        <v>50</v>
      </c>
      <c r="F850" s="6" cm="1">
        <f t="array" ref="F850">INDEX(_xlfn.IFS($D$2=$K$4,$K$6:$K$71,$D$2=$L$4,$L$6:$L$71),MATCH(MIN(IF($J$6:$J$74&gt;D850,$J$6:$J$74)),$J$6:$J$71,0))</f>
        <v>3</v>
      </c>
      <c r="G850" s="6" t="str" cm="1">
        <f t="array" ref="G850">INDEX($N$6:$N$16,MATCH(MIN(IF($O$6:$O$16&gt;F850,$O$6:$O$16)),$O$6:$O$16,0))</f>
        <v>3/4"</v>
      </c>
    </row>
    <row r="851" spans="1:7" x14ac:dyDescent="0.3">
      <c r="A851">
        <v>857532</v>
      </c>
      <c r="B851" t="s">
        <v>6</v>
      </c>
      <c r="D851">
        <v>16</v>
      </c>
      <c r="E851">
        <v>50</v>
      </c>
      <c r="F851" s="6" cm="1">
        <f t="array" ref="F851">INDEX(_xlfn.IFS($D$2=$K$4,$K$6:$K$71,$D$2=$L$4,$L$6:$L$71),MATCH(MIN(IF($J$6:$J$74&gt;D851,$J$6:$J$74)),$J$6:$J$71,0))</f>
        <v>18.399999999999999</v>
      </c>
      <c r="G851" s="6" t="str" cm="1">
        <f t="array" ref="G851">INDEX($N$6:$N$16,MATCH(MIN(IF($O$6:$O$16&gt;F851,$O$6:$O$16)),$O$6:$O$16,0))</f>
        <v>1 1/4"</v>
      </c>
    </row>
    <row r="852" spans="1:7" x14ac:dyDescent="0.3">
      <c r="A852">
        <v>857537</v>
      </c>
      <c r="B852" t="s">
        <v>6</v>
      </c>
      <c r="D852">
        <v>22</v>
      </c>
      <c r="E852">
        <v>100</v>
      </c>
      <c r="F852" s="6" cm="1">
        <f t="array" ref="F852">INDEX(_xlfn.IFS($D$2=$K$4,$K$6:$K$71,$D$2=$L$4,$L$6:$L$71),MATCH(MIN(IF($J$6:$J$74&gt;D852,$J$6:$J$74)),$J$6:$J$71,0))</f>
        <v>21.5</v>
      </c>
      <c r="G852" s="6" t="str" cm="1">
        <f t="array" ref="G852">INDEX($N$6:$N$16,MATCH(MIN(IF($O$6:$O$16&gt;F852,$O$6:$O$16)),$O$6:$O$16,0))</f>
        <v>1 1/2"</v>
      </c>
    </row>
    <row r="853" spans="1:7" x14ac:dyDescent="0.3">
      <c r="A853">
        <v>857661</v>
      </c>
      <c r="B853" t="s">
        <v>6</v>
      </c>
      <c r="D853">
        <v>0</v>
      </c>
      <c r="E853">
        <v>50</v>
      </c>
      <c r="F853" s="6" cm="1">
        <f t="array" ref="F853">INDEX(_xlfn.IFS($D$2=$K$4,$K$6:$K$71,$D$2=$L$4,$L$6:$L$71),MATCH(MIN(IF($J$6:$J$74&gt;D853,$J$6:$J$74)),$J$6:$J$71,0))</f>
        <v>3</v>
      </c>
      <c r="G853" s="6" t="str" cm="1">
        <f t="array" ref="G853">INDEX($N$6:$N$16,MATCH(MIN(IF($O$6:$O$16&gt;F853,$O$6:$O$16)),$O$6:$O$16,0))</f>
        <v>3/4"</v>
      </c>
    </row>
    <row r="854" spans="1:7" x14ac:dyDescent="0.3">
      <c r="A854">
        <v>857844</v>
      </c>
      <c r="B854" t="s">
        <v>6</v>
      </c>
      <c r="D854">
        <v>3</v>
      </c>
      <c r="E854">
        <v>80</v>
      </c>
      <c r="F854" s="6" cm="1">
        <f t="array" ref="F854">INDEX(_xlfn.IFS($D$2=$K$4,$K$6:$K$71,$D$2=$L$4,$L$6:$L$71),MATCH(MIN(IF($J$6:$J$74&gt;D854,$J$6:$J$74)),$J$6:$J$71,0))</f>
        <v>8</v>
      </c>
      <c r="G854" s="6" t="str" cm="1">
        <f t="array" ref="G854">INDEX($N$6:$N$16,MATCH(MIN(IF($O$6:$O$16&gt;F854,$O$6:$O$16)),$O$6:$O$16,0))</f>
        <v>1"</v>
      </c>
    </row>
    <row r="855" spans="1:7" x14ac:dyDescent="0.3">
      <c r="A855">
        <v>857905</v>
      </c>
      <c r="B855" t="s">
        <v>6</v>
      </c>
      <c r="D855">
        <v>6</v>
      </c>
      <c r="E855">
        <v>80</v>
      </c>
      <c r="F855" s="6" cm="1">
        <f t="array" ref="F855">INDEX(_xlfn.IFS($D$2=$K$4,$K$6:$K$71,$D$2=$L$4,$L$6:$L$71),MATCH(MIN(IF($J$6:$J$74&gt;D855,$J$6:$J$74)),$J$6:$J$71,0))</f>
        <v>11.8</v>
      </c>
      <c r="G855" s="6" t="str" cm="1">
        <f t="array" ref="G855">INDEX($N$6:$N$16,MATCH(MIN(IF($O$6:$O$16&gt;F855,$O$6:$O$16)),$O$6:$O$16,0))</f>
        <v>1"</v>
      </c>
    </row>
    <row r="856" spans="1:7" x14ac:dyDescent="0.3">
      <c r="A856">
        <v>858014</v>
      </c>
      <c r="B856" t="s">
        <v>6</v>
      </c>
      <c r="D856">
        <v>3</v>
      </c>
      <c r="E856">
        <v>80</v>
      </c>
      <c r="F856" s="6" cm="1">
        <f t="array" ref="F856">INDEX(_xlfn.IFS($D$2=$K$4,$K$6:$K$71,$D$2=$L$4,$L$6:$L$71),MATCH(MIN(IF($J$6:$J$74&gt;D856,$J$6:$J$74)),$J$6:$J$71,0))</f>
        <v>8</v>
      </c>
      <c r="G856" s="6" t="str" cm="1">
        <f t="array" ref="G856">INDEX($N$6:$N$16,MATCH(MIN(IF($O$6:$O$16&gt;F856,$O$6:$O$16)),$O$6:$O$16,0))</f>
        <v>1"</v>
      </c>
    </row>
    <row r="857" spans="1:7" x14ac:dyDescent="0.3">
      <c r="A857">
        <v>858068</v>
      </c>
      <c r="B857" t="s">
        <v>6</v>
      </c>
      <c r="D857">
        <v>6</v>
      </c>
      <c r="E857">
        <v>80</v>
      </c>
      <c r="F857" s="6" cm="1">
        <f t="array" ref="F857">INDEX(_xlfn.IFS($D$2=$K$4,$K$6:$K$71,$D$2=$L$4,$L$6:$L$71),MATCH(MIN(IF($J$6:$J$74&gt;D857,$J$6:$J$74)),$J$6:$J$71,0))</f>
        <v>11.8</v>
      </c>
      <c r="G857" s="6" t="str" cm="1">
        <f t="array" ref="G857">INDEX($N$6:$N$16,MATCH(MIN(IF($O$6:$O$16&gt;F857,$O$6:$O$16)),$O$6:$O$16,0))</f>
        <v>1"</v>
      </c>
    </row>
    <row r="858" spans="1:7" x14ac:dyDescent="0.3">
      <c r="A858">
        <v>858243</v>
      </c>
      <c r="B858" t="s">
        <v>6</v>
      </c>
      <c r="D858">
        <v>0</v>
      </c>
      <c r="E858">
        <v>100</v>
      </c>
      <c r="F858" s="6" cm="1">
        <f t="array" ref="F858">INDEX(_xlfn.IFS($D$2=$K$4,$K$6:$K$71,$D$2=$L$4,$L$6:$L$71),MATCH(MIN(IF($J$6:$J$74&gt;D858,$J$6:$J$74)),$J$6:$J$71,0))</f>
        <v>3</v>
      </c>
      <c r="G858" s="6" t="str" cm="1">
        <f t="array" ref="G858">INDEX($N$6:$N$16,MATCH(MIN(IF($O$6:$O$16&gt;F858,$O$6:$O$16)),$O$6:$O$16,0))</f>
        <v>3/4"</v>
      </c>
    </row>
    <row r="859" spans="1:7" x14ac:dyDescent="0.3">
      <c r="A859">
        <v>858247</v>
      </c>
      <c r="B859" t="s">
        <v>6</v>
      </c>
      <c r="D859">
        <v>0</v>
      </c>
      <c r="E859">
        <v>100</v>
      </c>
      <c r="F859" s="6" cm="1">
        <f t="array" ref="F859">INDEX(_xlfn.IFS($D$2=$K$4,$K$6:$K$71,$D$2=$L$4,$L$6:$L$71),MATCH(MIN(IF($J$6:$J$74&gt;D859,$J$6:$J$74)),$J$6:$J$71,0))</f>
        <v>3</v>
      </c>
      <c r="G859" s="6" t="str" cm="1">
        <f t="array" ref="G859">INDEX($N$6:$N$16,MATCH(MIN(IF($O$6:$O$16&gt;F859,$O$6:$O$16)),$O$6:$O$16,0))</f>
        <v>3/4"</v>
      </c>
    </row>
    <row r="860" spans="1:7" x14ac:dyDescent="0.3">
      <c r="A860">
        <v>858249</v>
      </c>
      <c r="B860" t="s">
        <v>6</v>
      </c>
      <c r="D860">
        <v>252</v>
      </c>
      <c r="E860">
        <v>100</v>
      </c>
      <c r="F860" s="6" cm="1">
        <f t="array" ref="F860">INDEX(_xlfn.IFS($D$2=$K$4,$K$6:$K$71,$D$2=$L$4,$L$6:$L$71),MATCH(MIN(IF($J$6:$J$74&gt;D860,$J$6:$J$74)),$J$6:$J$71,0))</f>
        <v>80</v>
      </c>
      <c r="G860" s="6" t="str" cm="1">
        <f t="array" ref="G860">INDEX($N$6:$N$16,MATCH(MIN(IF($O$6:$O$16&gt;F860,$O$6:$O$16)),$O$6:$O$16,0))</f>
        <v>2 1/2"</v>
      </c>
    </row>
    <row r="861" spans="1:7" x14ac:dyDescent="0.3">
      <c r="A861">
        <v>858257</v>
      </c>
      <c r="B861" t="s">
        <v>6</v>
      </c>
      <c r="D861">
        <v>252</v>
      </c>
      <c r="E861">
        <v>100</v>
      </c>
      <c r="F861" s="6" cm="1">
        <f t="array" ref="F861">INDEX(_xlfn.IFS($D$2=$K$4,$K$6:$K$71,$D$2=$L$4,$L$6:$L$71),MATCH(MIN(IF($J$6:$J$74&gt;D861,$J$6:$J$74)),$J$6:$J$71,0))</f>
        <v>80</v>
      </c>
      <c r="G861" s="6" t="str" cm="1">
        <f t="array" ref="G861">INDEX($N$6:$N$16,MATCH(MIN(IF($O$6:$O$16&gt;F861,$O$6:$O$16)),$O$6:$O$16,0))</f>
        <v>2 1/2"</v>
      </c>
    </row>
    <row r="862" spans="1:7" x14ac:dyDescent="0.3">
      <c r="A862">
        <v>858259</v>
      </c>
      <c r="B862" t="s">
        <v>6</v>
      </c>
      <c r="D862">
        <v>0</v>
      </c>
      <c r="E862">
        <v>100</v>
      </c>
      <c r="F862" s="6" cm="1">
        <f t="array" ref="F862">INDEX(_xlfn.IFS($D$2=$K$4,$K$6:$K$71,$D$2=$L$4,$L$6:$L$71),MATCH(MIN(IF($J$6:$J$74&gt;D862,$J$6:$J$74)),$J$6:$J$71,0))</f>
        <v>3</v>
      </c>
      <c r="G862" s="6" t="str" cm="1">
        <f t="array" ref="G862">INDEX($N$6:$N$16,MATCH(MIN(IF($O$6:$O$16&gt;F862,$O$6:$O$16)),$O$6:$O$16,0))</f>
        <v>3/4"</v>
      </c>
    </row>
    <row r="863" spans="1:7" x14ac:dyDescent="0.3">
      <c r="A863">
        <v>858261</v>
      </c>
      <c r="B863" t="s">
        <v>6</v>
      </c>
      <c r="D863">
        <v>0</v>
      </c>
      <c r="E863">
        <v>100</v>
      </c>
      <c r="F863" s="6" cm="1">
        <f t="array" ref="F863">INDEX(_xlfn.IFS($D$2=$K$4,$K$6:$K$71,$D$2=$L$4,$L$6:$L$71),MATCH(MIN(IF($J$6:$J$74&gt;D863,$J$6:$J$74)),$J$6:$J$71,0))</f>
        <v>3</v>
      </c>
      <c r="G863" s="6" t="str" cm="1">
        <f t="array" ref="G863">INDEX($N$6:$N$16,MATCH(MIN(IF($O$6:$O$16&gt;F863,$O$6:$O$16)),$O$6:$O$16,0))</f>
        <v>3/4"</v>
      </c>
    </row>
    <row r="864" spans="1:7" x14ac:dyDescent="0.3">
      <c r="A864">
        <v>858265</v>
      </c>
      <c r="B864" t="s">
        <v>6</v>
      </c>
      <c r="D864">
        <v>0</v>
      </c>
      <c r="E864">
        <v>100</v>
      </c>
      <c r="F864" s="6" cm="1">
        <f t="array" ref="F864">INDEX(_xlfn.IFS($D$2=$K$4,$K$6:$K$71,$D$2=$L$4,$L$6:$L$71),MATCH(MIN(IF($J$6:$J$74&gt;D864,$J$6:$J$74)),$J$6:$J$71,0))</f>
        <v>3</v>
      </c>
      <c r="G864" s="6" t="str" cm="1">
        <f t="array" ref="G864">INDEX($N$6:$N$16,MATCH(MIN(IF($O$6:$O$16&gt;F864,$O$6:$O$16)),$O$6:$O$16,0))</f>
        <v>3/4"</v>
      </c>
    </row>
    <row r="865" spans="1:7" x14ac:dyDescent="0.3">
      <c r="A865">
        <v>858275</v>
      </c>
      <c r="B865" t="s">
        <v>6</v>
      </c>
      <c r="D865">
        <v>4</v>
      </c>
      <c r="E865">
        <v>100</v>
      </c>
      <c r="F865" s="6" cm="1">
        <f t="array" ref="F865">INDEX(_xlfn.IFS($D$2=$K$4,$K$6:$K$71,$D$2=$L$4,$L$6:$L$71),MATCH(MIN(IF($J$6:$J$74&gt;D865,$J$6:$J$74)),$J$6:$J$71,0))</f>
        <v>9.4</v>
      </c>
      <c r="G865" s="6" t="str" cm="1">
        <f t="array" ref="G865">INDEX($N$6:$N$16,MATCH(MIN(IF($O$6:$O$16&gt;F865,$O$6:$O$16)),$O$6:$O$16,0))</f>
        <v>1"</v>
      </c>
    </row>
    <row r="866" spans="1:7" x14ac:dyDescent="0.3">
      <c r="A866">
        <v>858279</v>
      </c>
      <c r="B866" t="s">
        <v>6</v>
      </c>
      <c r="D866">
        <v>4</v>
      </c>
      <c r="E866">
        <v>100</v>
      </c>
      <c r="F866" s="6" cm="1">
        <f t="array" ref="F866">INDEX(_xlfn.IFS($D$2=$K$4,$K$6:$K$71,$D$2=$L$4,$L$6:$L$71),MATCH(MIN(IF($J$6:$J$74&gt;D866,$J$6:$J$74)),$J$6:$J$71,0))</f>
        <v>9.4</v>
      </c>
      <c r="G866" s="6" t="str" cm="1">
        <f t="array" ref="G866">INDEX($N$6:$N$16,MATCH(MIN(IF($O$6:$O$16&gt;F866,$O$6:$O$16)),$O$6:$O$16,0))</f>
        <v>1"</v>
      </c>
    </row>
    <row r="867" spans="1:7" x14ac:dyDescent="0.3">
      <c r="A867">
        <v>858283</v>
      </c>
      <c r="B867" t="s">
        <v>6</v>
      </c>
      <c r="D867">
        <v>4</v>
      </c>
      <c r="E867">
        <v>100</v>
      </c>
      <c r="F867" s="6" cm="1">
        <f t="array" ref="F867">INDEX(_xlfn.IFS($D$2=$K$4,$K$6:$K$71,$D$2=$L$4,$L$6:$L$71),MATCH(MIN(IF($J$6:$J$74&gt;D867,$J$6:$J$74)),$J$6:$J$71,0))</f>
        <v>9.4</v>
      </c>
      <c r="G867" s="6" t="str" cm="1">
        <f t="array" ref="G867">INDEX($N$6:$N$16,MATCH(MIN(IF($O$6:$O$16&gt;F867,$O$6:$O$16)),$O$6:$O$16,0))</f>
        <v>1"</v>
      </c>
    </row>
    <row r="868" spans="1:7" x14ac:dyDescent="0.3">
      <c r="A868">
        <v>858297</v>
      </c>
      <c r="B868" t="s">
        <v>6</v>
      </c>
      <c r="D868">
        <v>4</v>
      </c>
      <c r="E868">
        <v>100</v>
      </c>
      <c r="F868" s="6" cm="1">
        <f t="array" ref="F868">INDEX(_xlfn.IFS($D$2=$K$4,$K$6:$K$71,$D$2=$L$4,$L$6:$L$71),MATCH(MIN(IF($J$6:$J$74&gt;D868,$J$6:$J$74)),$J$6:$J$71,0))</f>
        <v>9.4</v>
      </c>
      <c r="G868" s="6" t="str" cm="1">
        <f t="array" ref="G868">INDEX($N$6:$N$16,MATCH(MIN(IF($O$6:$O$16&gt;F868,$O$6:$O$16)),$O$6:$O$16,0))</f>
        <v>1"</v>
      </c>
    </row>
    <row r="869" spans="1:7" x14ac:dyDescent="0.3">
      <c r="A869">
        <v>858303</v>
      </c>
      <c r="B869" t="s">
        <v>6</v>
      </c>
      <c r="D869">
        <v>8</v>
      </c>
      <c r="E869">
        <v>100</v>
      </c>
      <c r="F869" s="6" cm="1">
        <f t="array" ref="F869">INDEX(_xlfn.IFS($D$2=$K$4,$K$6:$K$71,$D$2=$L$4,$L$6:$L$71),MATCH(MIN(IF($J$6:$J$74&gt;D869,$J$6:$J$74)),$J$6:$J$71,0))</f>
        <v>13.7</v>
      </c>
      <c r="G869" s="6" t="str" cm="1">
        <f t="array" ref="G869">INDEX($N$6:$N$16,MATCH(MIN(IF($O$6:$O$16&gt;F869,$O$6:$O$16)),$O$6:$O$16,0))</f>
        <v>1 1/4"</v>
      </c>
    </row>
    <row r="870" spans="1:7" x14ac:dyDescent="0.3">
      <c r="A870">
        <v>858309</v>
      </c>
      <c r="B870" t="s">
        <v>6</v>
      </c>
      <c r="D870">
        <v>15</v>
      </c>
      <c r="E870">
        <v>100</v>
      </c>
      <c r="F870" s="6" cm="1">
        <f t="array" ref="F870">INDEX(_xlfn.IFS($D$2=$K$4,$K$6:$K$71,$D$2=$L$4,$L$6:$L$71),MATCH(MIN(IF($J$6:$J$74&gt;D870,$J$6:$J$74)),$J$6:$J$71,0))</f>
        <v>18</v>
      </c>
      <c r="G870" s="6" t="str" cm="1">
        <f t="array" ref="G870">INDEX($N$6:$N$16,MATCH(MIN(IF($O$6:$O$16&gt;F870,$O$6:$O$16)),$O$6:$O$16,0))</f>
        <v>1 1/4"</v>
      </c>
    </row>
    <row r="871" spans="1:7" x14ac:dyDescent="0.3">
      <c r="A871">
        <v>858313</v>
      </c>
      <c r="B871" t="s">
        <v>6</v>
      </c>
      <c r="D871">
        <v>18</v>
      </c>
      <c r="E871">
        <v>100</v>
      </c>
      <c r="F871" s="6" cm="1">
        <f t="array" ref="F871">INDEX(_xlfn.IFS($D$2=$K$4,$K$6:$K$71,$D$2=$L$4,$L$6:$L$71),MATCH(MIN(IF($J$6:$J$74&gt;D871,$J$6:$J$74)),$J$6:$J$71,0))</f>
        <v>19.2</v>
      </c>
      <c r="G871" s="6" t="str" cm="1">
        <f t="array" ref="G871">INDEX($N$6:$N$16,MATCH(MIN(IF($O$6:$O$16&gt;F871,$O$6:$O$16)),$O$6:$O$16,0))</f>
        <v>1 1/4"</v>
      </c>
    </row>
    <row r="872" spans="1:7" x14ac:dyDescent="0.3">
      <c r="A872">
        <v>858317</v>
      </c>
      <c r="B872" t="s">
        <v>6</v>
      </c>
      <c r="D872">
        <v>3</v>
      </c>
      <c r="E872">
        <v>50</v>
      </c>
      <c r="F872" s="6" cm="1">
        <f t="array" ref="F872">INDEX(_xlfn.IFS($D$2=$K$4,$K$6:$K$71,$D$2=$L$4,$L$6:$L$71),MATCH(MIN(IF($J$6:$J$74&gt;D872,$J$6:$J$74)),$J$6:$J$71,0))</f>
        <v>8</v>
      </c>
      <c r="G872" s="6" t="str" cm="1">
        <f t="array" ref="G872">INDEX($N$6:$N$16,MATCH(MIN(IF($O$6:$O$16&gt;F872,$O$6:$O$16)),$O$6:$O$16,0))</f>
        <v>1"</v>
      </c>
    </row>
    <row r="873" spans="1:7" x14ac:dyDescent="0.3">
      <c r="A873">
        <v>858321</v>
      </c>
      <c r="B873" t="s">
        <v>6</v>
      </c>
      <c r="D873">
        <v>0</v>
      </c>
      <c r="E873">
        <v>50</v>
      </c>
      <c r="F873" s="6" cm="1">
        <f t="array" ref="F873">INDEX(_xlfn.IFS($D$2=$K$4,$K$6:$K$71,$D$2=$L$4,$L$6:$L$71),MATCH(MIN(IF($J$6:$J$74&gt;D873,$J$6:$J$74)),$J$6:$J$71,0))</f>
        <v>3</v>
      </c>
      <c r="G873" s="6" t="str" cm="1">
        <f t="array" ref="G873">INDEX($N$6:$N$16,MATCH(MIN(IF($O$6:$O$16&gt;F873,$O$6:$O$16)),$O$6:$O$16,0))</f>
        <v>3/4"</v>
      </c>
    </row>
    <row r="874" spans="1:7" x14ac:dyDescent="0.3">
      <c r="A874">
        <v>858333</v>
      </c>
      <c r="B874" t="s">
        <v>6</v>
      </c>
      <c r="D874">
        <v>15</v>
      </c>
      <c r="E874">
        <v>50</v>
      </c>
      <c r="F874" s="6" cm="1">
        <f t="array" ref="F874">INDEX(_xlfn.IFS($D$2=$K$4,$K$6:$K$71,$D$2=$L$4,$L$6:$L$71),MATCH(MIN(IF($J$6:$J$74&gt;D874,$J$6:$J$74)),$J$6:$J$71,0))</f>
        <v>18</v>
      </c>
      <c r="G874" s="6" t="str" cm="1">
        <f t="array" ref="G874">INDEX($N$6:$N$16,MATCH(MIN(IF($O$6:$O$16&gt;F874,$O$6:$O$16)),$O$6:$O$16,0))</f>
        <v>1 1/4"</v>
      </c>
    </row>
    <row r="875" spans="1:7" x14ac:dyDescent="0.3">
      <c r="A875">
        <v>858335</v>
      </c>
      <c r="B875" t="s">
        <v>6</v>
      </c>
      <c r="D875">
        <v>12</v>
      </c>
      <c r="E875">
        <v>50</v>
      </c>
      <c r="F875" s="6" cm="1">
        <f t="array" ref="F875">INDEX(_xlfn.IFS($D$2=$K$4,$K$6:$K$71,$D$2=$L$4,$L$6:$L$71),MATCH(MIN(IF($J$6:$J$74&gt;D875,$J$6:$J$74)),$J$6:$J$71,0))</f>
        <v>16.5</v>
      </c>
      <c r="G875" s="6" t="str" cm="1">
        <f t="array" ref="G875">INDEX($N$6:$N$16,MATCH(MIN(IF($O$6:$O$16&gt;F875,$O$6:$O$16)),$O$6:$O$16,0))</f>
        <v>1 1/4"</v>
      </c>
    </row>
    <row r="876" spans="1:7" x14ac:dyDescent="0.3">
      <c r="A876">
        <v>858339</v>
      </c>
      <c r="B876" t="s">
        <v>6</v>
      </c>
      <c r="D876">
        <v>9</v>
      </c>
      <c r="E876">
        <v>50</v>
      </c>
      <c r="F876" s="6" cm="1">
        <f t="array" ref="F876">INDEX(_xlfn.IFS($D$2=$K$4,$K$6:$K$71,$D$2=$L$4,$L$6:$L$71),MATCH(MIN(IF($J$6:$J$74&gt;D876,$J$6:$J$74)),$J$6:$J$71,0))</f>
        <v>14.6</v>
      </c>
      <c r="G876" s="6" t="str" cm="1">
        <f t="array" ref="G876">INDEX($N$6:$N$16,MATCH(MIN(IF($O$6:$O$16&gt;F876,$O$6:$O$16)),$O$6:$O$16,0))</f>
        <v>1 1/4"</v>
      </c>
    </row>
    <row r="877" spans="1:7" x14ac:dyDescent="0.3">
      <c r="A877">
        <v>858343</v>
      </c>
      <c r="B877" t="s">
        <v>6</v>
      </c>
      <c r="D877">
        <v>6</v>
      </c>
      <c r="E877">
        <v>50</v>
      </c>
      <c r="F877" s="6" cm="1">
        <f t="array" ref="F877">INDEX(_xlfn.IFS($D$2=$K$4,$K$6:$K$71,$D$2=$L$4,$L$6:$L$71),MATCH(MIN(IF($J$6:$J$74&gt;D877,$J$6:$J$74)),$J$6:$J$71,0))</f>
        <v>11.8</v>
      </c>
      <c r="G877" s="6" t="str" cm="1">
        <f t="array" ref="G877">INDEX($N$6:$N$16,MATCH(MIN(IF($O$6:$O$16&gt;F877,$O$6:$O$16)),$O$6:$O$16,0))</f>
        <v>1"</v>
      </c>
    </row>
    <row r="878" spans="1:7" x14ac:dyDescent="0.3">
      <c r="A878">
        <v>858347</v>
      </c>
      <c r="B878" t="s">
        <v>6</v>
      </c>
      <c r="D878">
        <v>252</v>
      </c>
      <c r="E878">
        <v>50</v>
      </c>
      <c r="F878" s="6" cm="1">
        <f t="array" ref="F878">INDEX(_xlfn.IFS($D$2=$K$4,$K$6:$K$71,$D$2=$L$4,$L$6:$L$71),MATCH(MIN(IF($J$6:$J$74&gt;D878,$J$6:$J$74)),$J$6:$J$71,0))</f>
        <v>80</v>
      </c>
      <c r="G878" s="6" t="str" cm="1">
        <f t="array" ref="G878">INDEX($N$6:$N$16,MATCH(MIN(IF($O$6:$O$16&gt;F878,$O$6:$O$16)),$O$6:$O$16,0))</f>
        <v>2 1/2"</v>
      </c>
    </row>
    <row r="879" spans="1:7" x14ac:dyDescent="0.3">
      <c r="A879">
        <v>858351</v>
      </c>
      <c r="B879" t="s">
        <v>6</v>
      </c>
      <c r="D879">
        <v>3</v>
      </c>
      <c r="E879">
        <v>50</v>
      </c>
      <c r="F879" s="6" cm="1">
        <f t="array" ref="F879">INDEX(_xlfn.IFS($D$2=$K$4,$K$6:$K$71,$D$2=$L$4,$L$6:$L$71),MATCH(MIN(IF($J$6:$J$74&gt;D879,$J$6:$J$74)),$J$6:$J$71,0))</f>
        <v>8</v>
      </c>
      <c r="G879" s="6" t="str" cm="1">
        <f t="array" ref="G879">INDEX($N$6:$N$16,MATCH(MIN(IF($O$6:$O$16&gt;F879,$O$6:$O$16)),$O$6:$O$16,0))</f>
        <v>1"</v>
      </c>
    </row>
    <row r="880" spans="1:7" x14ac:dyDescent="0.3">
      <c r="A880">
        <v>858359</v>
      </c>
      <c r="B880" t="s">
        <v>6</v>
      </c>
      <c r="D880">
        <v>15</v>
      </c>
      <c r="E880">
        <v>50</v>
      </c>
      <c r="F880" s="6" cm="1">
        <f t="array" ref="F880">INDEX(_xlfn.IFS($D$2=$K$4,$K$6:$K$71,$D$2=$L$4,$L$6:$L$71),MATCH(MIN(IF($J$6:$J$74&gt;D880,$J$6:$J$74)),$J$6:$J$71,0))</f>
        <v>18</v>
      </c>
      <c r="G880" s="6" t="str" cm="1">
        <f t="array" ref="G880">INDEX($N$6:$N$16,MATCH(MIN(IF($O$6:$O$16&gt;F880,$O$6:$O$16)),$O$6:$O$16,0))</f>
        <v>1 1/4"</v>
      </c>
    </row>
    <row r="881" spans="1:7" x14ac:dyDescent="0.3">
      <c r="A881">
        <v>858361</v>
      </c>
      <c r="B881" t="s">
        <v>6</v>
      </c>
      <c r="D881">
        <v>33</v>
      </c>
      <c r="E881">
        <v>100</v>
      </c>
      <c r="F881" s="6" cm="1">
        <f t="array" ref="F881">INDEX(_xlfn.IFS($D$2=$K$4,$K$6:$K$71,$D$2=$L$4,$L$6:$L$71),MATCH(MIN(IF($J$6:$J$74&gt;D881,$J$6:$J$74)),$J$6:$J$71,0))</f>
        <v>24.9</v>
      </c>
      <c r="G881" s="6" t="str" cm="1">
        <f t="array" ref="G881">INDEX($N$6:$N$16,MATCH(MIN(IF($O$6:$O$16&gt;F881,$O$6:$O$16)),$O$6:$O$16,0))</f>
        <v>1 1/2"</v>
      </c>
    </row>
    <row r="882" spans="1:7" x14ac:dyDescent="0.3">
      <c r="A882">
        <v>858369</v>
      </c>
      <c r="B882" t="s">
        <v>6</v>
      </c>
      <c r="D882">
        <v>3</v>
      </c>
      <c r="E882">
        <v>50</v>
      </c>
      <c r="F882" s="6" cm="1">
        <f t="array" ref="F882">INDEX(_xlfn.IFS($D$2=$K$4,$K$6:$K$71,$D$2=$L$4,$L$6:$L$71),MATCH(MIN(IF($J$6:$J$74&gt;D882,$J$6:$J$74)),$J$6:$J$71,0))</f>
        <v>8</v>
      </c>
      <c r="G882" s="6" t="str" cm="1">
        <f t="array" ref="G882">INDEX($N$6:$N$16,MATCH(MIN(IF($O$6:$O$16&gt;F882,$O$6:$O$16)),$O$6:$O$16,0))</f>
        <v>1"</v>
      </c>
    </row>
    <row r="883" spans="1:7" x14ac:dyDescent="0.3">
      <c r="A883">
        <v>858373</v>
      </c>
      <c r="B883" t="s">
        <v>6</v>
      </c>
      <c r="D883">
        <v>3</v>
      </c>
      <c r="E883">
        <v>80</v>
      </c>
      <c r="F883" s="6" cm="1">
        <f t="array" ref="F883">INDEX(_xlfn.IFS($D$2=$K$4,$K$6:$K$71,$D$2=$L$4,$L$6:$L$71),MATCH(MIN(IF($J$6:$J$74&gt;D883,$J$6:$J$74)),$J$6:$J$71,0))</f>
        <v>8</v>
      </c>
      <c r="G883" s="6" t="str" cm="1">
        <f t="array" ref="G883">INDEX($N$6:$N$16,MATCH(MIN(IF($O$6:$O$16&gt;F883,$O$6:$O$16)),$O$6:$O$16,0))</f>
        <v>1"</v>
      </c>
    </row>
    <row r="884" spans="1:7" x14ac:dyDescent="0.3">
      <c r="A884">
        <v>858379</v>
      </c>
      <c r="B884" t="s">
        <v>6</v>
      </c>
      <c r="D884">
        <v>6</v>
      </c>
      <c r="E884">
        <v>80</v>
      </c>
      <c r="F884" s="6" cm="1">
        <f t="array" ref="F884">INDEX(_xlfn.IFS($D$2=$K$4,$K$6:$K$71,$D$2=$L$4,$L$6:$L$71),MATCH(MIN(IF($J$6:$J$74&gt;D884,$J$6:$J$74)),$J$6:$J$71,0))</f>
        <v>11.8</v>
      </c>
      <c r="G884" s="6" t="str" cm="1">
        <f t="array" ref="G884">INDEX($N$6:$N$16,MATCH(MIN(IF($O$6:$O$16&gt;F884,$O$6:$O$16)),$O$6:$O$16,0))</f>
        <v>1"</v>
      </c>
    </row>
    <row r="885" spans="1:7" x14ac:dyDescent="0.3">
      <c r="A885">
        <v>858385</v>
      </c>
      <c r="B885" t="s">
        <v>6</v>
      </c>
      <c r="D885">
        <v>3</v>
      </c>
      <c r="E885">
        <v>80</v>
      </c>
      <c r="F885" s="6" cm="1">
        <f t="array" ref="F885">INDEX(_xlfn.IFS($D$2=$K$4,$K$6:$K$71,$D$2=$L$4,$L$6:$L$71),MATCH(MIN(IF($J$6:$J$74&gt;D885,$J$6:$J$74)),$J$6:$J$71,0))</f>
        <v>8</v>
      </c>
      <c r="G885" s="6" t="str" cm="1">
        <f t="array" ref="G885">INDEX($N$6:$N$16,MATCH(MIN(IF($O$6:$O$16&gt;F885,$O$6:$O$16)),$O$6:$O$16,0))</f>
        <v>1"</v>
      </c>
    </row>
    <row r="886" spans="1:7" x14ac:dyDescent="0.3">
      <c r="A886">
        <v>858391</v>
      </c>
      <c r="B886" t="s">
        <v>6</v>
      </c>
      <c r="D886">
        <v>6</v>
      </c>
      <c r="E886">
        <v>80</v>
      </c>
      <c r="F886" s="6" cm="1">
        <f t="array" ref="F886">INDEX(_xlfn.IFS($D$2=$K$4,$K$6:$K$71,$D$2=$L$4,$L$6:$L$71),MATCH(MIN(IF($J$6:$J$74&gt;D886,$J$6:$J$74)),$J$6:$J$71,0))</f>
        <v>11.8</v>
      </c>
      <c r="G886" s="6" t="str" cm="1">
        <f t="array" ref="G886">INDEX($N$6:$N$16,MATCH(MIN(IF($O$6:$O$16&gt;F886,$O$6:$O$16)),$O$6:$O$16,0))</f>
        <v>1"</v>
      </c>
    </row>
    <row r="887" spans="1:7" x14ac:dyDescent="0.3">
      <c r="A887">
        <v>858820</v>
      </c>
      <c r="B887" t="s">
        <v>6</v>
      </c>
      <c r="D887">
        <v>6</v>
      </c>
      <c r="E887">
        <v>80</v>
      </c>
      <c r="F887" s="6" cm="1">
        <f t="array" ref="F887">INDEX(_xlfn.IFS($D$2=$K$4,$K$6:$K$71,$D$2=$L$4,$L$6:$L$71),MATCH(MIN(IF($J$6:$J$74&gt;D887,$J$6:$J$74)),$J$6:$J$71,0))</f>
        <v>11.8</v>
      </c>
      <c r="G887" s="6" t="str" cm="1">
        <f t="array" ref="G887">INDEX($N$6:$N$16,MATCH(MIN(IF($O$6:$O$16&gt;F887,$O$6:$O$16)),$O$6:$O$16,0))</f>
        <v>1"</v>
      </c>
    </row>
    <row r="888" spans="1:7" x14ac:dyDescent="0.3">
      <c r="A888">
        <v>859071</v>
      </c>
      <c r="B888" t="s">
        <v>6</v>
      </c>
      <c r="D888">
        <v>43</v>
      </c>
      <c r="E888">
        <v>100</v>
      </c>
      <c r="F888" s="6" cm="1">
        <f t="array" ref="F888">INDEX(_xlfn.IFS($D$2=$K$4,$K$6:$K$71,$D$2=$L$4,$L$6:$L$71),MATCH(MIN(IF($J$6:$J$74&gt;D888,$J$6:$J$74)),$J$6:$J$71,0))</f>
        <v>27.2</v>
      </c>
      <c r="G888" s="6" t="str" cm="1">
        <f t="array" ref="G888">INDEX($N$6:$N$16,MATCH(MIN(IF($O$6:$O$16&gt;F888,$O$6:$O$16)),$O$6:$O$16,0))</f>
        <v>1 1/2"</v>
      </c>
    </row>
    <row r="889" spans="1:7" x14ac:dyDescent="0.3">
      <c r="A889">
        <v>859083</v>
      </c>
      <c r="B889" t="s">
        <v>6</v>
      </c>
      <c r="D889">
        <v>6</v>
      </c>
      <c r="E889">
        <v>80</v>
      </c>
      <c r="F889" s="6" cm="1">
        <f t="array" ref="F889">INDEX(_xlfn.IFS($D$2=$K$4,$K$6:$K$71,$D$2=$L$4,$L$6:$L$71),MATCH(MIN(IF($J$6:$J$74&gt;D889,$J$6:$J$74)),$J$6:$J$71,0))</f>
        <v>11.8</v>
      </c>
      <c r="G889" s="6" t="str" cm="1">
        <f t="array" ref="G889">INDEX($N$6:$N$16,MATCH(MIN(IF($O$6:$O$16&gt;F889,$O$6:$O$16)),$O$6:$O$16,0))</f>
        <v>1"</v>
      </c>
    </row>
    <row r="890" spans="1:7" x14ac:dyDescent="0.3">
      <c r="A890">
        <v>859129</v>
      </c>
      <c r="B890" t="s">
        <v>6</v>
      </c>
      <c r="D890">
        <v>49</v>
      </c>
      <c r="E890">
        <v>100</v>
      </c>
      <c r="F890" s="6" cm="1">
        <f t="array" ref="F890">INDEX(_xlfn.IFS($D$2=$K$4,$K$6:$K$71,$D$2=$L$4,$L$6:$L$71),MATCH(MIN(IF($J$6:$J$74&gt;D890,$J$6:$J$74)),$J$6:$J$71,0))</f>
        <v>29.1</v>
      </c>
      <c r="G890" s="6" t="str" cm="1">
        <f t="array" ref="G890">INDEX($N$6:$N$16,MATCH(MIN(IF($O$6:$O$16&gt;F890,$O$6:$O$16)),$O$6:$O$16,0))</f>
        <v>1 1/2"</v>
      </c>
    </row>
    <row r="891" spans="1:7" x14ac:dyDescent="0.3">
      <c r="A891">
        <v>859176</v>
      </c>
      <c r="B891" t="s">
        <v>6</v>
      </c>
      <c r="D891">
        <v>6</v>
      </c>
      <c r="E891">
        <v>80</v>
      </c>
      <c r="F891" s="6" cm="1">
        <f t="array" ref="F891">INDEX(_xlfn.IFS($D$2=$K$4,$K$6:$K$71,$D$2=$L$4,$L$6:$L$71),MATCH(MIN(IF($J$6:$J$74&gt;D891,$J$6:$J$74)),$J$6:$J$71,0))</f>
        <v>11.8</v>
      </c>
      <c r="G891" s="6" t="str" cm="1">
        <f t="array" ref="G891">INDEX($N$6:$N$16,MATCH(MIN(IF($O$6:$O$16&gt;F891,$O$6:$O$16)),$O$6:$O$16,0))</f>
        <v>1"</v>
      </c>
    </row>
    <row r="892" spans="1:7" x14ac:dyDescent="0.3">
      <c r="A892">
        <v>859180</v>
      </c>
      <c r="B892" t="s">
        <v>6</v>
      </c>
      <c r="D892">
        <v>6</v>
      </c>
      <c r="E892">
        <v>80</v>
      </c>
      <c r="F892" s="6" cm="1">
        <f t="array" ref="F892">INDEX(_xlfn.IFS($D$2=$K$4,$K$6:$K$71,$D$2=$L$4,$L$6:$L$71),MATCH(MIN(IF($J$6:$J$74&gt;D892,$J$6:$J$74)),$J$6:$J$71,0))</f>
        <v>11.8</v>
      </c>
      <c r="G892" s="6" t="str" cm="1">
        <f t="array" ref="G892">INDEX($N$6:$N$16,MATCH(MIN(IF($O$6:$O$16&gt;F892,$O$6:$O$16)),$O$6:$O$16,0))</f>
        <v>1"</v>
      </c>
    </row>
    <row r="893" spans="1:7" x14ac:dyDescent="0.3">
      <c r="A893">
        <v>859197</v>
      </c>
      <c r="B893" t="s">
        <v>6</v>
      </c>
      <c r="D893">
        <v>37</v>
      </c>
      <c r="E893">
        <v>100</v>
      </c>
      <c r="F893" s="6" cm="1">
        <f t="array" ref="F893">INDEX(_xlfn.IFS($D$2=$K$4,$K$6:$K$71,$D$2=$L$4,$L$6:$L$71),MATCH(MIN(IF($J$6:$J$74&gt;D893,$J$6:$J$74)),$J$6:$J$71,0))</f>
        <v>26.3</v>
      </c>
      <c r="G893" s="6" t="str" cm="1">
        <f t="array" ref="G893">INDEX($N$6:$N$16,MATCH(MIN(IF($O$6:$O$16&gt;F893,$O$6:$O$16)),$O$6:$O$16,0))</f>
        <v>1 1/2"</v>
      </c>
    </row>
    <row r="894" spans="1:7" x14ac:dyDescent="0.3">
      <c r="A894">
        <v>859284</v>
      </c>
      <c r="B894" t="s">
        <v>6</v>
      </c>
      <c r="D894">
        <v>6</v>
      </c>
      <c r="E894">
        <v>80</v>
      </c>
      <c r="F894" s="6" cm="1">
        <f t="array" ref="F894">INDEX(_xlfn.IFS($D$2=$K$4,$K$6:$K$71,$D$2=$L$4,$L$6:$L$71),MATCH(MIN(IF($J$6:$J$74&gt;D894,$J$6:$J$74)),$J$6:$J$71,0))</f>
        <v>11.8</v>
      </c>
      <c r="G894" s="6" t="str" cm="1">
        <f t="array" ref="G894">INDEX($N$6:$N$16,MATCH(MIN(IF($O$6:$O$16&gt;F894,$O$6:$O$16)),$O$6:$O$16,0))</f>
        <v>1"</v>
      </c>
    </row>
    <row r="895" spans="1:7" x14ac:dyDescent="0.3">
      <c r="A895">
        <v>859295</v>
      </c>
      <c r="B895" t="s">
        <v>6</v>
      </c>
      <c r="D895">
        <v>6</v>
      </c>
      <c r="E895">
        <v>80</v>
      </c>
      <c r="F895" s="6" cm="1">
        <f t="array" ref="F895">INDEX(_xlfn.IFS($D$2=$K$4,$K$6:$K$71,$D$2=$L$4,$L$6:$L$71),MATCH(MIN(IF($J$6:$J$74&gt;D895,$J$6:$J$74)),$J$6:$J$71,0))</f>
        <v>11.8</v>
      </c>
      <c r="G895" s="6" t="str" cm="1">
        <f t="array" ref="G895">INDEX($N$6:$N$16,MATCH(MIN(IF($O$6:$O$16&gt;F895,$O$6:$O$16)),$O$6:$O$16,0))</f>
        <v>1"</v>
      </c>
    </row>
    <row r="896" spans="1:7" x14ac:dyDescent="0.3">
      <c r="A896">
        <v>859311</v>
      </c>
      <c r="B896" t="s">
        <v>6</v>
      </c>
      <c r="D896">
        <v>89</v>
      </c>
      <c r="E896">
        <v>100</v>
      </c>
      <c r="F896" s="6" cm="1">
        <f t="array" ref="F896">INDEX(_xlfn.IFS($D$2=$K$4,$K$6:$K$71,$D$2=$L$4,$L$6:$L$71),MATCH(MIN(IF($J$6:$J$74&gt;D896,$J$6:$J$74)),$J$6:$J$71,0))</f>
        <v>41</v>
      </c>
      <c r="G896" s="6" t="str" cm="1">
        <f t="array" ref="G896">INDEX($N$6:$N$16,MATCH(MIN(IF($O$6:$O$16&gt;F896,$O$6:$O$16)),$O$6:$O$16,0))</f>
        <v>2"</v>
      </c>
    </row>
    <row r="897" spans="1:7" x14ac:dyDescent="0.3">
      <c r="A897">
        <v>859322</v>
      </c>
      <c r="B897" t="s">
        <v>6</v>
      </c>
      <c r="D897">
        <v>6</v>
      </c>
      <c r="E897">
        <v>80</v>
      </c>
      <c r="F897" s="6" cm="1">
        <f t="array" ref="F897">INDEX(_xlfn.IFS($D$2=$K$4,$K$6:$K$71,$D$2=$L$4,$L$6:$L$71),MATCH(MIN(IF($J$6:$J$74&gt;D897,$J$6:$J$74)),$J$6:$J$71,0))</f>
        <v>11.8</v>
      </c>
      <c r="G897" s="6" t="str" cm="1">
        <f t="array" ref="G897">INDEX($N$6:$N$16,MATCH(MIN(IF($O$6:$O$16&gt;F897,$O$6:$O$16)),$O$6:$O$16,0))</f>
        <v>1"</v>
      </c>
    </row>
    <row r="898" spans="1:7" x14ac:dyDescent="0.3">
      <c r="A898">
        <v>859338</v>
      </c>
      <c r="B898" t="s">
        <v>6</v>
      </c>
      <c r="D898">
        <v>95</v>
      </c>
      <c r="E898">
        <v>100</v>
      </c>
      <c r="F898" s="6" cm="1">
        <f t="array" ref="F898">INDEX(_xlfn.IFS($D$2=$K$4,$K$6:$K$71,$D$2=$L$4,$L$6:$L$71),MATCH(MIN(IF($J$6:$J$74&gt;D898,$J$6:$J$74)),$J$6:$J$71,0))</f>
        <v>43.5</v>
      </c>
      <c r="G898" s="6" t="str" cm="1">
        <f t="array" ref="G898">INDEX($N$6:$N$16,MATCH(MIN(IF($O$6:$O$16&gt;F898,$O$6:$O$16)),$O$6:$O$16,0))</f>
        <v>2"</v>
      </c>
    </row>
    <row r="899" spans="1:7" x14ac:dyDescent="0.3">
      <c r="A899">
        <v>859349</v>
      </c>
      <c r="B899" t="s">
        <v>6</v>
      </c>
      <c r="D899">
        <v>6</v>
      </c>
      <c r="E899">
        <v>80</v>
      </c>
      <c r="F899" s="6" cm="1">
        <f t="array" ref="F899">INDEX(_xlfn.IFS($D$2=$K$4,$K$6:$K$71,$D$2=$L$4,$L$6:$L$71),MATCH(MIN(IF($J$6:$J$74&gt;D899,$J$6:$J$74)),$J$6:$J$71,0))</f>
        <v>11.8</v>
      </c>
      <c r="G899" s="6" t="str" cm="1">
        <f t="array" ref="G899">INDEX($N$6:$N$16,MATCH(MIN(IF($O$6:$O$16&gt;F899,$O$6:$O$16)),$O$6:$O$16,0))</f>
        <v>1"</v>
      </c>
    </row>
    <row r="900" spans="1:7" x14ac:dyDescent="0.3">
      <c r="A900">
        <v>859466</v>
      </c>
      <c r="B900" t="s">
        <v>6</v>
      </c>
      <c r="D900">
        <v>95</v>
      </c>
      <c r="E900">
        <v>100</v>
      </c>
      <c r="F900" s="6" cm="1">
        <f t="array" ref="F900">INDEX(_xlfn.IFS($D$2=$K$4,$K$6:$K$71,$D$2=$L$4,$L$6:$L$71),MATCH(MIN(IF($J$6:$J$74&gt;D900,$J$6:$J$74)),$J$6:$J$71,0))</f>
        <v>43.5</v>
      </c>
      <c r="G900" s="6" t="str" cm="1">
        <f t="array" ref="G900">INDEX($N$6:$N$16,MATCH(MIN(IF($O$6:$O$16&gt;F900,$O$6:$O$16)),$O$6:$O$16,0))</f>
        <v>2"</v>
      </c>
    </row>
    <row r="901" spans="1:7" x14ac:dyDescent="0.3">
      <c r="A901">
        <v>859848</v>
      </c>
      <c r="B901" t="s">
        <v>6</v>
      </c>
      <c r="D901">
        <v>252</v>
      </c>
      <c r="E901">
        <v>50</v>
      </c>
      <c r="F901" s="6" cm="1">
        <f t="array" ref="F901">INDEX(_xlfn.IFS($D$2=$K$4,$K$6:$K$71,$D$2=$L$4,$L$6:$L$71),MATCH(MIN(IF($J$6:$J$74&gt;D901,$J$6:$J$74)),$J$6:$J$71,0))</f>
        <v>80</v>
      </c>
      <c r="G901" s="6" t="str" cm="1">
        <f t="array" ref="G901">INDEX($N$6:$N$16,MATCH(MIN(IF($O$6:$O$16&gt;F901,$O$6:$O$16)),$O$6:$O$16,0))</f>
        <v>2 1/2"</v>
      </c>
    </row>
    <row r="902" spans="1:7" x14ac:dyDescent="0.3">
      <c r="A902">
        <v>860392</v>
      </c>
      <c r="B902" t="s">
        <v>6</v>
      </c>
      <c r="D902">
        <v>7</v>
      </c>
      <c r="E902">
        <v>50</v>
      </c>
      <c r="F902" s="6" cm="1">
        <f t="array" ref="F902">INDEX(_xlfn.IFS($D$2=$K$4,$K$6:$K$71,$D$2=$L$4,$L$6:$L$71),MATCH(MIN(IF($J$6:$J$74&gt;D902,$J$6:$J$74)),$J$6:$J$71,0))</f>
        <v>12.8</v>
      </c>
      <c r="G902" s="6" t="str" cm="1">
        <f t="array" ref="G902">INDEX($N$6:$N$16,MATCH(MIN(IF($O$6:$O$16&gt;F902,$O$6:$O$16)),$O$6:$O$16,0))</f>
        <v>1 1/4"</v>
      </c>
    </row>
    <row r="903" spans="1:7" x14ac:dyDescent="0.3">
      <c r="A903">
        <v>860396</v>
      </c>
      <c r="B903" t="s">
        <v>6</v>
      </c>
      <c r="D903">
        <v>11</v>
      </c>
      <c r="E903">
        <v>50</v>
      </c>
      <c r="F903" s="6" cm="1">
        <f t="array" ref="F903">INDEX(_xlfn.IFS($D$2=$K$4,$K$6:$K$71,$D$2=$L$4,$L$6:$L$71),MATCH(MIN(IF($J$6:$J$74&gt;D903,$J$6:$J$74)),$J$6:$J$71,0))</f>
        <v>16</v>
      </c>
      <c r="G903" s="6" t="str" cm="1">
        <f t="array" ref="G903">INDEX($N$6:$N$16,MATCH(MIN(IF($O$6:$O$16&gt;F903,$O$6:$O$16)),$O$6:$O$16,0))</f>
        <v>1 1/4"</v>
      </c>
    </row>
    <row r="904" spans="1:7" x14ac:dyDescent="0.3">
      <c r="A904">
        <v>860438</v>
      </c>
      <c r="B904" t="s">
        <v>6</v>
      </c>
      <c r="D904">
        <v>3</v>
      </c>
      <c r="E904">
        <v>50</v>
      </c>
      <c r="F904" s="6" cm="1">
        <f t="array" ref="F904">INDEX(_xlfn.IFS($D$2=$K$4,$K$6:$K$71,$D$2=$L$4,$L$6:$L$71),MATCH(MIN(IF($J$6:$J$74&gt;D904,$J$6:$J$74)),$J$6:$J$71,0))</f>
        <v>8</v>
      </c>
      <c r="G904" s="6" t="str" cm="1">
        <f t="array" ref="G904">INDEX($N$6:$N$16,MATCH(MIN(IF($O$6:$O$16&gt;F904,$O$6:$O$16)),$O$6:$O$16,0))</f>
        <v>1"</v>
      </c>
    </row>
    <row r="905" spans="1:7" x14ac:dyDescent="0.3">
      <c r="A905">
        <v>860473</v>
      </c>
      <c r="B905" t="s">
        <v>6</v>
      </c>
      <c r="D905">
        <v>0</v>
      </c>
      <c r="E905">
        <v>50</v>
      </c>
      <c r="F905" s="6" cm="1">
        <f t="array" ref="F905">INDEX(_xlfn.IFS($D$2=$K$4,$K$6:$K$71,$D$2=$L$4,$L$6:$L$71),MATCH(MIN(IF($J$6:$J$74&gt;D905,$J$6:$J$74)),$J$6:$J$71,0))</f>
        <v>3</v>
      </c>
      <c r="G905" s="6" t="str" cm="1">
        <f t="array" ref="G905">INDEX($N$6:$N$16,MATCH(MIN(IF($O$6:$O$16&gt;F905,$O$6:$O$16)),$O$6:$O$16,0))</f>
        <v>3/4"</v>
      </c>
    </row>
    <row r="906" spans="1:7" x14ac:dyDescent="0.3">
      <c r="A906">
        <v>860569</v>
      </c>
      <c r="B906" t="s">
        <v>6</v>
      </c>
      <c r="D906">
        <v>0</v>
      </c>
      <c r="E906">
        <v>50</v>
      </c>
      <c r="F906" s="6" cm="1">
        <f t="array" ref="F906">INDEX(_xlfn.IFS($D$2=$K$4,$K$6:$K$71,$D$2=$L$4,$L$6:$L$71),MATCH(MIN(IF($J$6:$J$74&gt;D906,$J$6:$J$74)),$J$6:$J$71,0))</f>
        <v>3</v>
      </c>
      <c r="G906" s="6" t="str" cm="1">
        <f t="array" ref="G906">INDEX($N$6:$N$16,MATCH(MIN(IF($O$6:$O$16&gt;F906,$O$6:$O$16)),$O$6:$O$16,0))</f>
        <v>3/4"</v>
      </c>
    </row>
    <row r="907" spans="1:7" x14ac:dyDescent="0.3">
      <c r="A907">
        <v>860573</v>
      </c>
      <c r="B907" t="s">
        <v>6</v>
      </c>
      <c r="D907">
        <v>252</v>
      </c>
      <c r="E907">
        <v>50</v>
      </c>
      <c r="F907" s="6" cm="1">
        <f t="array" ref="F907">INDEX(_xlfn.IFS($D$2=$K$4,$K$6:$K$71,$D$2=$L$4,$L$6:$L$71),MATCH(MIN(IF($J$6:$J$74&gt;D907,$J$6:$J$74)),$J$6:$J$71,0))</f>
        <v>80</v>
      </c>
      <c r="G907" s="6" t="str" cm="1">
        <f t="array" ref="G907">INDEX($N$6:$N$16,MATCH(MIN(IF($O$6:$O$16&gt;F907,$O$6:$O$16)),$O$6:$O$16,0))</f>
        <v>2 1/2"</v>
      </c>
    </row>
    <row r="908" spans="1:7" x14ac:dyDescent="0.3">
      <c r="A908">
        <v>860633</v>
      </c>
      <c r="B908" t="s">
        <v>6</v>
      </c>
      <c r="D908">
        <v>8</v>
      </c>
      <c r="E908">
        <v>50</v>
      </c>
      <c r="F908" s="6" cm="1">
        <f t="array" ref="F908">INDEX(_xlfn.IFS($D$2=$K$4,$K$6:$K$71,$D$2=$L$4,$L$6:$L$71),MATCH(MIN(IF($J$6:$J$74&gt;D908,$J$6:$J$74)),$J$6:$J$71,0))</f>
        <v>13.7</v>
      </c>
      <c r="G908" s="6" t="str" cm="1">
        <f t="array" ref="G908">INDEX($N$6:$N$16,MATCH(MIN(IF($O$6:$O$16&gt;F908,$O$6:$O$16)),$O$6:$O$16,0))</f>
        <v>1 1/4"</v>
      </c>
    </row>
    <row r="909" spans="1:7" x14ac:dyDescent="0.3">
      <c r="A909">
        <v>860637</v>
      </c>
      <c r="B909" t="s">
        <v>6</v>
      </c>
      <c r="D909">
        <v>12</v>
      </c>
      <c r="E909">
        <v>50</v>
      </c>
      <c r="F909" s="6" cm="1">
        <f t="array" ref="F909">INDEX(_xlfn.IFS($D$2=$K$4,$K$6:$K$71,$D$2=$L$4,$L$6:$L$71),MATCH(MIN(IF($J$6:$J$74&gt;D909,$J$6:$J$74)),$J$6:$J$71,0))</f>
        <v>16.5</v>
      </c>
      <c r="G909" s="6" t="str" cm="1">
        <f t="array" ref="G909">INDEX($N$6:$N$16,MATCH(MIN(IF($O$6:$O$16&gt;F909,$O$6:$O$16)),$O$6:$O$16,0))</f>
        <v>1 1/4"</v>
      </c>
    </row>
    <row r="910" spans="1:7" x14ac:dyDescent="0.3">
      <c r="A910">
        <v>860641</v>
      </c>
      <c r="B910" t="s">
        <v>6</v>
      </c>
      <c r="D910">
        <v>4</v>
      </c>
      <c r="E910">
        <v>50</v>
      </c>
      <c r="F910" s="6" cm="1">
        <f t="array" ref="F910">INDEX(_xlfn.IFS($D$2=$K$4,$K$6:$K$71,$D$2=$L$4,$L$6:$L$71),MATCH(MIN(IF($J$6:$J$74&gt;D910,$J$6:$J$74)),$J$6:$J$71,0))</f>
        <v>9.4</v>
      </c>
      <c r="G910" s="6" t="str" cm="1">
        <f t="array" ref="G910">INDEX($N$6:$N$16,MATCH(MIN(IF($O$6:$O$16&gt;F910,$O$6:$O$16)),$O$6:$O$16,0))</f>
        <v>1"</v>
      </c>
    </row>
    <row r="911" spans="1:7" x14ac:dyDescent="0.3">
      <c r="A911">
        <v>860647</v>
      </c>
      <c r="B911" t="s">
        <v>6</v>
      </c>
      <c r="D911">
        <v>0</v>
      </c>
      <c r="E911">
        <v>50</v>
      </c>
      <c r="F911" s="6" cm="1">
        <f t="array" ref="F911">INDEX(_xlfn.IFS($D$2=$K$4,$K$6:$K$71,$D$2=$L$4,$L$6:$L$71),MATCH(MIN(IF($J$6:$J$74&gt;D911,$J$6:$J$74)),$J$6:$J$71,0))</f>
        <v>3</v>
      </c>
      <c r="G911" s="6" t="str" cm="1">
        <f t="array" ref="G911">INDEX($N$6:$N$16,MATCH(MIN(IF($O$6:$O$16&gt;F911,$O$6:$O$16)),$O$6:$O$16,0))</f>
        <v>3/4"</v>
      </c>
    </row>
    <row r="912" spans="1:7" x14ac:dyDescent="0.3">
      <c r="A912">
        <v>860651</v>
      </c>
      <c r="B912" t="s">
        <v>6</v>
      </c>
      <c r="D912">
        <v>0</v>
      </c>
      <c r="E912">
        <v>50</v>
      </c>
      <c r="F912" s="6" cm="1">
        <f t="array" ref="F912">INDEX(_xlfn.IFS($D$2=$K$4,$K$6:$K$71,$D$2=$L$4,$L$6:$L$71),MATCH(MIN(IF($J$6:$J$74&gt;D912,$J$6:$J$74)),$J$6:$J$71,0))</f>
        <v>3</v>
      </c>
      <c r="G912" s="6" t="str" cm="1">
        <f t="array" ref="G912">INDEX($N$6:$N$16,MATCH(MIN(IF($O$6:$O$16&gt;F912,$O$6:$O$16)),$O$6:$O$16,0))</f>
        <v>3/4"</v>
      </c>
    </row>
    <row r="913" spans="1:7" x14ac:dyDescent="0.3">
      <c r="A913">
        <v>860653</v>
      </c>
      <c r="B913" t="s">
        <v>6</v>
      </c>
      <c r="D913">
        <v>252</v>
      </c>
      <c r="E913">
        <v>50</v>
      </c>
      <c r="F913" s="6" cm="1">
        <f t="array" ref="F913">INDEX(_xlfn.IFS($D$2=$K$4,$K$6:$K$71,$D$2=$L$4,$L$6:$L$71),MATCH(MIN(IF($J$6:$J$74&gt;D913,$J$6:$J$74)),$J$6:$J$71,0))</f>
        <v>80</v>
      </c>
      <c r="G913" s="6" t="str" cm="1">
        <f t="array" ref="G913">INDEX($N$6:$N$16,MATCH(MIN(IF($O$6:$O$16&gt;F913,$O$6:$O$16)),$O$6:$O$16,0))</f>
        <v>2 1/2"</v>
      </c>
    </row>
    <row r="914" spans="1:7" x14ac:dyDescent="0.3">
      <c r="A914">
        <v>860761</v>
      </c>
      <c r="B914" t="s">
        <v>6</v>
      </c>
      <c r="D914">
        <v>3</v>
      </c>
      <c r="E914">
        <v>80</v>
      </c>
      <c r="F914" s="6" cm="1">
        <f t="array" ref="F914">INDEX(_xlfn.IFS($D$2=$K$4,$K$6:$K$71,$D$2=$L$4,$L$6:$L$71),MATCH(MIN(IF($J$6:$J$74&gt;D914,$J$6:$J$74)),$J$6:$J$71,0))</f>
        <v>8</v>
      </c>
      <c r="G914" s="6" t="str" cm="1">
        <f t="array" ref="G914">INDEX($N$6:$N$16,MATCH(MIN(IF($O$6:$O$16&gt;F914,$O$6:$O$16)),$O$6:$O$16,0))</f>
        <v>1"</v>
      </c>
    </row>
    <row r="915" spans="1:7" x14ac:dyDescent="0.3">
      <c r="A915">
        <v>861085</v>
      </c>
      <c r="B915" t="s">
        <v>6</v>
      </c>
      <c r="D915">
        <v>3</v>
      </c>
      <c r="E915">
        <v>80</v>
      </c>
      <c r="F915" s="6" cm="1">
        <f t="array" ref="F915">INDEX(_xlfn.IFS($D$2=$K$4,$K$6:$K$71,$D$2=$L$4,$L$6:$L$71),MATCH(MIN(IF($J$6:$J$74&gt;D915,$J$6:$J$74)),$J$6:$J$71,0))</f>
        <v>8</v>
      </c>
      <c r="G915" s="6" t="str" cm="1">
        <f t="array" ref="G915">INDEX($N$6:$N$16,MATCH(MIN(IF($O$6:$O$16&gt;F915,$O$6:$O$16)),$O$6:$O$16,0))</f>
        <v>1"</v>
      </c>
    </row>
    <row r="916" spans="1:7" x14ac:dyDescent="0.3">
      <c r="A916">
        <v>861424</v>
      </c>
      <c r="B916" t="s">
        <v>6</v>
      </c>
      <c r="D916">
        <v>6</v>
      </c>
      <c r="E916">
        <v>80</v>
      </c>
      <c r="F916" s="6" cm="1">
        <f t="array" ref="F916">INDEX(_xlfn.IFS($D$2=$K$4,$K$6:$K$71,$D$2=$L$4,$L$6:$L$71),MATCH(MIN(IF($J$6:$J$74&gt;D916,$J$6:$J$74)),$J$6:$J$71,0))</f>
        <v>11.8</v>
      </c>
      <c r="G916" s="6" t="str" cm="1">
        <f t="array" ref="G916">INDEX($N$6:$N$16,MATCH(MIN(IF($O$6:$O$16&gt;F916,$O$6:$O$16)),$O$6:$O$16,0))</f>
        <v>1"</v>
      </c>
    </row>
    <row r="917" spans="1:7" x14ac:dyDescent="0.3">
      <c r="A917">
        <v>861528</v>
      </c>
      <c r="B917" t="s">
        <v>6</v>
      </c>
      <c r="D917">
        <v>3</v>
      </c>
      <c r="E917">
        <v>80</v>
      </c>
      <c r="F917" s="6" cm="1">
        <f t="array" ref="F917">INDEX(_xlfn.IFS($D$2=$K$4,$K$6:$K$71,$D$2=$L$4,$L$6:$L$71),MATCH(MIN(IF($J$6:$J$74&gt;D917,$J$6:$J$74)),$J$6:$J$71,0))</f>
        <v>8</v>
      </c>
      <c r="G917" s="6" t="str" cm="1">
        <f t="array" ref="G917">INDEX($N$6:$N$16,MATCH(MIN(IF($O$6:$O$16&gt;F917,$O$6:$O$16)),$O$6:$O$16,0))</f>
        <v>1"</v>
      </c>
    </row>
    <row r="918" spans="1:7" x14ac:dyDescent="0.3">
      <c r="A918">
        <v>862098</v>
      </c>
      <c r="B918" t="s">
        <v>6</v>
      </c>
      <c r="D918">
        <v>12</v>
      </c>
      <c r="E918">
        <v>80</v>
      </c>
      <c r="F918" s="6" cm="1">
        <f t="array" ref="F918">INDEX(_xlfn.IFS($D$2=$K$4,$K$6:$K$71,$D$2=$L$4,$L$6:$L$71),MATCH(MIN(IF($J$6:$J$74&gt;D918,$J$6:$J$74)),$J$6:$J$71,0))</f>
        <v>16.5</v>
      </c>
      <c r="G918" s="6" t="str" cm="1">
        <f t="array" ref="G918">INDEX($N$6:$N$16,MATCH(MIN(IF($O$6:$O$16&gt;F918,$O$6:$O$16)),$O$6:$O$16,0))</f>
        <v>1 1/4"</v>
      </c>
    </row>
    <row r="919" spans="1:7" x14ac:dyDescent="0.3">
      <c r="A919">
        <v>862102</v>
      </c>
      <c r="B919" t="s">
        <v>6</v>
      </c>
      <c r="D919">
        <v>6</v>
      </c>
      <c r="E919">
        <v>80</v>
      </c>
      <c r="F919" s="6" cm="1">
        <f t="array" ref="F919">INDEX(_xlfn.IFS($D$2=$K$4,$K$6:$K$71,$D$2=$L$4,$L$6:$L$71),MATCH(MIN(IF($J$6:$J$74&gt;D919,$J$6:$J$74)),$J$6:$J$71,0))</f>
        <v>11.8</v>
      </c>
      <c r="G919" s="6" t="str" cm="1">
        <f t="array" ref="G919">INDEX($N$6:$N$16,MATCH(MIN(IF($O$6:$O$16&gt;F919,$O$6:$O$16)),$O$6:$O$16,0))</f>
        <v>1"</v>
      </c>
    </row>
    <row r="920" spans="1:7" x14ac:dyDescent="0.3">
      <c r="A920">
        <v>862106</v>
      </c>
      <c r="B920" t="s">
        <v>6</v>
      </c>
      <c r="D920">
        <v>12</v>
      </c>
      <c r="E920">
        <v>80</v>
      </c>
      <c r="F920" s="6" cm="1">
        <f t="array" ref="F920">INDEX(_xlfn.IFS($D$2=$K$4,$K$6:$K$71,$D$2=$L$4,$L$6:$L$71),MATCH(MIN(IF($J$6:$J$74&gt;D920,$J$6:$J$74)),$J$6:$J$71,0))</f>
        <v>16.5</v>
      </c>
      <c r="G920" s="6" t="str" cm="1">
        <f t="array" ref="G920">INDEX($N$6:$N$16,MATCH(MIN(IF($O$6:$O$16&gt;F920,$O$6:$O$16)),$O$6:$O$16,0))</f>
        <v>1 1/4"</v>
      </c>
    </row>
    <row r="921" spans="1:7" x14ac:dyDescent="0.3">
      <c r="A921">
        <v>862481</v>
      </c>
      <c r="B921" t="s">
        <v>6</v>
      </c>
      <c r="D921">
        <v>3</v>
      </c>
      <c r="E921">
        <v>80</v>
      </c>
      <c r="F921" s="6" cm="1">
        <f t="array" ref="F921">INDEX(_xlfn.IFS($D$2=$K$4,$K$6:$K$71,$D$2=$L$4,$L$6:$L$71),MATCH(MIN(IF($J$6:$J$74&gt;D921,$J$6:$J$74)),$J$6:$J$71,0))</f>
        <v>8</v>
      </c>
      <c r="G921" s="6" t="str" cm="1">
        <f t="array" ref="G921">INDEX($N$6:$N$16,MATCH(MIN(IF($O$6:$O$16&gt;F921,$O$6:$O$16)),$O$6:$O$16,0))</f>
        <v>1"</v>
      </c>
    </row>
    <row r="922" spans="1:7" x14ac:dyDescent="0.3">
      <c r="A922">
        <v>862487</v>
      </c>
      <c r="B922" t="s">
        <v>6</v>
      </c>
      <c r="D922">
        <v>252</v>
      </c>
      <c r="E922">
        <v>80</v>
      </c>
      <c r="F922" s="6" cm="1">
        <f t="array" ref="F922">INDEX(_xlfn.IFS($D$2=$K$4,$K$6:$K$71,$D$2=$L$4,$L$6:$L$71),MATCH(MIN(IF($J$6:$J$74&gt;D922,$J$6:$J$74)),$J$6:$J$71,0))</f>
        <v>80</v>
      </c>
      <c r="G922" s="6" t="str" cm="1">
        <f t="array" ref="G922">INDEX($N$6:$N$16,MATCH(MIN(IF($O$6:$O$16&gt;F922,$O$6:$O$16)),$O$6:$O$16,0))</f>
        <v>2 1/2"</v>
      </c>
    </row>
    <row r="923" spans="1:7" x14ac:dyDescent="0.3">
      <c r="A923">
        <v>862577</v>
      </c>
      <c r="B923" t="s">
        <v>6</v>
      </c>
      <c r="D923">
        <v>6</v>
      </c>
      <c r="E923">
        <v>80</v>
      </c>
      <c r="F923" s="6" cm="1">
        <f t="array" ref="F923">INDEX(_xlfn.IFS($D$2=$K$4,$K$6:$K$71,$D$2=$L$4,$L$6:$L$71),MATCH(MIN(IF($J$6:$J$74&gt;D923,$J$6:$J$74)),$J$6:$J$71,0))</f>
        <v>11.8</v>
      </c>
      <c r="G923" s="6" t="str" cm="1">
        <f t="array" ref="G923">INDEX($N$6:$N$16,MATCH(MIN(IF($O$6:$O$16&gt;F923,$O$6:$O$16)),$O$6:$O$16,0))</f>
        <v>1"</v>
      </c>
    </row>
    <row r="924" spans="1:7" x14ac:dyDescent="0.3">
      <c r="A924">
        <v>862583</v>
      </c>
      <c r="B924" t="s">
        <v>6</v>
      </c>
      <c r="D924">
        <v>3</v>
      </c>
      <c r="E924">
        <v>80</v>
      </c>
      <c r="F924" s="6" cm="1">
        <f t="array" ref="F924">INDEX(_xlfn.IFS($D$2=$K$4,$K$6:$K$71,$D$2=$L$4,$L$6:$L$71),MATCH(MIN(IF($J$6:$J$74&gt;D924,$J$6:$J$74)),$J$6:$J$71,0))</f>
        <v>8</v>
      </c>
      <c r="G924" s="6" t="str" cm="1">
        <f t="array" ref="G924">INDEX($N$6:$N$16,MATCH(MIN(IF($O$6:$O$16&gt;F924,$O$6:$O$16)),$O$6:$O$16,0))</f>
        <v>1"</v>
      </c>
    </row>
    <row r="925" spans="1:7" x14ac:dyDescent="0.3">
      <c r="A925">
        <v>862625</v>
      </c>
      <c r="B925" t="s">
        <v>6</v>
      </c>
      <c r="D925">
        <v>3</v>
      </c>
      <c r="E925">
        <v>80</v>
      </c>
      <c r="F925" s="6" cm="1">
        <f t="array" ref="F925">INDEX(_xlfn.IFS($D$2=$K$4,$K$6:$K$71,$D$2=$L$4,$L$6:$L$71),MATCH(MIN(IF($J$6:$J$74&gt;D925,$J$6:$J$74)),$J$6:$J$71,0))</f>
        <v>8</v>
      </c>
      <c r="G925" s="6" t="str" cm="1">
        <f t="array" ref="G925">INDEX($N$6:$N$16,MATCH(MIN(IF($O$6:$O$16&gt;F925,$O$6:$O$16)),$O$6:$O$16,0))</f>
        <v>1"</v>
      </c>
    </row>
    <row r="926" spans="1:7" x14ac:dyDescent="0.3">
      <c r="A926">
        <v>862980</v>
      </c>
      <c r="B926" t="s">
        <v>6</v>
      </c>
      <c r="D926">
        <v>18</v>
      </c>
      <c r="E926">
        <v>80</v>
      </c>
      <c r="F926" s="6" cm="1">
        <f t="array" ref="F926">INDEX(_xlfn.IFS($D$2=$K$4,$K$6:$K$71,$D$2=$L$4,$L$6:$L$71),MATCH(MIN(IF($J$6:$J$74&gt;D926,$J$6:$J$74)),$J$6:$J$71,0))</f>
        <v>19.2</v>
      </c>
      <c r="G926" s="6" t="str" cm="1">
        <f t="array" ref="G926">INDEX($N$6:$N$16,MATCH(MIN(IF($O$6:$O$16&gt;F926,$O$6:$O$16)),$O$6:$O$16,0))</f>
        <v>1 1/4"</v>
      </c>
    </row>
    <row r="927" spans="1:7" x14ac:dyDescent="0.3">
      <c r="A927">
        <v>862984</v>
      </c>
      <c r="B927" t="s">
        <v>6</v>
      </c>
      <c r="D927">
        <v>3</v>
      </c>
      <c r="E927">
        <v>80</v>
      </c>
      <c r="F927" s="6" cm="1">
        <f t="array" ref="F927">INDEX(_xlfn.IFS($D$2=$K$4,$K$6:$K$71,$D$2=$L$4,$L$6:$L$71),MATCH(MIN(IF($J$6:$J$74&gt;D927,$J$6:$J$74)),$J$6:$J$71,0))</f>
        <v>8</v>
      </c>
      <c r="G927" s="6" t="str" cm="1">
        <f t="array" ref="G927">INDEX($N$6:$N$16,MATCH(MIN(IF($O$6:$O$16&gt;F927,$O$6:$O$16)),$O$6:$O$16,0))</f>
        <v>1"</v>
      </c>
    </row>
    <row r="928" spans="1:7" x14ac:dyDescent="0.3">
      <c r="A928">
        <v>863050</v>
      </c>
      <c r="B928" t="s">
        <v>6</v>
      </c>
      <c r="D928">
        <v>252</v>
      </c>
      <c r="E928">
        <v>80</v>
      </c>
      <c r="F928" s="6" cm="1">
        <f t="array" ref="F928">INDEX(_xlfn.IFS($D$2=$K$4,$K$6:$K$71,$D$2=$L$4,$L$6:$L$71),MATCH(MIN(IF($J$6:$J$74&gt;D928,$J$6:$J$74)),$J$6:$J$71,0))</f>
        <v>80</v>
      </c>
      <c r="G928" s="6" t="str" cm="1">
        <f t="array" ref="G928">INDEX($N$6:$N$16,MATCH(MIN(IF($O$6:$O$16&gt;F928,$O$6:$O$16)),$O$6:$O$16,0))</f>
        <v>2 1/2"</v>
      </c>
    </row>
    <row r="929" spans="1:7" x14ac:dyDescent="0.3">
      <c r="A929">
        <v>863240</v>
      </c>
      <c r="B929" t="s">
        <v>6</v>
      </c>
      <c r="D929">
        <v>21</v>
      </c>
      <c r="E929">
        <v>80</v>
      </c>
      <c r="F929" s="6" cm="1">
        <f t="array" ref="F929">INDEX(_xlfn.IFS($D$2=$K$4,$K$6:$K$71,$D$2=$L$4,$L$6:$L$71),MATCH(MIN(IF($J$6:$J$74&gt;D929,$J$6:$J$74)),$J$6:$J$71,0))</f>
        <v>21.5</v>
      </c>
      <c r="G929" s="6" t="str" cm="1">
        <f t="array" ref="G929">INDEX($N$6:$N$16,MATCH(MIN(IF($O$6:$O$16&gt;F929,$O$6:$O$16)),$O$6:$O$16,0))</f>
        <v>1 1/2"</v>
      </c>
    </row>
    <row r="930" spans="1:7" x14ac:dyDescent="0.3">
      <c r="A930">
        <v>863639</v>
      </c>
      <c r="B930" t="s">
        <v>6</v>
      </c>
      <c r="D930">
        <v>21</v>
      </c>
      <c r="E930">
        <v>80</v>
      </c>
      <c r="F930" s="6" cm="1">
        <f t="array" ref="F930">INDEX(_xlfn.IFS($D$2=$K$4,$K$6:$K$71,$D$2=$L$4,$L$6:$L$71),MATCH(MIN(IF($J$6:$J$74&gt;D930,$J$6:$J$74)),$J$6:$J$71,0))</f>
        <v>21.5</v>
      </c>
      <c r="G930" s="6" t="str" cm="1">
        <f t="array" ref="G930">INDEX($N$6:$N$16,MATCH(MIN(IF($O$6:$O$16&gt;F930,$O$6:$O$16)),$O$6:$O$16,0))</f>
        <v>1 1/2"</v>
      </c>
    </row>
    <row r="931" spans="1:7" x14ac:dyDescent="0.3">
      <c r="A931">
        <v>863644</v>
      </c>
      <c r="B931" t="s">
        <v>6</v>
      </c>
      <c r="D931">
        <v>139</v>
      </c>
      <c r="E931">
        <v>100</v>
      </c>
      <c r="F931" s="6" cm="1">
        <f t="array" ref="F931">INDEX(_xlfn.IFS($D$2=$K$4,$K$6:$K$71,$D$2=$L$4,$L$6:$L$71),MATCH(MIN(IF($J$6:$J$74&gt;D931,$J$6:$J$74)),$J$6:$J$71,0))</f>
        <v>52.5</v>
      </c>
      <c r="G931" s="6" t="str" cm="1">
        <f t="array" ref="G931">INDEX($N$6:$N$16,MATCH(MIN(IF($O$6:$O$16&gt;F931,$O$6:$O$16)),$O$6:$O$16,0))</f>
        <v>2"</v>
      </c>
    </row>
    <row r="932" spans="1:7" x14ac:dyDescent="0.3">
      <c r="A932">
        <v>863870</v>
      </c>
      <c r="B932" t="s">
        <v>5</v>
      </c>
      <c r="D932">
        <v>4</v>
      </c>
      <c r="E932">
        <v>50</v>
      </c>
      <c r="F932" s="6" cm="1">
        <f t="array" ref="F932">INDEX(_xlfn.IFS($D$2=$K$4,$K$6:$K$71,$D$2=$L$4,$L$6:$L$71),MATCH(MIN(IF($J$6:$J$74&gt;D932,$J$6:$J$74)),$J$6:$J$71,0))</f>
        <v>9.4</v>
      </c>
      <c r="G932" s="6" t="str" cm="1">
        <f t="array" ref="G932">INDEX($N$6:$N$16,MATCH(MIN(IF($O$6:$O$16&gt;F932,$O$6:$O$16)),$O$6:$O$16,0))</f>
        <v>1"</v>
      </c>
    </row>
    <row r="933" spans="1:7" x14ac:dyDescent="0.3">
      <c r="A933">
        <v>863987</v>
      </c>
      <c r="B933" t="s">
        <v>5</v>
      </c>
      <c r="D933">
        <v>8</v>
      </c>
      <c r="E933">
        <v>100</v>
      </c>
      <c r="F933" s="6" cm="1">
        <f t="array" ref="F933">INDEX(_xlfn.IFS($D$2=$K$4,$K$6:$K$71,$D$2=$L$4,$L$6:$L$71),MATCH(MIN(IF($J$6:$J$74&gt;D933,$J$6:$J$74)),$J$6:$J$71,0))</f>
        <v>13.7</v>
      </c>
      <c r="G933" s="6" t="str" cm="1">
        <f t="array" ref="G933">INDEX($N$6:$N$16,MATCH(MIN(IF($O$6:$O$16&gt;F933,$O$6:$O$16)),$O$6:$O$16,0))</f>
        <v>1 1/4"</v>
      </c>
    </row>
    <row r="934" spans="1:7" x14ac:dyDescent="0.3">
      <c r="A934">
        <v>864063</v>
      </c>
      <c r="B934" t="s">
        <v>5</v>
      </c>
      <c r="D934">
        <v>4</v>
      </c>
      <c r="E934">
        <v>100</v>
      </c>
      <c r="F934" s="6" cm="1">
        <f t="array" ref="F934">INDEX(_xlfn.IFS($D$2=$K$4,$K$6:$K$71,$D$2=$L$4,$L$6:$L$71),MATCH(MIN(IF($J$6:$J$74&gt;D934,$J$6:$J$74)),$J$6:$J$71,0))</f>
        <v>9.4</v>
      </c>
      <c r="G934" s="6" t="str" cm="1">
        <f t="array" ref="G934">INDEX($N$6:$N$16,MATCH(MIN(IF($O$6:$O$16&gt;F934,$O$6:$O$16)),$O$6:$O$16,0))</f>
        <v>1"</v>
      </c>
    </row>
    <row r="935" spans="1:7" x14ac:dyDescent="0.3">
      <c r="A935">
        <v>864115</v>
      </c>
      <c r="B935" t="s">
        <v>5</v>
      </c>
      <c r="D935">
        <v>0</v>
      </c>
      <c r="E935">
        <v>100</v>
      </c>
      <c r="F935" s="6" cm="1">
        <f t="array" ref="F935">INDEX(_xlfn.IFS($D$2=$K$4,$K$6:$K$71,$D$2=$L$4,$L$6:$L$71),MATCH(MIN(IF($J$6:$J$74&gt;D935,$J$6:$J$74)),$J$6:$J$71,0))</f>
        <v>3</v>
      </c>
      <c r="G935" s="6" t="str" cm="1">
        <f t="array" ref="G935">INDEX($N$6:$N$16,MATCH(MIN(IF($O$6:$O$16&gt;F935,$O$6:$O$16)),$O$6:$O$16,0))</f>
        <v>3/4"</v>
      </c>
    </row>
    <row r="936" spans="1:7" x14ac:dyDescent="0.3">
      <c r="A936">
        <v>864201</v>
      </c>
      <c r="B936" t="s">
        <v>5</v>
      </c>
      <c r="D936">
        <v>167</v>
      </c>
      <c r="E936">
        <v>100</v>
      </c>
      <c r="F936" s="6" cm="1">
        <f t="array" ref="F936">INDEX(_xlfn.IFS($D$2=$K$4,$K$6:$K$71,$D$2=$L$4,$L$6:$L$71),MATCH(MIN(IF($J$6:$J$74&gt;D936,$J$6:$J$74)),$J$6:$J$71,0))</f>
        <v>61</v>
      </c>
      <c r="G936" s="6" t="str" cm="1">
        <f t="array" ref="G936">INDEX($N$6:$N$16,MATCH(MIN(IF($O$6:$O$16&gt;F936,$O$6:$O$16)),$O$6:$O$16,0))</f>
        <v>2 1/2"</v>
      </c>
    </row>
    <row r="937" spans="1:7" x14ac:dyDescent="0.3">
      <c r="A937">
        <v>864427</v>
      </c>
      <c r="B937" t="s">
        <v>5</v>
      </c>
      <c r="D937">
        <v>4</v>
      </c>
      <c r="E937">
        <v>50</v>
      </c>
      <c r="F937" s="6" cm="1">
        <f t="array" ref="F937">INDEX(_xlfn.IFS($D$2=$K$4,$K$6:$K$71,$D$2=$L$4,$L$6:$L$71),MATCH(MIN(IF($J$6:$J$74&gt;D937,$J$6:$J$74)),$J$6:$J$71,0))</f>
        <v>9.4</v>
      </c>
      <c r="G937" s="6" t="str" cm="1">
        <f t="array" ref="G937">INDEX($N$6:$N$16,MATCH(MIN(IF($O$6:$O$16&gt;F937,$O$6:$O$16)),$O$6:$O$16,0))</f>
        <v>1"</v>
      </c>
    </row>
    <row r="938" spans="1:7" x14ac:dyDescent="0.3">
      <c r="A938">
        <v>864508</v>
      </c>
      <c r="B938" t="s">
        <v>5</v>
      </c>
      <c r="D938">
        <v>4</v>
      </c>
      <c r="E938">
        <v>50</v>
      </c>
      <c r="F938" s="6" cm="1">
        <f t="array" ref="F938">INDEX(_xlfn.IFS($D$2=$K$4,$K$6:$K$71,$D$2=$L$4,$L$6:$L$71),MATCH(MIN(IF($J$6:$J$74&gt;D938,$J$6:$J$74)),$J$6:$J$71,0))</f>
        <v>9.4</v>
      </c>
      <c r="G938" s="6" t="str" cm="1">
        <f t="array" ref="G938">INDEX($N$6:$N$16,MATCH(MIN(IF($O$6:$O$16&gt;F938,$O$6:$O$16)),$O$6:$O$16,0))</f>
        <v>1"</v>
      </c>
    </row>
    <row r="939" spans="1:7" x14ac:dyDescent="0.3">
      <c r="A939">
        <v>864578</v>
      </c>
      <c r="B939" t="s">
        <v>5</v>
      </c>
      <c r="D939">
        <v>4</v>
      </c>
      <c r="E939">
        <v>50</v>
      </c>
      <c r="F939" s="6" cm="1">
        <f t="array" ref="F939">INDEX(_xlfn.IFS($D$2=$K$4,$K$6:$K$71,$D$2=$L$4,$L$6:$L$71),MATCH(MIN(IF($J$6:$J$74&gt;D939,$J$6:$J$74)),$J$6:$J$71,0))</f>
        <v>9.4</v>
      </c>
      <c r="G939" s="6" t="str" cm="1">
        <f t="array" ref="G939">INDEX($N$6:$N$16,MATCH(MIN(IF($O$6:$O$16&gt;F939,$O$6:$O$16)),$O$6:$O$16,0))</f>
        <v>1"</v>
      </c>
    </row>
    <row r="940" spans="1:7" x14ac:dyDescent="0.3">
      <c r="A940">
        <v>864920</v>
      </c>
      <c r="B940" t="s">
        <v>5</v>
      </c>
      <c r="D940">
        <v>3</v>
      </c>
      <c r="E940">
        <v>50</v>
      </c>
      <c r="F940" s="6" cm="1">
        <f t="array" ref="F940">INDEX(_xlfn.IFS($D$2=$K$4,$K$6:$K$71,$D$2=$L$4,$L$6:$L$71),MATCH(MIN(IF($J$6:$J$74&gt;D940,$J$6:$J$74)),$J$6:$J$71,0))</f>
        <v>8</v>
      </c>
      <c r="G940" s="6" t="str" cm="1">
        <f t="array" ref="G940">INDEX($N$6:$N$16,MATCH(MIN(IF($O$6:$O$16&gt;F940,$O$6:$O$16)),$O$6:$O$16,0))</f>
        <v>1"</v>
      </c>
    </row>
    <row r="941" spans="1:7" x14ac:dyDescent="0.3">
      <c r="A941">
        <v>865017</v>
      </c>
      <c r="B941" t="s">
        <v>5</v>
      </c>
      <c r="D941">
        <v>3</v>
      </c>
      <c r="E941">
        <v>50</v>
      </c>
      <c r="F941" s="6" cm="1">
        <f t="array" ref="F941">INDEX(_xlfn.IFS($D$2=$K$4,$K$6:$K$71,$D$2=$L$4,$L$6:$L$71),MATCH(MIN(IF($J$6:$J$74&gt;D941,$J$6:$J$74)),$J$6:$J$71,0))</f>
        <v>8</v>
      </c>
      <c r="G941" s="6" t="str" cm="1">
        <f t="array" ref="G941">INDEX($N$6:$N$16,MATCH(MIN(IF($O$6:$O$16&gt;F941,$O$6:$O$16)),$O$6:$O$16,0))</f>
        <v>1"</v>
      </c>
    </row>
    <row r="942" spans="1:7" x14ac:dyDescent="0.3">
      <c r="A942">
        <v>865353</v>
      </c>
      <c r="B942" t="s">
        <v>5</v>
      </c>
      <c r="D942">
        <v>11</v>
      </c>
      <c r="E942">
        <v>100</v>
      </c>
      <c r="F942" s="6" cm="1">
        <f t="array" ref="F942">INDEX(_xlfn.IFS($D$2=$K$4,$K$6:$K$71,$D$2=$L$4,$L$6:$L$71),MATCH(MIN(IF($J$6:$J$74&gt;D942,$J$6:$J$74)),$J$6:$J$71,0))</f>
        <v>16</v>
      </c>
      <c r="G942" s="6" t="str" cm="1">
        <f t="array" ref="G942">INDEX($N$6:$N$16,MATCH(MIN(IF($O$6:$O$16&gt;F942,$O$6:$O$16)),$O$6:$O$16,0))</f>
        <v>1 1/4"</v>
      </c>
    </row>
    <row r="943" spans="1:7" x14ac:dyDescent="0.3">
      <c r="A943">
        <v>866035</v>
      </c>
      <c r="B943" t="s">
        <v>5</v>
      </c>
      <c r="D943">
        <v>3</v>
      </c>
      <c r="E943">
        <v>80</v>
      </c>
      <c r="F943" s="6" cm="1">
        <f t="array" ref="F943">INDEX(_xlfn.IFS($D$2=$K$4,$K$6:$K$71,$D$2=$L$4,$L$6:$L$71),MATCH(MIN(IF($J$6:$J$74&gt;D943,$J$6:$J$74)),$J$6:$J$71,0))</f>
        <v>8</v>
      </c>
      <c r="G943" s="6" t="str" cm="1">
        <f t="array" ref="G943">INDEX($N$6:$N$16,MATCH(MIN(IF($O$6:$O$16&gt;F943,$O$6:$O$16)),$O$6:$O$16,0))</f>
        <v>1"</v>
      </c>
    </row>
    <row r="944" spans="1:7" x14ac:dyDescent="0.3">
      <c r="A944">
        <v>866323</v>
      </c>
      <c r="B944" t="s">
        <v>5</v>
      </c>
      <c r="D944">
        <v>8</v>
      </c>
      <c r="E944">
        <v>100</v>
      </c>
      <c r="F944" s="6" cm="1">
        <f t="array" ref="F944">INDEX(_xlfn.IFS($D$2=$K$4,$K$6:$K$71,$D$2=$L$4,$L$6:$L$71),MATCH(MIN(IF($J$6:$J$74&gt;D944,$J$6:$J$74)),$J$6:$J$71,0))</f>
        <v>13.7</v>
      </c>
      <c r="G944" s="6" t="str" cm="1">
        <f t="array" ref="G944">INDEX($N$6:$N$16,MATCH(MIN(IF($O$6:$O$16&gt;F944,$O$6:$O$16)),$O$6:$O$16,0))</f>
        <v>1 1/4"</v>
      </c>
    </row>
    <row r="945" spans="1:7" x14ac:dyDescent="0.3">
      <c r="A945">
        <v>866384</v>
      </c>
      <c r="B945" t="s">
        <v>5</v>
      </c>
      <c r="D945">
        <v>7</v>
      </c>
      <c r="E945">
        <v>100</v>
      </c>
      <c r="F945" s="6" cm="1">
        <f t="array" ref="F945">INDEX(_xlfn.IFS($D$2=$K$4,$K$6:$K$71,$D$2=$L$4,$L$6:$L$71),MATCH(MIN(IF($J$6:$J$74&gt;D945,$J$6:$J$74)),$J$6:$J$71,0))</f>
        <v>12.8</v>
      </c>
      <c r="G945" s="6" t="str" cm="1">
        <f t="array" ref="G945">INDEX($N$6:$N$16,MATCH(MIN(IF($O$6:$O$16&gt;F945,$O$6:$O$16)),$O$6:$O$16,0))</f>
        <v>1 1/4"</v>
      </c>
    </row>
    <row r="946" spans="1:7" x14ac:dyDescent="0.3">
      <c r="A946">
        <v>866388</v>
      </c>
      <c r="B946" t="s">
        <v>5</v>
      </c>
      <c r="D946">
        <v>0</v>
      </c>
      <c r="E946">
        <v>50</v>
      </c>
      <c r="F946" s="6" cm="1">
        <f t="array" ref="F946">INDEX(_xlfn.IFS($D$2=$K$4,$K$6:$K$71,$D$2=$L$4,$L$6:$L$71),MATCH(MIN(IF($J$6:$J$74&gt;D946,$J$6:$J$74)),$J$6:$J$71,0))</f>
        <v>3</v>
      </c>
      <c r="G946" s="6" t="str" cm="1">
        <f t="array" ref="G946">INDEX($N$6:$N$16,MATCH(MIN(IF($O$6:$O$16&gt;F946,$O$6:$O$16)),$O$6:$O$16,0))</f>
        <v>3/4"</v>
      </c>
    </row>
    <row r="947" spans="1:7" x14ac:dyDescent="0.3">
      <c r="A947">
        <v>866639</v>
      </c>
      <c r="B947" t="s">
        <v>5</v>
      </c>
      <c r="D947">
        <v>0</v>
      </c>
      <c r="E947">
        <v>100</v>
      </c>
      <c r="F947" s="6" cm="1">
        <f t="array" ref="F947">INDEX(_xlfn.IFS($D$2=$K$4,$K$6:$K$71,$D$2=$L$4,$L$6:$L$71),MATCH(MIN(IF($J$6:$J$74&gt;D947,$J$6:$J$74)),$J$6:$J$71,0))</f>
        <v>3</v>
      </c>
      <c r="G947" s="6" t="str" cm="1">
        <f t="array" ref="G947">INDEX($N$6:$N$16,MATCH(MIN(IF($O$6:$O$16&gt;F947,$O$6:$O$16)),$O$6:$O$16,0))</f>
        <v>3/4"</v>
      </c>
    </row>
    <row r="948" spans="1:7" x14ac:dyDescent="0.3">
      <c r="A948">
        <v>866643</v>
      </c>
      <c r="B948" t="s">
        <v>5</v>
      </c>
      <c r="D948">
        <v>167</v>
      </c>
      <c r="E948">
        <v>100</v>
      </c>
      <c r="F948" s="6" cm="1">
        <f t="array" ref="F948">INDEX(_xlfn.IFS($D$2=$K$4,$K$6:$K$71,$D$2=$L$4,$L$6:$L$71),MATCH(MIN(IF($J$6:$J$74&gt;D948,$J$6:$J$74)),$J$6:$J$71,0))</f>
        <v>61</v>
      </c>
      <c r="G948" s="6" t="str" cm="1">
        <f t="array" ref="G948">INDEX($N$6:$N$16,MATCH(MIN(IF($O$6:$O$16&gt;F948,$O$6:$O$16)),$O$6:$O$16,0))</f>
        <v>2 1/2"</v>
      </c>
    </row>
    <row r="949" spans="1:7" x14ac:dyDescent="0.3">
      <c r="A949">
        <v>866684</v>
      </c>
      <c r="B949" t="s">
        <v>5</v>
      </c>
      <c r="D949">
        <v>0</v>
      </c>
      <c r="E949">
        <v>100</v>
      </c>
      <c r="F949" s="6" cm="1">
        <f t="array" ref="F949">INDEX(_xlfn.IFS($D$2=$K$4,$K$6:$K$71,$D$2=$L$4,$L$6:$L$71),MATCH(MIN(IF($J$6:$J$74&gt;D949,$J$6:$J$74)),$J$6:$J$71,0))</f>
        <v>3</v>
      </c>
      <c r="G949" s="6" t="str" cm="1">
        <f t="array" ref="G949">INDEX($N$6:$N$16,MATCH(MIN(IF($O$6:$O$16&gt;F949,$O$6:$O$16)),$O$6:$O$16,0))</f>
        <v>3/4"</v>
      </c>
    </row>
    <row r="950" spans="1:7" x14ac:dyDescent="0.3">
      <c r="A950">
        <v>866686</v>
      </c>
      <c r="B950" t="s">
        <v>5</v>
      </c>
      <c r="D950">
        <v>167</v>
      </c>
      <c r="E950">
        <v>100</v>
      </c>
      <c r="F950" s="6" cm="1">
        <f t="array" ref="F950">INDEX(_xlfn.IFS($D$2=$K$4,$K$6:$K$71,$D$2=$L$4,$L$6:$L$71),MATCH(MIN(IF($J$6:$J$74&gt;D950,$J$6:$J$74)),$J$6:$J$71,0))</f>
        <v>61</v>
      </c>
      <c r="G950" s="6" t="str" cm="1">
        <f t="array" ref="G950">INDEX($N$6:$N$16,MATCH(MIN(IF($O$6:$O$16&gt;F950,$O$6:$O$16)),$O$6:$O$16,0))</f>
        <v>2 1/2"</v>
      </c>
    </row>
    <row r="951" spans="1:7" x14ac:dyDescent="0.3">
      <c r="A951">
        <v>866702</v>
      </c>
      <c r="B951" t="s">
        <v>5</v>
      </c>
      <c r="D951">
        <v>7</v>
      </c>
      <c r="E951">
        <v>100</v>
      </c>
      <c r="F951" s="6" cm="1">
        <f t="array" ref="F951">INDEX(_xlfn.IFS($D$2=$K$4,$K$6:$K$71,$D$2=$L$4,$L$6:$L$71),MATCH(MIN(IF($J$6:$J$74&gt;D951,$J$6:$J$74)),$J$6:$J$71,0))</f>
        <v>12.8</v>
      </c>
      <c r="G951" s="6" t="str" cm="1">
        <f t="array" ref="G951">INDEX($N$6:$N$16,MATCH(MIN(IF($O$6:$O$16&gt;F951,$O$6:$O$16)),$O$6:$O$16,0))</f>
        <v>1 1/4"</v>
      </c>
    </row>
    <row r="952" spans="1:7" x14ac:dyDescent="0.3">
      <c r="A952">
        <v>866979</v>
      </c>
      <c r="B952" t="s">
        <v>5</v>
      </c>
      <c r="D952">
        <v>7</v>
      </c>
      <c r="E952">
        <v>100</v>
      </c>
      <c r="F952" s="6" cm="1">
        <f t="array" ref="F952">INDEX(_xlfn.IFS($D$2=$K$4,$K$6:$K$71,$D$2=$L$4,$L$6:$L$71),MATCH(MIN(IF($J$6:$J$74&gt;D952,$J$6:$J$74)),$J$6:$J$71,0))</f>
        <v>12.8</v>
      </c>
      <c r="G952" s="6" t="str" cm="1">
        <f t="array" ref="G952">INDEX($N$6:$N$16,MATCH(MIN(IF($O$6:$O$16&gt;F952,$O$6:$O$16)),$O$6:$O$16,0))</f>
        <v>1 1/4"</v>
      </c>
    </row>
    <row r="953" spans="1:7" x14ac:dyDescent="0.3">
      <c r="A953">
        <v>867330</v>
      </c>
      <c r="B953" t="s">
        <v>5</v>
      </c>
      <c r="D953">
        <v>7</v>
      </c>
      <c r="E953">
        <v>50</v>
      </c>
      <c r="F953" s="6" cm="1">
        <f t="array" ref="F953">INDEX(_xlfn.IFS($D$2=$K$4,$K$6:$K$71,$D$2=$L$4,$L$6:$L$71),MATCH(MIN(IF($J$6:$J$74&gt;D953,$J$6:$J$74)),$J$6:$J$71,0))</f>
        <v>12.8</v>
      </c>
      <c r="G953" s="6" t="str" cm="1">
        <f t="array" ref="G953">INDEX($N$6:$N$16,MATCH(MIN(IF($O$6:$O$16&gt;F953,$O$6:$O$16)),$O$6:$O$16,0))</f>
        <v>1 1/4"</v>
      </c>
    </row>
    <row r="954" spans="1:7" x14ac:dyDescent="0.3">
      <c r="A954">
        <v>867356</v>
      </c>
      <c r="B954" t="s">
        <v>5</v>
      </c>
      <c r="D954">
        <v>4</v>
      </c>
      <c r="E954">
        <v>50</v>
      </c>
      <c r="F954" s="6" cm="1">
        <f t="array" ref="F954">INDEX(_xlfn.IFS($D$2=$K$4,$K$6:$K$71,$D$2=$L$4,$L$6:$L$71),MATCH(MIN(IF($J$6:$J$74&gt;D954,$J$6:$J$74)),$J$6:$J$71,0))</f>
        <v>9.4</v>
      </c>
      <c r="G954" s="6" t="str" cm="1">
        <f t="array" ref="G954">INDEX($N$6:$N$16,MATCH(MIN(IF($O$6:$O$16&gt;F954,$O$6:$O$16)),$O$6:$O$16,0))</f>
        <v>1"</v>
      </c>
    </row>
    <row r="955" spans="1:7" x14ac:dyDescent="0.3">
      <c r="A955">
        <v>867391</v>
      </c>
      <c r="B955" t="s">
        <v>5</v>
      </c>
      <c r="D955">
        <v>0</v>
      </c>
      <c r="E955">
        <v>50</v>
      </c>
      <c r="F955" s="6" cm="1">
        <f t="array" ref="F955">INDEX(_xlfn.IFS($D$2=$K$4,$K$6:$K$71,$D$2=$L$4,$L$6:$L$71),MATCH(MIN(IF($J$6:$J$74&gt;D955,$J$6:$J$74)),$J$6:$J$71,0))</f>
        <v>3</v>
      </c>
      <c r="G955" s="6" t="str" cm="1">
        <f t="array" ref="G955">INDEX($N$6:$N$16,MATCH(MIN(IF($O$6:$O$16&gt;F955,$O$6:$O$16)),$O$6:$O$16,0))</f>
        <v>3/4"</v>
      </c>
    </row>
    <row r="956" spans="1:7" x14ac:dyDescent="0.3">
      <c r="A956">
        <v>867442</v>
      </c>
      <c r="B956" t="s">
        <v>5</v>
      </c>
      <c r="D956">
        <v>0</v>
      </c>
      <c r="E956">
        <v>50</v>
      </c>
      <c r="F956" s="6" cm="1">
        <f t="array" ref="F956">INDEX(_xlfn.IFS($D$2=$K$4,$K$6:$K$71,$D$2=$L$4,$L$6:$L$71),MATCH(MIN(IF($J$6:$J$74&gt;D956,$J$6:$J$74)),$J$6:$J$71,0))</f>
        <v>3</v>
      </c>
      <c r="G956" s="6" t="str" cm="1">
        <f t="array" ref="G956">INDEX($N$6:$N$16,MATCH(MIN(IF($O$6:$O$16&gt;F956,$O$6:$O$16)),$O$6:$O$16,0))</f>
        <v>3/4"</v>
      </c>
    </row>
    <row r="957" spans="1:7" x14ac:dyDescent="0.3">
      <c r="A957">
        <v>867446</v>
      </c>
      <c r="B957" t="s">
        <v>5</v>
      </c>
      <c r="D957">
        <v>167</v>
      </c>
      <c r="E957">
        <v>50</v>
      </c>
      <c r="F957" s="6" cm="1">
        <f t="array" ref="F957">INDEX(_xlfn.IFS($D$2=$K$4,$K$6:$K$71,$D$2=$L$4,$L$6:$L$71),MATCH(MIN(IF($J$6:$J$74&gt;D957,$J$6:$J$74)),$J$6:$J$71,0))</f>
        <v>61</v>
      </c>
      <c r="G957" s="6" t="str" cm="1">
        <f t="array" ref="G957">INDEX($N$6:$N$16,MATCH(MIN(IF($O$6:$O$16&gt;F957,$O$6:$O$16)),$O$6:$O$16,0))</f>
        <v>2 1/2"</v>
      </c>
    </row>
    <row r="958" spans="1:7" x14ac:dyDescent="0.3">
      <c r="A958">
        <v>867750</v>
      </c>
      <c r="B958" t="s">
        <v>5</v>
      </c>
      <c r="D958">
        <v>7</v>
      </c>
      <c r="E958">
        <v>50</v>
      </c>
      <c r="F958" s="6" cm="1">
        <f t="array" ref="F958">INDEX(_xlfn.IFS($D$2=$K$4,$K$6:$K$71,$D$2=$L$4,$L$6:$L$71),MATCH(MIN(IF($J$6:$J$74&gt;D958,$J$6:$J$74)),$J$6:$J$71,0))</f>
        <v>12.8</v>
      </c>
      <c r="G958" s="6" t="str" cm="1">
        <f t="array" ref="G958">INDEX($N$6:$N$16,MATCH(MIN(IF($O$6:$O$16&gt;F958,$O$6:$O$16)),$O$6:$O$16,0))</f>
        <v>1 1/4"</v>
      </c>
    </row>
    <row r="959" spans="1:7" x14ac:dyDescent="0.3">
      <c r="A959">
        <v>867752</v>
      </c>
      <c r="B959" t="s">
        <v>5</v>
      </c>
      <c r="D959">
        <v>7</v>
      </c>
      <c r="E959">
        <v>50</v>
      </c>
      <c r="F959" s="6" cm="1">
        <f t="array" ref="F959">INDEX(_xlfn.IFS($D$2=$K$4,$K$6:$K$71,$D$2=$L$4,$L$6:$L$71),MATCH(MIN(IF($J$6:$J$74&gt;D959,$J$6:$J$74)),$J$6:$J$71,0))</f>
        <v>12.8</v>
      </c>
      <c r="G959" s="6" t="str" cm="1">
        <f t="array" ref="G959">INDEX($N$6:$N$16,MATCH(MIN(IF($O$6:$O$16&gt;F959,$O$6:$O$16)),$O$6:$O$16,0))</f>
        <v>1 1/4"</v>
      </c>
    </row>
    <row r="960" spans="1:7" x14ac:dyDescent="0.3">
      <c r="A960">
        <v>867769</v>
      </c>
      <c r="B960" t="s">
        <v>5</v>
      </c>
      <c r="D960">
        <v>7</v>
      </c>
      <c r="E960">
        <v>50</v>
      </c>
      <c r="F960" s="6" cm="1">
        <f t="array" ref="F960">INDEX(_xlfn.IFS($D$2=$K$4,$K$6:$K$71,$D$2=$L$4,$L$6:$L$71),MATCH(MIN(IF($J$6:$J$74&gt;D960,$J$6:$J$74)),$J$6:$J$71,0))</f>
        <v>12.8</v>
      </c>
      <c r="G960" s="6" t="str" cm="1">
        <f t="array" ref="G960">INDEX($N$6:$N$16,MATCH(MIN(IF($O$6:$O$16&gt;F960,$O$6:$O$16)),$O$6:$O$16,0))</f>
        <v>1 1/4"</v>
      </c>
    </row>
    <row r="961" spans="1:7" x14ac:dyDescent="0.3">
      <c r="A961">
        <v>867773</v>
      </c>
      <c r="B961" t="s">
        <v>5</v>
      </c>
      <c r="D961">
        <v>4</v>
      </c>
      <c r="E961">
        <v>50</v>
      </c>
      <c r="F961" s="6" cm="1">
        <f t="array" ref="F961">INDEX(_xlfn.IFS($D$2=$K$4,$K$6:$K$71,$D$2=$L$4,$L$6:$L$71),MATCH(MIN(IF($J$6:$J$74&gt;D961,$J$6:$J$74)),$J$6:$J$71,0))</f>
        <v>9.4</v>
      </c>
      <c r="G961" s="6" t="str" cm="1">
        <f t="array" ref="G961">INDEX($N$6:$N$16,MATCH(MIN(IF($O$6:$O$16&gt;F961,$O$6:$O$16)),$O$6:$O$16,0))</f>
        <v>1"</v>
      </c>
    </row>
    <row r="962" spans="1:7" x14ac:dyDescent="0.3">
      <c r="A962">
        <v>867779</v>
      </c>
      <c r="B962" t="s">
        <v>5</v>
      </c>
      <c r="D962">
        <v>0</v>
      </c>
      <c r="E962">
        <v>50</v>
      </c>
      <c r="F962" s="6" cm="1">
        <f t="array" ref="F962">INDEX(_xlfn.IFS($D$2=$K$4,$K$6:$K$71,$D$2=$L$4,$L$6:$L$71),MATCH(MIN(IF($J$6:$J$74&gt;D962,$J$6:$J$74)),$J$6:$J$71,0))</f>
        <v>3</v>
      </c>
      <c r="G962" s="6" t="str" cm="1">
        <f t="array" ref="G962">INDEX($N$6:$N$16,MATCH(MIN(IF($O$6:$O$16&gt;F962,$O$6:$O$16)),$O$6:$O$16,0))</f>
        <v>3/4"</v>
      </c>
    </row>
    <row r="963" spans="1:7" x14ac:dyDescent="0.3">
      <c r="A963">
        <v>867783</v>
      </c>
      <c r="B963" t="s">
        <v>5</v>
      </c>
      <c r="D963">
        <v>0</v>
      </c>
      <c r="E963">
        <v>50</v>
      </c>
      <c r="F963" s="6" cm="1">
        <f t="array" ref="F963">INDEX(_xlfn.IFS($D$2=$K$4,$K$6:$K$71,$D$2=$L$4,$L$6:$L$71),MATCH(MIN(IF($J$6:$J$74&gt;D963,$J$6:$J$74)),$J$6:$J$71,0))</f>
        <v>3</v>
      </c>
      <c r="G963" s="6" t="str" cm="1">
        <f t="array" ref="G963">INDEX($N$6:$N$16,MATCH(MIN(IF($O$6:$O$16&gt;F963,$O$6:$O$16)),$O$6:$O$16,0))</f>
        <v>3/4"</v>
      </c>
    </row>
    <row r="964" spans="1:7" x14ac:dyDescent="0.3">
      <c r="A964">
        <v>867785</v>
      </c>
      <c r="B964" t="s">
        <v>5</v>
      </c>
      <c r="D964">
        <v>167</v>
      </c>
      <c r="E964">
        <v>50</v>
      </c>
      <c r="F964" s="6" cm="1">
        <f t="array" ref="F964">INDEX(_xlfn.IFS($D$2=$K$4,$K$6:$K$71,$D$2=$L$4,$L$6:$L$71),MATCH(MIN(IF($J$6:$J$74&gt;D964,$J$6:$J$74)),$J$6:$J$71,0))</f>
        <v>61</v>
      </c>
      <c r="G964" s="6" t="str" cm="1">
        <f t="array" ref="G964">INDEX($N$6:$N$16,MATCH(MIN(IF($O$6:$O$16&gt;F964,$O$6:$O$16)),$O$6:$O$16,0))</f>
        <v>2 1/2"</v>
      </c>
    </row>
    <row r="965" spans="1:7" x14ac:dyDescent="0.3">
      <c r="A965">
        <v>867803</v>
      </c>
      <c r="B965" t="s">
        <v>5</v>
      </c>
      <c r="D965">
        <v>7</v>
      </c>
      <c r="E965">
        <v>50</v>
      </c>
      <c r="F965" s="6" cm="1">
        <f t="array" ref="F965">INDEX(_xlfn.IFS($D$2=$K$4,$K$6:$K$71,$D$2=$L$4,$L$6:$L$71),MATCH(MIN(IF($J$6:$J$74&gt;D965,$J$6:$J$74)),$J$6:$J$71,0))</f>
        <v>12.8</v>
      </c>
      <c r="G965" s="6" t="str" cm="1">
        <f t="array" ref="G965">INDEX($N$6:$N$16,MATCH(MIN(IF($O$6:$O$16&gt;F965,$O$6:$O$16)),$O$6:$O$16,0))</f>
        <v>1 1/4"</v>
      </c>
    </row>
    <row r="966" spans="1:7" x14ac:dyDescent="0.3">
      <c r="A966">
        <v>867805</v>
      </c>
      <c r="B966" t="s">
        <v>5</v>
      </c>
      <c r="D966">
        <v>7</v>
      </c>
      <c r="E966">
        <v>50</v>
      </c>
      <c r="F966" s="6" cm="1">
        <f t="array" ref="F966">INDEX(_xlfn.IFS($D$2=$K$4,$K$6:$K$71,$D$2=$L$4,$L$6:$L$71),MATCH(MIN(IF($J$6:$J$74&gt;D966,$J$6:$J$74)),$J$6:$J$71,0))</f>
        <v>12.8</v>
      </c>
      <c r="G966" s="6" t="str" cm="1">
        <f t="array" ref="G966">INDEX($N$6:$N$16,MATCH(MIN(IF($O$6:$O$16&gt;F966,$O$6:$O$16)),$O$6:$O$16,0))</f>
        <v>1 1/4"</v>
      </c>
    </row>
    <row r="967" spans="1:7" x14ac:dyDescent="0.3">
      <c r="A967">
        <v>867809</v>
      </c>
      <c r="B967" t="s">
        <v>5</v>
      </c>
      <c r="D967">
        <v>7</v>
      </c>
      <c r="E967">
        <v>50</v>
      </c>
      <c r="F967" s="6" cm="1">
        <f t="array" ref="F967">INDEX(_xlfn.IFS($D$2=$K$4,$K$6:$K$71,$D$2=$L$4,$L$6:$L$71),MATCH(MIN(IF($J$6:$J$74&gt;D967,$J$6:$J$74)),$J$6:$J$71,0))</f>
        <v>12.8</v>
      </c>
      <c r="G967" s="6" t="str" cm="1">
        <f t="array" ref="G967">INDEX($N$6:$N$16,MATCH(MIN(IF($O$6:$O$16&gt;F967,$O$6:$O$16)),$O$6:$O$16,0))</f>
        <v>1 1/4"</v>
      </c>
    </row>
    <row r="968" spans="1:7" x14ac:dyDescent="0.3">
      <c r="A968">
        <v>868027</v>
      </c>
      <c r="B968" t="s">
        <v>5</v>
      </c>
      <c r="D968">
        <v>7</v>
      </c>
      <c r="E968">
        <v>100</v>
      </c>
      <c r="F968" s="6" cm="1">
        <f t="array" ref="F968">INDEX(_xlfn.IFS($D$2=$K$4,$K$6:$K$71,$D$2=$L$4,$L$6:$L$71),MATCH(MIN(IF($J$6:$J$74&gt;D968,$J$6:$J$74)),$J$6:$J$71,0))</f>
        <v>12.8</v>
      </c>
      <c r="G968" s="6" t="str" cm="1">
        <f t="array" ref="G968">INDEX($N$6:$N$16,MATCH(MIN(IF($O$6:$O$16&gt;F968,$O$6:$O$16)),$O$6:$O$16,0))</f>
        <v>1 1/4"</v>
      </c>
    </row>
    <row r="969" spans="1:7" x14ac:dyDescent="0.3">
      <c r="A969">
        <v>868057</v>
      </c>
      <c r="B969" t="s">
        <v>5</v>
      </c>
      <c r="D969">
        <v>7</v>
      </c>
      <c r="E969">
        <v>100</v>
      </c>
      <c r="F969" s="6" cm="1">
        <f t="array" ref="F969">INDEX(_xlfn.IFS($D$2=$K$4,$K$6:$K$71,$D$2=$L$4,$L$6:$L$71),MATCH(MIN(IF($J$6:$J$74&gt;D969,$J$6:$J$74)),$J$6:$J$71,0))</f>
        <v>12.8</v>
      </c>
      <c r="G969" s="6" t="str" cm="1">
        <f t="array" ref="G969">INDEX($N$6:$N$16,MATCH(MIN(IF($O$6:$O$16&gt;F969,$O$6:$O$16)),$O$6:$O$16,0))</f>
        <v>1 1/4"</v>
      </c>
    </row>
    <row r="970" spans="1:7" x14ac:dyDescent="0.3">
      <c r="A970">
        <v>868577</v>
      </c>
      <c r="B970" t="s">
        <v>5</v>
      </c>
      <c r="D970">
        <v>2</v>
      </c>
      <c r="E970">
        <v>50</v>
      </c>
      <c r="F970" s="6" cm="1">
        <f t="array" ref="F970">INDEX(_xlfn.IFS($D$2=$K$4,$K$6:$K$71,$D$2=$L$4,$L$6:$L$71),MATCH(MIN(IF($J$6:$J$74&gt;D970,$J$6:$J$74)),$J$6:$J$71,0))</f>
        <v>6.5</v>
      </c>
      <c r="G970" s="6" t="str" cm="1">
        <f t="array" ref="G970">INDEX($N$6:$N$16,MATCH(MIN(IF($O$6:$O$16&gt;F970,$O$6:$O$16)),$O$6:$O$16,0))</f>
        <v>1"</v>
      </c>
    </row>
    <row r="971" spans="1:7" x14ac:dyDescent="0.3">
      <c r="A971">
        <v>868797</v>
      </c>
      <c r="B971" t="s">
        <v>5</v>
      </c>
      <c r="D971">
        <v>5</v>
      </c>
      <c r="E971">
        <v>50</v>
      </c>
      <c r="F971" s="6" cm="1">
        <f t="array" ref="F971">INDEX(_xlfn.IFS($D$2=$K$4,$K$6:$K$71,$D$2=$L$4,$L$6:$L$71),MATCH(MIN(IF($J$6:$J$74&gt;D971,$J$6:$J$74)),$J$6:$J$71,0))</f>
        <v>10.7</v>
      </c>
      <c r="G971" s="6" t="str" cm="1">
        <f t="array" ref="G971">INDEX($N$6:$N$16,MATCH(MIN(IF($O$6:$O$16&gt;F971,$O$6:$O$16)),$O$6:$O$16,0))</f>
        <v>1"</v>
      </c>
    </row>
    <row r="972" spans="1:7" x14ac:dyDescent="0.3">
      <c r="A972">
        <v>868939</v>
      </c>
      <c r="B972" t="s">
        <v>5</v>
      </c>
      <c r="D972">
        <v>2</v>
      </c>
      <c r="E972">
        <v>50</v>
      </c>
      <c r="F972" s="6" cm="1">
        <f t="array" ref="F972">INDEX(_xlfn.IFS($D$2=$K$4,$K$6:$K$71,$D$2=$L$4,$L$6:$L$71),MATCH(MIN(IF($J$6:$J$74&gt;D972,$J$6:$J$74)),$J$6:$J$71,0))</f>
        <v>6.5</v>
      </c>
      <c r="G972" s="6" t="str" cm="1">
        <f t="array" ref="G972">INDEX($N$6:$N$16,MATCH(MIN(IF($O$6:$O$16&gt;F972,$O$6:$O$16)),$O$6:$O$16,0))</f>
        <v>1"</v>
      </c>
    </row>
    <row r="973" spans="1:7" x14ac:dyDescent="0.3">
      <c r="A973">
        <v>869171</v>
      </c>
      <c r="B973" t="s">
        <v>5</v>
      </c>
      <c r="D973">
        <v>5</v>
      </c>
      <c r="E973">
        <v>50</v>
      </c>
      <c r="F973" s="6" cm="1">
        <f t="array" ref="F973">INDEX(_xlfn.IFS($D$2=$K$4,$K$6:$K$71,$D$2=$L$4,$L$6:$L$71),MATCH(MIN(IF($J$6:$J$74&gt;D973,$J$6:$J$74)),$J$6:$J$71,0))</f>
        <v>10.7</v>
      </c>
      <c r="G973" s="6" t="str" cm="1">
        <f t="array" ref="G973">INDEX($N$6:$N$16,MATCH(MIN(IF($O$6:$O$16&gt;F973,$O$6:$O$16)),$O$6:$O$16,0))</f>
        <v>1"</v>
      </c>
    </row>
    <row r="974" spans="1:7" x14ac:dyDescent="0.3">
      <c r="A974">
        <v>869399</v>
      </c>
      <c r="B974" t="s">
        <v>5</v>
      </c>
      <c r="D974">
        <v>3</v>
      </c>
      <c r="E974">
        <v>80</v>
      </c>
      <c r="F974" s="6" cm="1">
        <f t="array" ref="F974">INDEX(_xlfn.IFS($D$2=$K$4,$K$6:$K$71,$D$2=$L$4,$L$6:$L$71),MATCH(MIN(IF($J$6:$J$74&gt;D974,$J$6:$J$74)),$J$6:$J$71,0))</f>
        <v>8</v>
      </c>
      <c r="G974" s="6" t="str" cm="1">
        <f t="array" ref="G974">INDEX($N$6:$N$16,MATCH(MIN(IF($O$6:$O$16&gt;F974,$O$6:$O$16)),$O$6:$O$16,0))</f>
        <v>1"</v>
      </c>
    </row>
    <row r="975" spans="1:7" x14ac:dyDescent="0.3">
      <c r="A975">
        <v>869473</v>
      </c>
      <c r="B975" t="s">
        <v>5</v>
      </c>
      <c r="D975">
        <v>7</v>
      </c>
      <c r="E975">
        <v>80</v>
      </c>
      <c r="F975" s="6" cm="1">
        <f t="array" ref="F975">INDEX(_xlfn.IFS($D$2=$K$4,$K$6:$K$71,$D$2=$L$4,$L$6:$L$71),MATCH(MIN(IF($J$6:$J$74&gt;D975,$J$6:$J$74)),$J$6:$J$71,0))</f>
        <v>12.8</v>
      </c>
      <c r="G975" s="6" t="str" cm="1">
        <f t="array" ref="G975">INDEX($N$6:$N$16,MATCH(MIN(IF($O$6:$O$16&gt;F975,$O$6:$O$16)),$O$6:$O$16,0))</f>
        <v>1 1/4"</v>
      </c>
    </row>
    <row r="976" spans="1:7" x14ac:dyDescent="0.3">
      <c r="A976">
        <v>869577</v>
      </c>
      <c r="B976" t="s">
        <v>5</v>
      </c>
      <c r="D976">
        <v>3</v>
      </c>
      <c r="E976">
        <v>80</v>
      </c>
      <c r="F976" s="6" cm="1">
        <f t="array" ref="F976">INDEX(_xlfn.IFS($D$2=$K$4,$K$6:$K$71,$D$2=$L$4,$L$6:$L$71),MATCH(MIN(IF($J$6:$J$74&gt;D976,$J$6:$J$74)),$J$6:$J$71,0))</f>
        <v>8</v>
      </c>
      <c r="G976" s="6" t="str" cm="1">
        <f t="array" ref="G976">INDEX($N$6:$N$16,MATCH(MIN(IF($O$6:$O$16&gt;F976,$O$6:$O$16)),$O$6:$O$16,0))</f>
        <v>1"</v>
      </c>
    </row>
    <row r="977" spans="1:7" x14ac:dyDescent="0.3">
      <c r="A977">
        <v>869583</v>
      </c>
      <c r="B977" t="s">
        <v>5</v>
      </c>
      <c r="D977">
        <v>7</v>
      </c>
      <c r="E977">
        <v>80</v>
      </c>
      <c r="F977" s="6" cm="1">
        <f t="array" ref="F977">INDEX(_xlfn.IFS($D$2=$K$4,$K$6:$K$71,$D$2=$L$4,$L$6:$L$71),MATCH(MIN(IF($J$6:$J$74&gt;D977,$J$6:$J$74)),$J$6:$J$71,0))</f>
        <v>12.8</v>
      </c>
      <c r="G977" s="6" t="str" cm="1">
        <f t="array" ref="G977">INDEX($N$6:$N$16,MATCH(MIN(IF($O$6:$O$16&gt;F977,$O$6:$O$16)),$O$6:$O$16,0))</f>
        <v>1 1/4"</v>
      </c>
    </row>
    <row r="978" spans="1:7" x14ac:dyDescent="0.3">
      <c r="A978">
        <v>869648</v>
      </c>
      <c r="B978" t="s">
        <v>5</v>
      </c>
      <c r="D978">
        <v>3</v>
      </c>
      <c r="E978">
        <v>80</v>
      </c>
      <c r="F978" s="6" cm="1">
        <f t="array" ref="F978">INDEX(_xlfn.IFS($D$2=$K$4,$K$6:$K$71,$D$2=$L$4,$L$6:$L$71),MATCH(MIN(IF($J$6:$J$74&gt;D978,$J$6:$J$74)),$J$6:$J$71,0))</f>
        <v>8</v>
      </c>
      <c r="G978" s="6" t="str" cm="1">
        <f t="array" ref="G978">INDEX($N$6:$N$16,MATCH(MIN(IF($O$6:$O$16&gt;F978,$O$6:$O$16)),$O$6:$O$16,0))</f>
        <v>1"</v>
      </c>
    </row>
    <row r="979" spans="1:7" x14ac:dyDescent="0.3">
      <c r="A979">
        <v>870491</v>
      </c>
      <c r="B979" t="s">
        <v>5</v>
      </c>
      <c r="D979">
        <v>19</v>
      </c>
      <c r="E979">
        <v>100</v>
      </c>
      <c r="F979" s="6" cm="1">
        <f t="array" ref="F979">INDEX(_xlfn.IFS($D$2=$K$4,$K$6:$K$71,$D$2=$L$4,$L$6:$L$71),MATCH(MIN(IF($J$6:$J$74&gt;D979,$J$6:$J$74)),$J$6:$J$71,0))</f>
        <v>19.600000000000001</v>
      </c>
      <c r="G979" s="6" t="str" cm="1">
        <f t="array" ref="G979">INDEX($N$6:$N$16,MATCH(MIN(IF($O$6:$O$16&gt;F979,$O$6:$O$16)),$O$6:$O$16,0))</f>
        <v>1 1/4"</v>
      </c>
    </row>
    <row r="980" spans="1:7" x14ac:dyDescent="0.3">
      <c r="A980">
        <v>870501</v>
      </c>
      <c r="B980" t="s">
        <v>5</v>
      </c>
      <c r="D980">
        <v>7</v>
      </c>
      <c r="E980">
        <v>80</v>
      </c>
      <c r="F980" s="6" cm="1">
        <f t="array" ref="F980">INDEX(_xlfn.IFS($D$2=$K$4,$K$6:$K$71,$D$2=$L$4,$L$6:$L$71),MATCH(MIN(IF($J$6:$J$74&gt;D980,$J$6:$J$74)),$J$6:$J$71,0))</f>
        <v>12.8</v>
      </c>
      <c r="G980" s="6" t="str" cm="1">
        <f t="array" ref="G980">INDEX($N$6:$N$16,MATCH(MIN(IF($O$6:$O$16&gt;F980,$O$6:$O$16)),$O$6:$O$16,0))</f>
        <v>1 1/4"</v>
      </c>
    </row>
    <row r="981" spans="1:7" x14ac:dyDescent="0.3">
      <c r="A981">
        <v>871198</v>
      </c>
      <c r="B981" t="s">
        <v>5</v>
      </c>
      <c r="D981">
        <v>65</v>
      </c>
      <c r="E981">
        <v>100</v>
      </c>
      <c r="F981" s="6" cm="1">
        <f t="array" ref="F981">INDEX(_xlfn.IFS($D$2=$K$4,$K$6:$K$71,$D$2=$L$4,$L$6:$L$71),MATCH(MIN(IF($J$6:$J$74&gt;D981,$J$6:$J$74)),$J$6:$J$71,0))</f>
        <v>35</v>
      </c>
      <c r="G981" s="6" t="str" cm="1">
        <f t="array" ref="G981">INDEX($N$6:$N$16,MATCH(MIN(IF($O$6:$O$16&gt;F981,$O$6:$O$16)),$O$6:$O$16,0))</f>
        <v>2"</v>
      </c>
    </row>
    <row r="982" spans="1:7" x14ac:dyDescent="0.3">
      <c r="A982">
        <v>871202</v>
      </c>
      <c r="B982" t="s">
        <v>5</v>
      </c>
      <c r="D982">
        <v>24</v>
      </c>
      <c r="E982">
        <v>100</v>
      </c>
      <c r="F982" s="6" cm="1">
        <f t="array" ref="F982">INDEX(_xlfn.IFS($D$2=$K$4,$K$6:$K$71,$D$2=$L$4,$L$6:$L$71),MATCH(MIN(IF($J$6:$J$74&gt;D982,$J$6:$J$74)),$J$6:$J$71,0))</f>
        <v>21.5</v>
      </c>
      <c r="G982" s="6" t="str" cm="1">
        <f t="array" ref="G982">INDEX($N$6:$N$16,MATCH(MIN(IF($O$6:$O$16&gt;F982,$O$6:$O$16)),$O$6:$O$16,0))</f>
        <v>1 1/2"</v>
      </c>
    </row>
    <row r="983" spans="1:7" x14ac:dyDescent="0.3">
      <c r="A983">
        <v>871207</v>
      </c>
      <c r="B983" t="s">
        <v>5</v>
      </c>
      <c r="D983">
        <v>24</v>
      </c>
      <c r="E983">
        <v>100</v>
      </c>
      <c r="F983" s="6" cm="1">
        <f t="array" ref="F983">INDEX(_xlfn.IFS($D$2=$K$4,$K$6:$K$71,$D$2=$L$4,$L$6:$L$71),MATCH(MIN(IF($J$6:$J$74&gt;D983,$J$6:$J$74)),$J$6:$J$71,0))</f>
        <v>21.5</v>
      </c>
      <c r="G983" s="6" t="str" cm="1">
        <f t="array" ref="G983">INDEX($N$6:$N$16,MATCH(MIN(IF($O$6:$O$16&gt;F983,$O$6:$O$16)),$O$6:$O$16,0))</f>
        <v>1 1/2"</v>
      </c>
    </row>
    <row r="984" spans="1:7" x14ac:dyDescent="0.3">
      <c r="A984">
        <v>871268</v>
      </c>
      <c r="B984" t="s">
        <v>5</v>
      </c>
      <c r="D984">
        <v>7</v>
      </c>
      <c r="E984">
        <v>80</v>
      </c>
      <c r="F984" s="6" cm="1">
        <f t="array" ref="F984">INDEX(_xlfn.IFS($D$2=$K$4,$K$6:$K$71,$D$2=$L$4,$L$6:$L$71),MATCH(MIN(IF($J$6:$J$74&gt;D984,$J$6:$J$74)),$J$6:$J$71,0))</f>
        <v>12.8</v>
      </c>
      <c r="G984" s="6" t="str" cm="1">
        <f t="array" ref="G984">INDEX($N$6:$N$16,MATCH(MIN(IF($O$6:$O$16&gt;F984,$O$6:$O$16)),$O$6:$O$16,0))</f>
        <v>1 1/4"</v>
      </c>
    </row>
    <row r="985" spans="1:7" x14ac:dyDescent="0.3">
      <c r="A985">
        <v>871458</v>
      </c>
      <c r="B985" t="s">
        <v>5</v>
      </c>
      <c r="D985">
        <v>7</v>
      </c>
      <c r="E985">
        <v>80</v>
      </c>
      <c r="F985" s="6" cm="1">
        <f t="array" ref="F985">INDEX(_xlfn.IFS($D$2=$K$4,$K$6:$K$71,$D$2=$L$4,$L$6:$L$71),MATCH(MIN(IF($J$6:$J$74&gt;D985,$J$6:$J$74)),$J$6:$J$71,0))</f>
        <v>12.8</v>
      </c>
      <c r="G985" s="6" t="str" cm="1">
        <f t="array" ref="G985">INDEX($N$6:$N$16,MATCH(MIN(IF($O$6:$O$16&gt;F985,$O$6:$O$16)),$O$6:$O$16,0))</f>
        <v>1 1/4"</v>
      </c>
    </row>
    <row r="986" spans="1:7" x14ac:dyDescent="0.3">
      <c r="A986">
        <v>871469</v>
      </c>
      <c r="B986" t="s">
        <v>5</v>
      </c>
      <c r="D986">
        <v>7</v>
      </c>
      <c r="E986">
        <v>80</v>
      </c>
      <c r="F986" s="6" cm="1">
        <f t="array" ref="F986">INDEX(_xlfn.IFS($D$2=$K$4,$K$6:$K$71,$D$2=$L$4,$L$6:$L$71),MATCH(MIN(IF($J$6:$J$74&gt;D986,$J$6:$J$74)),$J$6:$J$71,0))</f>
        <v>12.8</v>
      </c>
      <c r="G986" s="6" t="str" cm="1">
        <f t="array" ref="G986">INDEX($N$6:$N$16,MATCH(MIN(IF($O$6:$O$16&gt;F986,$O$6:$O$16)),$O$6:$O$16,0))</f>
        <v>1 1/4"</v>
      </c>
    </row>
    <row r="987" spans="1:7" x14ac:dyDescent="0.3">
      <c r="A987">
        <v>871504</v>
      </c>
      <c r="B987" t="s">
        <v>5</v>
      </c>
      <c r="D987">
        <v>167</v>
      </c>
      <c r="E987">
        <v>80</v>
      </c>
      <c r="F987" s="6" cm="1">
        <f t="array" ref="F987">INDEX(_xlfn.IFS($D$2=$K$4,$K$6:$K$71,$D$2=$L$4,$L$6:$L$71),MATCH(MIN(IF($J$6:$J$74&gt;D987,$J$6:$J$74)),$J$6:$J$71,0))</f>
        <v>61</v>
      </c>
      <c r="G987" s="6" t="str" cm="1">
        <f t="array" ref="G987">INDEX($N$6:$N$16,MATCH(MIN(IF($O$6:$O$16&gt;F987,$O$6:$O$16)),$O$6:$O$16,0))</f>
        <v>2 1/2"</v>
      </c>
    </row>
    <row r="988" spans="1:7" x14ac:dyDescent="0.3">
      <c r="A988">
        <v>871618</v>
      </c>
      <c r="B988" t="s">
        <v>5</v>
      </c>
      <c r="D988">
        <v>14</v>
      </c>
      <c r="E988">
        <v>80</v>
      </c>
      <c r="F988" s="6" cm="1">
        <f t="array" ref="F988">INDEX(_xlfn.IFS($D$2=$K$4,$K$6:$K$71,$D$2=$L$4,$L$6:$L$71),MATCH(MIN(IF($J$6:$J$74&gt;D988,$J$6:$J$74)),$J$6:$J$71,0))</f>
        <v>17.5</v>
      </c>
      <c r="G988" s="6" t="str" cm="1">
        <f t="array" ref="G988">INDEX($N$6:$N$16,MATCH(MIN(IF($O$6:$O$16&gt;F988,$O$6:$O$16)),$O$6:$O$16,0))</f>
        <v>1 1/4"</v>
      </c>
    </row>
    <row r="989" spans="1:7" x14ac:dyDescent="0.3">
      <c r="A989">
        <v>871627</v>
      </c>
      <c r="B989" t="s">
        <v>5</v>
      </c>
      <c r="D989">
        <v>7</v>
      </c>
      <c r="E989">
        <v>80</v>
      </c>
      <c r="F989" s="6" cm="1">
        <f t="array" ref="F989">INDEX(_xlfn.IFS($D$2=$K$4,$K$6:$K$71,$D$2=$L$4,$L$6:$L$71),MATCH(MIN(IF($J$6:$J$74&gt;D989,$J$6:$J$74)),$J$6:$J$71,0))</f>
        <v>12.8</v>
      </c>
      <c r="G989" s="6" t="str" cm="1">
        <f t="array" ref="G989">INDEX($N$6:$N$16,MATCH(MIN(IF($O$6:$O$16&gt;F989,$O$6:$O$16)),$O$6:$O$16,0))</f>
        <v>1 1/4"</v>
      </c>
    </row>
    <row r="990" spans="1:7" x14ac:dyDescent="0.3">
      <c r="A990">
        <v>871932</v>
      </c>
      <c r="B990" t="s">
        <v>5</v>
      </c>
      <c r="D990">
        <v>11</v>
      </c>
      <c r="E990">
        <v>100</v>
      </c>
      <c r="F990" s="6" cm="1">
        <f t="array" ref="F990">INDEX(_xlfn.IFS($D$2=$K$4,$K$6:$K$71,$D$2=$L$4,$L$6:$L$71),MATCH(MIN(IF($J$6:$J$74&gt;D990,$J$6:$J$74)),$J$6:$J$71,0))</f>
        <v>16</v>
      </c>
      <c r="G990" s="6" t="str" cm="1">
        <f t="array" ref="G990">INDEX($N$6:$N$16,MATCH(MIN(IF($O$6:$O$16&gt;F990,$O$6:$O$16)),$O$6:$O$16,0))</f>
        <v>1 1/4"</v>
      </c>
    </row>
    <row r="991" spans="1:7" x14ac:dyDescent="0.3">
      <c r="A991">
        <v>871976</v>
      </c>
      <c r="B991" t="s">
        <v>5</v>
      </c>
      <c r="D991">
        <v>5</v>
      </c>
      <c r="E991">
        <v>50</v>
      </c>
      <c r="F991" s="6" cm="1">
        <f t="array" ref="F991">INDEX(_xlfn.IFS($D$2=$K$4,$K$6:$K$71,$D$2=$L$4,$L$6:$L$71),MATCH(MIN(IF($J$6:$J$74&gt;D991,$J$6:$J$74)),$J$6:$J$71,0))</f>
        <v>10.7</v>
      </c>
      <c r="G991" s="6" t="str" cm="1">
        <f t="array" ref="G991">INDEX($N$6:$N$16,MATCH(MIN(IF($O$6:$O$16&gt;F991,$O$6:$O$16)),$O$6:$O$16,0))</f>
        <v>1"</v>
      </c>
    </row>
    <row r="992" spans="1:7" x14ac:dyDescent="0.3">
      <c r="A992">
        <v>871980</v>
      </c>
      <c r="B992" t="s">
        <v>5</v>
      </c>
      <c r="D992">
        <v>16</v>
      </c>
      <c r="E992">
        <v>100</v>
      </c>
      <c r="F992" s="6" cm="1">
        <f t="array" ref="F992">INDEX(_xlfn.IFS($D$2=$K$4,$K$6:$K$71,$D$2=$L$4,$L$6:$L$71),MATCH(MIN(IF($J$6:$J$74&gt;D992,$J$6:$J$74)),$J$6:$J$71,0))</f>
        <v>18.399999999999999</v>
      </c>
      <c r="G992" s="6" t="str" cm="1">
        <f t="array" ref="G992">INDEX($N$6:$N$16,MATCH(MIN(IF($O$6:$O$16&gt;F992,$O$6:$O$16)),$O$6:$O$16,0))</f>
        <v>1 1/4"</v>
      </c>
    </row>
    <row r="993" spans="1:7" x14ac:dyDescent="0.3">
      <c r="A993">
        <v>872504</v>
      </c>
      <c r="B993" t="s">
        <v>5</v>
      </c>
      <c r="D993">
        <v>24</v>
      </c>
      <c r="E993">
        <v>100</v>
      </c>
      <c r="F993" s="6" cm="1">
        <f t="array" ref="F993">INDEX(_xlfn.IFS($D$2=$K$4,$K$6:$K$71,$D$2=$L$4,$L$6:$L$71),MATCH(MIN(IF($J$6:$J$74&gt;D993,$J$6:$J$74)),$J$6:$J$71,0))</f>
        <v>21.5</v>
      </c>
      <c r="G993" s="6" t="str" cm="1">
        <f t="array" ref="G993">INDEX($N$6:$N$16,MATCH(MIN(IF($O$6:$O$16&gt;F993,$O$6:$O$16)),$O$6:$O$16,0))</f>
        <v>1 1/2"</v>
      </c>
    </row>
    <row r="994" spans="1:7" x14ac:dyDescent="0.3">
      <c r="A994">
        <v>872590</v>
      </c>
      <c r="B994" t="s">
        <v>5</v>
      </c>
      <c r="D994">
        <v>19</v>
      </c>
      <c r="E994">
        <v>100</v>
      </c>
      <c r="F994" s="6" cm="1">
        <f t="array" ref="F994">INDEX(_xlfn.IFS($D$2=$K$4,$K$6:$K$71,$D$2=$L$4,$L$6:$L$71),MATCH(MIN(IF($J$6:$J$74&gt;D994,$J$6:$J$74)),$J$6:$J$71,0))</f>
        <v>19.600000000000001</v>
      </c>
      <c r="G994" s="6" t="str" cm="1">
        <f t="array" ref="G994">INDEX($N$6:$N$16,MATCH(MIN(IF($O$6:$O$16&gt;F994,$O$6:$O$16)),$O$6:$O$16,0))</f>
        <v>1 1/4"</v>
      </c>
    </row>
    <row r="995" spans="1:7" x14ac:dyDescent="0.3">
      <c r="A995">
        <v>872668</v>
      </c>
      <c r="B995" t="s">
        <v>5</v>
      </c>
      <c r="D995">
        <v>5</v>
      </c>
      <c r="E995">
        <v>50</v>
      </c>
      <c r="F995" s="6" cm="1">
        <f t="array" ref="F995">INDEX(_xlfn.IFS($D$2=$K$4,$K$6:$K$71,$D$2=$L$4,$L$6:$L$71),MATCH(MIN(IF($J$6:$J$74&gt;D995,$J$6:$J$74)),$J$6:$J$71,0))</f>
        <v>10.7</v>
      </c>
      <c r="G995" s="6" t="str" cm="1">
        <f t="array" ref="G995">INDEX($N$6:$N$16,MATCH(MIN(IF($O$6:$O$16&gt;F995,$O$6:$O$16)),$O$6:$O$16,0))</f>
        <v>1"</v>
      </c>
    </row>
    <row r="996" spans="1:7" x14ac:dyDescent="0.3">
      <c r="A996">
        <v>872678</v>
      </c>
      <c r="B996" t="s">
        <v>5</v>
      </c>
      <c r="D996">
        <v>3</v>
      </c>
      <c r="E996">
        <v>50</v>
      </c>
      <c r="F996" s="6" cm="1">
        <f t="array" ref="F996">INDEX(_xlfn.IFS($D$2=$K$4,$K$6:$K$71,$D$2=$L$4,$L$6:$L$71),MATCH(MIN(IF($J$6:$J$74&gt;D996,$J$6:$J$74)),$J$6:$J$71,0))</f>
        <v>8</v>
      </c>
      <c r="G996" s="6" t="str" cm="1">
        <f t="array" ref="G996">INDEX($N$6:$N$16,MATCH(MIN(IF($O$6:$O$16&gt;F996,$O$6:$O$16)),$O$6:$O$16,0))</f>
        <v>1"</v>
      </c>
    </row>
    <row r="997" spans="1:7" x14ac:dyDescent="0.3">
      <c r="A997">
        <v>872753</v>
      </c>
      <c r="B997" t="s">
        <v>5</v>
      </c>
      <c r="D997">
        <v>7</v>
      </c>
      <c r="E997">
        <v>80</v>
      </c>
      <c r="F997" s="6" cm="1">
        <f t="array" ref="F997">INDEX(_xlfn.IFS($D$2=$K$4,$K$6:$K$71,$D$2=$L$4,$L$6:$L$71),MATCH(MIN(IF($J$6:$J$74&gt;D997,$J$6:$J$74)),$J$6:$J$71,0))</f>
        <v>12.8</v>
      </c>
      <c r="G997" s="6" t="str" cm="1">
        <f t="array" ref="G997">INDEX($N$6:$N$16,MATCH(MIN(IF($O$6:$O$16&gt;F997,$O$6:$O$16)),$O$6:$O$16,0))</f>
        <v>1 1/4"</v>
      </c>
    </row>
    <row r="998" spans="1:7" x14ac:dyDescent="0.3">
      <c r="A998">
        <v>872848</v>
      </c>
      <c r="B998" t="s">
        <v>5</v>
      </c>
      <c r="D998">
        <v>24</v>
      </c>
      <c r="E998">
        <v>100</v>
      </c>
      <c r="F998" s="6" cm="1">
        <f t="array" ref="F998">INDEX(_xlfn.IFS($D$2=$K$4,$K$6:$K$71,$D$2=$L$4,$L$6:$L$71),MATCH(MIN(IF($J$6:$J$74&gt;D998,$J$6:$J$74)),$J$6:$J$71,0))</f>
        <v>21.5</v>
      </c>
      <c r="G998" s="6" t="str" cm="1">
        <f t="array" ref="G998">INDEX($N$6:$N$16,MATCH(MIN(IF($O$6:$O$16&gt;F998,$O$6:$O$16)),$O$6:$O$16,0))</f>
        <v>1 1/2"</v>
      </c>
    </row>
    <row r="999" spans="1:7" x14ac:dyDescent="0.3">
      <c r="A999">
        <v>872858</v>
      </c>
      <c r="B999" t="s">
        <v>5</v>
      </c>
      <c r="D999">
        <v>7</v>
      </c>
      <c r="E999">
        <v>80</v>
      </c>
      <c r="F999" s="6" cm="1">
        <f t="array" ref="F999">INDEX(_xlfn.IFS($D$2=$K$4,$K$6:$K$71,$D$2=$L$4,$L$6:$L$71),MATCH(MIN(IF($J$6:$J$74&gt;D999,$J$6:$J$74)),$J$6:$J$71,0))</f>
        <v>12.8</v>
      </c>
      <c r="G999" s="6" t="str" cm="1">
        <f t="array" ref="G999">INDEX($N$6:$N$16,MATCH(MIN(IF($O$6:$O$16&gt;F999,$O$6:$O$16)),$O$6:$O$16,0))</f>
        <v>1 1/4"</v>
      </c>
    </row>
    <row r="1000" spans="1:7" x14ac:dyDescent="0.3">
      <c r="A1000">
        <v>872863</v>
      </c>
      <c r="B1000" t="s">
        <v>5</v>
      </c>
      <c r="D1000">
        <v>7</v>
      </c>
      <c r="E1000">
        <v>80</v>
      </c>
      <c r="F1000" s="6" cm="1">
        <f t="array" ref="F1000">INDEX(_xlfn.IFS($D$2=$K$4,$K$6:$K$71,$D$2=$L$4,$L$6:$L$71),MATCH(MIN(IF($J$6:$J$74&gt;D1000,$J$6:$J$74)),$J$6:$J$71,0))</f>
        <v>12.8</v>
      </c>
      <c r="G1000" s="6" t="str" cm="1">
        <f t="array" ref="G1000">INDEX($N$6:$N$16,MATCH(MIN(IF($O$6:$O$16&gt;F1000,$O$6:$O$16)),$O$6:$O$16,0))</f>
        <v>1 1/4"</v>
      </c>
    </row>
    <row r="1001" spans="1:7" x14ac:dyDescent="0.3">
      <c r="A1001">
        <v>873085</v>
      </c>
      <c r="B1001" t="s">
        <v>5</v>
      </c>
      <c r="D1001">
        <v>21</v>
      </c>
      <c r="E1001">
        <v>100</v>
      </c>
      <c r="F1001" s="6" cm="1">
        <f t="array" ref="F1001">INDEX(_xlfn.IFS($D$2=$K$4,$K$6:$K$71,$D$2=$L$4,$L$6:$L$71),MATCH(MIN(IF($J$6:$J$74&gt;D1001,$J$6:$J$74)),$J$6:$J$71,0))</f>
        <v>21.5</v>
      </c>
      <c r="G1001" s="6" t="str" cm="1">
        <f t="array" ref="G1001">INDEX($N$6:$N$16,MATCH(MIN(IF($O$6:$O$16&gt;F1001,$O$6:$O$16)),$O$6:$O$16,0))</f>
        <v>1 1/2"</v>
      </c>
    </row>
    <row r="1002" spans="1:7" x14ac:dyDescent="0.3">
      <c r="A1002">
        <v>873093</v>
      </c>
      <c r="B1002" t="s">
        <v>5</v>
      </c>
      <c r="D1002">
        <v>14</v>
      </c>
      <c r="E1002">
        <v>100</v>
      </c>
      <c r="F1002" s="6" cm="1">
        <f t="array" ref="F1002">INDEX(_xlfn.IFS($D$2=$K$4,$K$6:$K$71,$D$2=$L$4,$L$6:$L$71),MATCH(MIN(IF($J$6:$J$74&gt;D1002,$J$6:$J$74)),$J$6:$J$71,0))</f>
        <v>17.5</v>
      </c>
      <c r="G1002" s="6" t="str" cm="1">
        <f t="array" ref="G1002">INDEX($N$6:$N$16,MATCH(MIN(IF($O$6:$O$16&gt;F1002,$O$6:$O$16)),$O$6:$O$16,0))</f>
        <v>1 1/4"</v>
      </c>
    </row>
    <row r="1003" spans="1:7" x14ac:dyDescent="0.3">
      <c r="A1003">
        <v>873373</v>
      </c>
      <c r="B1003" t="s">
        <v>5</v>
      </c>
      <c r="D1003">
        <v>4</v>
      </c>
      <c r="E1003">
        <v>80</v>
      </c>
      <c r="F1003" s="6" cm="1">
        <f t="array" ref="F1003">INDEX(_xlfn.IFS($D$2=$K$4,$K$6:$K$71,$D$2=$L$4,$L$6:$L$71),MATCH(MIN(IF($J$6:$J$74&gt;D1003,$J$6:$J$74)),$J$6:$J$71,0))</f>
        <v>9.4</v>
      </c>
      <c r="G1003" s="6" t="str" cm="1">
        <f t="array" ref="G1003">INDEX($N$6:$N$16,MATCH(MIN(IF($O$6:$O$16&gt;F1003,$O$6:$O$16)),$O$6:$O$16,0))</f>
        <v>1"</v>
      </c>
    </row>
    <row r="1004" spans="1:7" x14ac:dyDescent="0.3">
      <c r="A1004">
        <v>873580</v>
      </c>
      <c r="B1004" t="s">
        <v>5</v>
      </c>
      <c r="D1004">
        <v>8</v>
      </c>
      <c r="E1004">
        <v>100</v>
      </c>
      <c r="F1004" s="6" cm="1">
        <f t="array" ref="F1004">INDEX(_xlfn.IFS($D$2=$K$4,$K$6:$K$71,$D$2=$L$4,$L$6:$L$71),MATCH(MIN(IF($J$6:$J$74&gt;D1004,$J$6:$J$74)),$J$6:$J$71,0))</f>
        <v>13.7</v>
      </c>
      <c r="G1004" s="6" t="str" cm="1">
        <f t="array" ref="G1004">INDEX($N$6:$N$16,MATCH(MIN(IF($O$6:$O$16&gt;F1004,$O$6:$O$16)),$O$6:$O$16,0))</f>
        <v>1 1/4"</v>
      </c>
    </row>
    <row r="1005" spans="1:7" x14ac:dyDescent="0.3">
      <c r="A1005">
        <v>873607</v>
      </c>
      <c r="B1005" t="s">
        <v>5</v>
      </c>
      <c r="D1005">
        <v>4</v>
      </c>
      <c r="E1005">
        <v>80</v>
      </c>
      <c r="F1005" s="6" cm="1">
        <f t="array" ref="F1005">INDEX(_xlfn.IFS($D$2=$K$4,$K$6:$K$71,$D$2=$L$4,$L$6:$L$71),MATCH(MIN(IF($J$6:$J$74&gt;D1005,$J$6:$J$74)),$J$6:$J$71,0))</f>
        <v>9.4</v>
      </c>
      <c r="G1005" s="6" t="str" cm="1">
        <f t="array" ref="G1005">INDEX($N$6:$N$16,MATCH(MIN(IF($O$6:$O$16&gt;F1005,$O$6:$O$16)),$O$6:$O$16,0))</f>
        <v>1"</v>
      </c>
    </row>
    <row r="1006" spans="1:7" x14ac:dyDescent="0.3">
      <c r="A1006">
        <v>873727</v>
      </c>
      <c r="B1006" t="s">
        <v>6</v>
      </c>
      <c r="D1006">
        <v>4</v>
      </c>
      <c r="E1006">
        <v>100</v>
      </c>
      <c r="F1006" s="6" cm="1">
        <f t="array" ref="F1006">INDEX(_xlfn.IFS($D$2=$K$4,$K$6:$K$71,$D$2=$L$4,$L$6:$L$71),MATCH(MIN(IF($J$6:$J$74&gt;D1006,$J$6:$J$74)),$J$6:$J$71,0))</f>
        <v>9.4</v>
      </c>
      <c r="G1006" s="6" t="str" cm="1">
        <f t="array" ref="G1006">INDEX($N$6:$N$16,MATCH(MIN(IF($O$6:$O$16&gt;F1006,$O$6:$O$16)),$O$6:$O$16,0))</f>
        <v>1"</v>
      </c>
    </row>
    <row r="1007" spans="1:7" x14ac:dyDescent="0.3">
      <c r="A1007">
        <v>873760</v>
      </c>
      <c r="B1007" t="s">
        <v>6</v>
      </c>
      <c r="D1007">
        <v>0</v>
      </c>
      <c r="E1007">
        <v>100</v>
      </c>
      <c r="F1007" s="6" cm="1">
        <f t="array" ref="F1007">INDEX(_xlfn.IFS($D$2=$K$4,$K$6:$K$71,$D$2=$L$4,$L$6:$L$71),MATCH(MIN(IF($J$6:$J$74&gt;D1007,$J$6:$J$74)),$J$6:$J$71,0))</f>
        <v>3</v>
      </c>
      <c r="G1007" s="6" t="str" cm="1">
        <f t="array" ref="G1007">INDEX($N$6:$N$16,MATCH(MIN(IF($O$6:$O$16&gt;F1007,$O$6:$O$16)),$O$6:$O$16,0))</f>
        <v>3/4"</v>
      </c>
    </row>
    <row r="1008" spans="1:7" x14ac:dyDescent="0.3">
      <c r="A1008">
        <v>873809</v>
      </c>
      <c r="B1008" t="s">
        <v>6</v>
      </c>
      <c r="D1008">
        <v>0</v>
      </c>
      <c r="E1008">
        <v>100</v>
      </c>
      <c r="F1008" s="6" cm="1">
        <f t="array" ref="F1008">INDEX(_xlfn.IFS($D$2=$K$4,$K$6:$K$71,$D$2=$L$4,$L$6:$L$71),MATCH(MIN(IF($J$6:$J$74&gt;D1008,$J$6:$J$74)),$J$6:$J$71,0))</f>
        <v>3</v>
      </c>
      <c r="G1008" s="6" t="str" cm="1">
        <f t="array" ref="G1008">INDEX($N$6:$N$16,MATCH(MIN(IF($O$6:$O$16&gt;F1008,$O$6:$O$16)),$O$6:$O$16,0))</f>
        <v>3/4"</v>
      </c>
    </row>
    <row r="1009" spans="1:7" x14ac:dyDescent="0.3">
      <c r="A1009">
        <v>873922</v>
      </c>
      <c r="B1009" t="s">
        <v>6</v>
      </c>
      <c r="D1009">
        <v>252</v>
      </c>
      <c r="E1009">
        <v>100</v>
      </c>
      <c r="F1009" s="6" cm="1">
        <f t="array" ref="F1009">INDEX(_xlfn.IFS($D$2=$K$4,$K$6:$K$71,$D$2=$L$4,$L$6:$L$71),MATCH(MIN(IF($J$6:$J$74&gt;D1009,$J$6:$J$74)),$J$6:$J$71,0))</f>
        <v>80</v>
      </c>
      <c r="G1009" s="6" t="str" cm="1">
        <f t="array" ref="G1009">INDEX($N$6:$N$16,MATCH(MIN(IF($O$6:$O$16&gt;F1009,$O$6:$O$16)),$O$6:$O$16,0))</f>
        <v>2 1/2"</v>
      </c>
    </row>
    <row r="1010" spans="1:7" x14ac:dyDescent="0.3">
      <c r="A1010">
        <v>874410</v>
      </c>
      <c r="B1010" t="s">
        <v>6</v>
      </c>
      <c r="D1010">
        <v>3</v>
      </c>
      <c r="E1010">
        <v>80</v>
      </c>
      <c r="F1010" s="6" cm="1">
        <f t="array" ref="F1010">INDEX(_xlfn.IFS($D$2=$K$4,$K$6:$K$71,$D$2=$L$4,$L$6:$L$71),MATCH(MIN(IF($J$6:$J$74&gt;D1010,$J$6:$J$74)),$J$6:$J$71,0))</f>
        <v>8</v>
      </c>
      <c r="G1010" s="6" t="str" cm="1">
        <f t="array" ref="G1010">INDEX($N$6:$N$16,MATCH(MIN(IF($O$6:$O$16&gt;F1010,$O$6:$O$16)),$O$6:$O$16,0))</f>
        <v>1"</v>
      </c>
    </row>
    <row r="1011" spans="1:7" x14ac:dyDescent="0.3">
      <c r="A1011">
        <v>875050</v>
      </c>
      <c r="B1011" t="s">
        <v>6</v>
      </c>
      <c r="D1011">
        <v>21</v>
      </c>
      <c r="E1011">
        <v>100</v>
      </c>
      <c r="F1011" s="6" cm="1">
        <f t="array" ref="F1011">INDEX(_xlfn.IFS($D$2=$K$4,$K$6:$K$71,$D$2=$L$4,$L$6:$L$71),MATCH(MIN(IF($J$6:$J$74&gt;D1011,$J$6:$J$74)),$J$6:$J$71,0))</f>
        <v>21.5</v>
      </c>
      <c r="G1011" s="6" t="str" cm="1">
        <f t="array" ref="G1011">INDEX($N$6:$N$16,MATCH(MIN(IF($O$6:$O$16&gt;F1011,$O$6:$O$16)),$O$6:$O$16,0))</f>
        <v>1 1/2"</v>
      </c>
    </row>
    <row r="1012" spans="1:7" x14ac:dyDescent="0.3">
      <c r="A1012">
        <v>875682</v>
      </c>
      <c r="B1012" t="s">
        <v>6</v>
      </c>
      <c r="D1012">
        <v>14</v>
      </c>
      <c r="E1012">
        <v>100</v>
      </c>
      <c r="F1012" s="6" cm="1">
        <f t="array" ref="F1012">INDEX(_xlfn.IFS($D$2=$K$4,$K$6:$K$71,$D$2=$L$4,$L$6:$L$71),MATCH(MIN(IF($J$6:$J$74&gt;D1012,$J$6:$J$74)),$J$6:$J$71,0))</f>
        <v>17.5</v>
      </c>
      <c r="G1012" s="6" t="str" cm="1">
        <f t="array" ref="G1012">INDEX($N$6:$N$16,MATCH(MIN(IF($O$6:$O$16&gt;F1012,$O$6:$O$16)),$O$6:$O$16,0))</f>
        <v>1 1/4"</v>
      </c>
    </row>
    <row r="1013" spans="1:7" x14ac:dyDescent="0.3">
      <c r="A1013">
        <v>875693</v>
      </c>
      <c r="B1013" t="s">
        <v>6</v>
      </c>
      <c r="D1013">
        <v>6</v>
      </c>
      <c r="E1013">
        <v>50</v>
      </c>
      <c r="F1013" s="6" cm="1">
        <f t="array" ref="F1013">INDEX(_xlfn.IFS($D$2=$K$4,$K$6:$K$71,$D$2=$L$4,$L$6:$L$71),MATCH(MIN(IF($J$6:$J$74&gt;D1013,$J$6:$J$74)),$J$6:$J$71,0))</f>
        <v>11.8</v>
      </c>
      <c r="G1013" s="6" t="str" cm="1">
        <f t="array" ref="G1013">INDEX($N$6:$N$16,MATCH(MIN(IF($O$6:$O$16&gt;F1013,$O$6:$O$16)),$O$6:$O$16,0))</f>
        <v>1"</v>
      </c>
    </row>
    <row r="1014" spans="1:7" x14ac:dyDescent="0.3">
      <c r="A1014">
        <v>875759</v>
      </c>
      <c r="B1014" t="s">
        <v>6</v>
      </c>
      <c r="D1014">
        <v>33</v>
      </c>
      <c r="E1014">
        <v>100</v>
      </c>
      <c r="F1014" s="6" cm="1">
        <f t="array" ref="F1014">INDEX(_xlfn.IFS($D$2=$K$4,$K$6:$K$71,$D$2=$L$4,$L$6:$L$71),MATCH(MIN(IF($J$6:$J$74&gt;D1014,$J$6:$J$74)),$J$6:$J$71,0))</f>
        <v>24.9</v>
      </c>
      <c r="G1014" s="6" t="str" cm="1">
        <f t="array" ref="G1014">INDEX($N$6:$N$16,MATCH(MIN(IF($O$6:$O$16&gt;F1014,$O$6:$O$16)),$O$6:$O$16,0))</f>
        <v>1 1/2"</v>
      </c>
    </row>
    <row r="1015" spans="1:7" x14ac:dyDescent="0.3">
      <c r="A1015">
        <v>875906</v>
      </c>
      <c r="B1015" t="s">
        <v>6</v>
      </c>
      <c r="D1015">
        <v>21</v>
      </c>
      <c r="E1015">
        <v>100</v>
      </c>
      <c r="F1015" s="6" cm="1">
        <f t="array" ref="F1015">INDEX(_xlfn.IFS($D$2=$K$4,$K$6:$K$71,$D$2=$L$4,$L$6:$L$71),MATCH(MIN(IF($J$6:$J$74&gt;D1015,$J$6:$J$74)),$J$6:$J$71,0))</f>
        <v>21.5</v>
      </c>
      <c r="G1015" s="6" t="str" cm="1">
        <f t="array" ref="G1015">INDEX($N$6:$N$16,MATCH(MIN(IF($O$6:$O$16&gt;F1015,$O$6:$O$16)),$O$6:$O$16,0))</f>
        <v>1 1/2"</v>
      </c>
    </row>
    <row r="1016" spans="1:7" x14ac:dyDescent="0.3">
      <c r="A1016">
        <v>875940</v>
      </c>
      <c r="B1016" t="s">
        <v>6</v>
      </c>
      <c r="D1016">
        <v>0</v>
      </c>
      <c r="E1016">
        <v>100</v>
      </c>
      <c r="F1016" s="6" cm="1">
        <f t="array" ref="F1016">INDEX(_xlfn.IFS($D$2=$K$4,$K$6:$K$71,$D$2=$L$4,$L$6:$L$71),MATCH(MIN(IF($J$6:$J$74&gt;D1016,$J$6:$J$74)),$J$6:$J$71,0))</f>
        <v>3</v>
      </c>
      <c r="G1016" s="6" t="str" cm="1">
        <f t="array" ref="G1016">INDEX($N$6:$N$16,MATCH(MIN(IF($O$6:$O$16&gt;F1016,$O$6:$O$16)),$O$6:$O$16,0))</f>
        <v>3/4"</v>
      </c>
    </row>
    <row r="1017" spans="1:7" x14ac:dyDescent="0.3">
      <c r="A1017">
        <v>875976</v>
      </c>
      <c r="B1017" t="s">
        <v>6</v>
      </c>
      <c r="D1017">
        <v>21</v>
      </c>
      <c r="E1017">
        <v>100</v>
      </c>
      <c r="F1017" s="6" cm="1">
        <f t="array" ref="F1017">INDEX(_xlfn.IFS($D$2=$K$4,$K$6:$K$71,$D$2=$L$4,$L$6:$L$71),MATCH(MIN(IF($J$6:$J$74&gt;D1017,$J$6:$J$74)),$J$6:$J$71,0))</f>
        <v>21.5</v>
      </c>
      <c r="G1017" s="6" t="str" cm="1">
        <f t="array" ref="G1017">INDEX($N$6:$N$16,MATCH(MIN(IF($O$6:$O$16&gt;F1017,$O$6:$O$16)),$O$6:$O$16,0))</f>
        <v>1 1/2"</v>
      </c>
    </row>
    <row r="1018" spans="1:7" x14ac:dyDescent="0.3">
      <c r="A1018">
        <v>876067</v>
      </c>
      <c r="B1018" t="s">
        <v>6</v>
      </c>
      <c r="D1018">
        <v>8</v>
      </c>
      <c r="E1018">
        <v>50</v>
      </c>
      <c r="F1018" s="6" cm="1">
        <f t="array" ref="F1018">INDEX(_xlfn.IFS($D$2=$K$4,$K$6:$K$71,$D$2=$L$4,$L$6:$L$71),MATCH(MIN(IF($J$6:$J$74&gt;D1018,$J$6:$J$74)),$J$6:$J$71,0))</f>
        <v>13.7</v>
      </c>
      <c r="G1018" s="6" t="str" cm="1">
        <f t="array" ref="G1018">INDEX($N$6:$N$16,MATCH(MIN(IF($O$6:$O$16&gt;F1018,$O$6:$O$16)),$O$6:$O$16,0))</f>
        <v>1 1/4"</v>
      </c>
    </row>
    <row r="1019" spans="1:7" x14ac:dyDescent="0.3">
      <c r="A1019">
        <v>877124</v>
      </c>
      <c r="B1019" t="s">
        <v>6</v>
      </c>
      <c r="D1019">
        <v>8</v>
      </c>
      <c r="E1019">
        <v>50</v>
      </c>
      <c r="F1019" s="6" cm="1">
        <f t="array" ref="F1019">INDEX(_xlfn.IFS($D$2=$K$4,$K$6:$K$71,$D$2=$L$4,$L$6:$L$71),MATCH(MIN(IF($J$6:$J$74&gt;D1019,$J$6:$J$74)),$J$6:$J$71,0))</f>
        <v>13.7</v>
      </c>
      <c r="G1019" s="6" t="str" cm="1">
        <f t="array" ref="G1019">INDEX($N$6:$N$16,MATCH(MIN(IF($O$6:$O$16&gt;F1019,$O$6:$O$16)),$O$6:$O$16,0))</f>
        <v>1 1/4"</v>
      </c>
    </row>
    <row r="1020" spans="1:7" x14ac:dyDescent="0.3">
      <c r="A1020">
        <v>877306</v>
      </c>
      <c r="B1020" t="s">
        <v>6</v>
      </c>
      <c r="D1020">
        <v>29</v>
      </c>
      <c r="E1020">
        <v>100</v>
      </c>
      <c r="F1020" s="6" cm="1">
        <f t="array" ref="F1020">INDEX(_xlfn.IFS($D$2=$K$4,$K$6:$K$71,$D$2=$L$4,$L$6:$L$71),MATCH(MIN(IF($J$6:$J$74&gt;D1020,$J$6:$J$74)),$J$6:$J$71,0))</f>
        <v>23.3</v>
      </c>
      <c r="G1020" s="6" t="str" cm="1">
        <f t="array" ref="G1020">INDEX($N$6:$N$16,MATCH(MIN(IF($O$6:$O$16&gt;F1020,$O$6:$O$16)),$O$6:$O$16,0))</f>
        <v>1 1/2"</v>
      </c>
    </row>
    <row r="1021" spans="1:7" x14ac:dyDescent="0.3">
      <c r="A1021">
        <v>877503</v>
      </c>
      <c r="B1021" t="s">
        <v>6</v>
      </c>
      <c r="D1021">
        <v>8</v>
      </c>
      <c r="E1021">
        <v>50</v>
      </c>
      <c r="F1021" s="6" cm="1">
        <f t="array" ref="F1021">INDEX(_xlfn.IFS($D$2=$K$4,$K$6:$K$71,$D$2=$L$4,$L$6:$L$71),MATCH(MIN(IF($J$6:$J$74&gt;D1021,$J$6:$J$74)),$J$6:$J$71,0))</f>
        <v>13.7</v>
      </c>
      <c r="G1021" s="6" t="str" cm="1">
        <f t="array" ref="G1021">INDEX($N$6:$N$16,MATCH(MIN(IF($O$6:$O$16&gt;F1021,$O$6:$O$16)),$O$6:$O$16,0))</f>
        <v>1 1/4"</v>
      </c>
    </row>
    <row r="1022" spans="1:7" x14ac:dyDescent="0.3">
      <c r="A1022">
        <v>877506</v>
      </c>
      <c r="B1022" t="s">
        <v>6</v>
      </c>
      <c r="D1022">
        <v>8</v>
      </c>
      <c r="E1022">
        <v>50</v>
      </c>
      <c r="F1022" s="6" cm="1">
        <f t="array" ref="F1022">INDEX(_xlfn.IFS($D$2=$K$4,$K$6:$K$71,$D$2=$L$4,$L$6:$L$71),MATCH(MIN(IF($J$6:$J$74&gt;D1022,$J$6:$J$74)),$J$6:$J$71,0))</f>
        <v>13.7</v>
      </c>
      <c r="G1022" s="6" t="str" cm="1">
        <f t="array" ref="G1022">INDEX($N$6:$N$16,MATCH(MIN(IF($O$6:$O$16&gt;F1022,$O$6:$O$16)),$O$6:$O$16,0))</f>
        <v>1 1/4"</v>
      </c>
    </row>
    <row r="1023" spans="1:7" x14ac:dyDescent="0.3">
      <c r="A1023">
        <v>880370</v>
      </c>
      <c r="B1023" t="s">
        <v>6</v>
      </c>
      <c r="D1023">
        <v>4</v>
      </c>
      <c r="E1023">
        <v>50</v>
      </c>
      <c r="F1023" s="6" cm="1">
        <f t="array" ref="F1023">INDEX(_xlfn.IFS($D$2=$K$4,$K$6:$K$71,$D$2=$L$4,$L$6:$L$71),MATCH(MIN(IF($J$6:$J$74&gt;D1023,$J$6:$J$74)),$J$6:$J$71,0))</f>
        <v>9.4</v>
      </c>
      <c r="G1023" s="6" t="str" cm="1">
        <f t="array" ref="G1023">INDEX($N$6:$N$16,MATCH(MIN(IF($O$6:$O$16&gt;F1023,$O$6:$O$16)),$O$6:$O$16,0))</f>
        <v>1"</v>
      </c>
    </row>
    <row r="1024" spans="1:7" x14ac:dyDescent="0.3">
      <c r="A1024">
        <v>880448</v>
      </c>
      <c r="B1024" t="s">
        <v>6</v>
      </c>
      <c r="D1024">
        <v>8</v>
      </c>
      <c r="E1024">
        <v>50</v>
      </c>
      <c r="F1024" s="6" cm="1">
        <f t="array" ref="F1024">INDEX(_xlfn.IFS($D$2=$K$4,$K$6:$K$71,$D$2=$L$4,$L$6:$L$71),MATCH(MIN(IF($J$6:$J$74&gt;D1024,$J$6:$J$74)),$J$6:$J$71,0))</f>
        <v>13.7</v>
      </c>
      <c r="G1024" s="6" t="str" cm="1">
        <f t="array" ref="G1024">INDEX($N$6:$N$16,MATCH(MIN(IF($O$6:$O$16&gt;F1024,$O$6:$O$16)),$O$6:$O$16,0))</f>
        <v>1 1/4"</v>
      </c>
    </row>
    <row r="1025" spans="1:7" x14ac:dyDescent="0.3">
      <c r="A1025">
        <v>880452</v>
      </c>
      <c r="B1025" t="s">
        <v>6</v>
      </c>
      <c r="D1025">
        <v>4</v>
      </c>
      <c r="E1025">
        <v>50</v>
      </c>
      <c r="F1025" s="6" cm="1">
        <f t="array" ref="F1025">INDEX(_xlfn.IFS($D$2=$K$4,$K$6:$K$71,$D$2=$L$4,$L$6:$L$71),MATCH(MIN(IF($J$6:$J$74&gt;D1025,$J$6:$J$74)),$J$6:$J$71,0))</f>
        <v>9.4</v>
      </c>
      <c r="G1025" s="6" t="str" cm="1">
        <f t="array" ref="G1025">INDEX($N$6:$N$16,MATCH(MIN(IF($O$6:$O$16&gt;F1025,$O$6:$O$16)),$O$6:$O$16,0))</f>
        <v>1"</v>
      </c>
    </row>
    <row r="1026" spans="1:7" x14ac:dyDescent="0.3">
      <c r="A1026">
        <v>881433</v>
      </c>
      <c r="B1026" t="s">
        <v>6</v>
      </c>
      <c r="D1026">
        <v>3</v>
      </c>
      <c r="E1026">
        <v>80</v>
      </c>
      <c r="F1026" s="6" cm="1">
        <f t="array" ref="F1026">INDEX(_xlfn.IFS($D$2=$K$4,$K$6:$K$71,$D$2=$L$4,$L$6:$L$71),MATCH(MIN(IF($J$6:$J$74&gt;D1026,$J$6:$J$74)),$J$6:$J$71,0))</f>
        <v>8</v>
      </c>
      <c r="G1026" s="6" t="str" cm="1">
        <f t="array" ref="G1026">INDEX($N$6:$N$16,MATCH(MIN(IF($O$6:$O$16&gt;F1026,$O$6:$O$16)),$O$6:$O$16,0))</f>
        <v>1"</v>
      </c>
    </row>
    <row r="1027" spans="1:7" x14ac:dyDescent="0.3">
      <c r="A1027">
        <v>881523</v>
      </c>
      <c r="B1027" t="s">
        <v>6</v>
      </c>
      <c r="D1027">
        <v>3</v>
      </c>
      <c r="E1027">
        <v>80</v>
      </c>
      <c r="F1027" s="6" cm="1">
        <f t="array" ref="F1027">INDEX(_xlfn.IFS($D$2=$K$4,$K$6:$K$71,$D$2=$L$4,$L$6:$L$71),MATCH(MIN(IF($J$6:$J$74&gt;D1027,$J$6:$J$74)),$J$6:$J$71,0))</f>
        <v>8</v>
      </c>
      <c r="G1027" s="6" t="str" cm="1">
        <f t="array" ref="G1027">INDEX($N$6:$N$16,MATCH(MIN(IF($O$6:$O$16&gt;F1027,$O$6:$O$16)),$O$6:$O$16,0))</f>
        <v>1"</v>
      </c>
    </row>
    <row r="1028" spans="1:7" x14ac:dyDescent="0.3">
      <c r="A1028">
        <v>881592</v>
      </c>
      <c r="B1028" t="s">
        <v>6</v>
      </c>
      <c r="D1028">
        <v>6</v>
      </c>
      <c r="E1028">
        <v>80</v>
      </c>
      <c r="F1028" s="6" cm="1">
        <f t="array" ref="F1028">INDEX(_xlfn.IFS($D$2=$K$4,$K$6:$K$71,$D$2=$L$4,$L$6:$L$71),MATCH(MIN(IF($J$6:$J$74&gt;D1028,$J$6:$J$74)),$J$6:$J$71,0))</f>
        <v>11.8</v>
      </c>
      <c r="G1028" s="6" t="str" cm="1">
        <f t="array" ref="G1028">INDEX($N$6:$N$16,MATCH(MIN(IF($O$6:$O$16&gt;F1028,$O$6:$O$16)),$O$6:$O$16,0))</f>
        <v>1"</v>
      </c>
    </row>
    <row r="1029" spans="1:7" x14ac:dyDescent="0.3">
      <c r="A1029">
        <v>881715</v>
      </c>
      <c r="B1029" t="s">
        <v>6</v>
      </c>
      <c r="D1029">
        <v>0</v>
      </c>
      <c r="E1029">
        <v>80</v>
      </c>
      <c r="F1029" s="6" cm="1">
        <f t="array" ref="F1029">INDEX(_xlfn.IFS($D$2=$K$4,$K$6:$K$71,$D$2=$L$4,$L$6:$L$71),MATCH(MIN(IF($J$6:$J$74&gt;D1029,$J$6:$J$74)),$J$6:$J$71,0))</f>
        <v>3</v>
      </c>
      <c r="G1029" s="6" t="str" cm="1">
        <f t="array" ref="G1029">INDEX($N$6:$N$16,MATCH(MIN(IF($O$6:$O$16&gt;F1029,$O$6:$O$16)),$O$6:$O$16,0))</f>
        <v>3/4"</v>
      </c>
    </row>
    <row r="1030" spans="1:7" x14ac:dyDescent="0.3">
      <c r="A1030">
        <v>881721</v>
      </c>
      <c r="B1030" t="s">
        <v>6</v>
      </c>
      <c r="D1030">
        <v>252</v>
      </c>
      <c r="E1030">
        <v>80</v>
      </c>
      <c r="F1030" s="6" cm="1">
        <f t="array" ref="F1030">INDEX(_xlfn.IFS($D$2=$K$4,$K$6:$K$71,$D$2=$L$4,$L$6:$L$71),MATCH(MIN(IF($J$6:$J$74&gt;D1030,$J$6:$J$74)),$J$6:$J$71,0))</f>
        <v>80</v>
      </c>
      <c r="G1030" s="6" t="str" cm="1">
        <f t="array" ref="G1030">INDEX($N$6:$N$16,MATCH(MIN(IF($O$6:$O$16&gt;F1030,$O$6:$O$16)),$O$6:$O$16,0))</f>
        <v>2 1/2"</v>
      </c>
    </row>
    <row r="1031" spans="1:7" x14ac:dyDescent="0.3">
      <c r="A1031">
        <v>882006</v>
      </c>
      <c r="B1031" t="s">
        <v>6</v>
      </c>
      <c r="D1031">
        <v>3</v>
      </c>
      <c r="E1031">
        <v>80</v>
      </c>
      <c r="F1031" s="6" cm="1">
        <f t="array" ref="F1031">INDEX(_xlfn.IFS($D$2=$K$4,$K$6:$K$71,$D$2=$L$4,$L$6:$L$71),MATCH(MIN(IF($J$6:$J$74&gt;D1031,$J$6:$J$74)),$J$6:$J$71,0))</f>
        <v>8</v>
      </c>
      <c r="G1031" s="6" t="str" cm="1">
        <f t="array" ref="G1031">INDEX($N$6:$N$16,MATCH(MIN(IF($O$6:$O$16&gt;F1031,$O$6:$O$16)),$O$6:$O$16,0))</f>
        <v>1"</v>
      </c>
    </row>
    <row r="1032" spans="1:7" x14ac:dyDescent="0.3">
      <c r="A1032">
        <v>882148</v>
      </c>
      <c r="B1032" t="s">
        <v>6</v>
      </c>
      <c r="D1032">
        <v>7</v>
      </c>
      <c r="E1032">
        <v>80</v>
      </c>
      <c r="F1032" s="6" cm="1">
        <f t="array" ref="F1032">INDEX(_xlfn.IFS($D$2=$K$4,$K$6:$K$71,$D$2=$L$4,$L$6:$L$71),MATCH(MIN(IF($J$6:$J$74&gt;D1032,$J$6:$J$74)),$J$6:$J$71,0))</f>
        <v>12.8</v>
      </c>
      <c r="G1032" s="6" t="str" cm="1">
        <f t="array" ref="G1032">INDEX($N$6:$N$16,MATCH(MIN(IF($O$6:$O$16&gt;F1032,$O$6:$O$16)),$O$6:$O$16,0))</f>
        <v>1 1/4"</v>
      </c>
    </row>
    <row r="1033" spans="1:7" x14ac:dyDescent="0.3">
      <c r="A1033">
        <v>882430</v>
      </c>
      <c r="B1033" t="s">
        <v>6</v>
      </c>
      <c r="D1033">
        <v>3</v>
      </c>
      <c r="E1033">
        <v>80</v>
      </c>
      <c r="F1033" s="6" cm="1">
        <f t="array" ref="F1033">INDEX(_xlfn.IFS($D$2=$K$4,$K$6:$K$71,$D$2=$L$4,$L$6:$L$71),MATCH(MIN(IF($J$6:$J$74&gt;D1033,$J$6:$J$74)),$J$6:$J$71,0))</f>
        <v>8</v>
      </c>
      <c r="G1033" s="6" t="str" cm="1">
        <f t="array" ref="G1033">INDEX($N$6:$N$16,MATCH(MIN(IF($O$6:$O$16&gt;F1033,$O$6:$O$16)),$O$6:$O$16,0))</f>
        <v>1"</v>
      </c>
    </row>
    <row r="1034" spans="1:7" x14ac:dyDescent="0.3">
      <c r="A1034">
        <v>882958</v>
      </c>
      <c r="B1034" t="s">
        <v>6</v>
      </c>
      <c r="D1034">
        <v>7</v>
      </c>
      <c r="E1034">
        <v>80</v>
      </c>
      <c r="F1034" s="6" cm="1">
        <f t="array" ref="F1034">INDEX(_xlfn.IFS($D$2=$K$4,$K$6:$K$71,$D$2=$L$4,$L$6:$L$71),MATCH(MIN(IF($J$6:$J$74&gt;D1034,$J$6:$J$74)),$J$6:$J$71,0))</f>
        <v>12.8</v>
      </c>
      <c r="G1034" s="6" t="str" cm="1">
        <f t="array" ref="G1034">INDEX($N$6:$N$16,MATCH(MIN(IF($O$6:$O$16&gt;F1034,$O$6:$O$16)),$O$6:$O$16,0))</f>
        <v>1 1/4"</v>
      </c>
    </row>
    <row r="1035" spans="1:7" x14ac:dyDescent="0.3">
      <c r="A1035">
        <v>882963</v>
      </c>
      <c r="B1035" t="s">
        <v>6</v>
      </c>
      <c r="D1035">
        <v>3</v>
      </c>
      <c r="E1035">
        <v>80</v>
      </c>
      <c r="F1035" s="6" cm="1">
        <f t="array" ref="F1035">INDEX(_xlfn.IFS($D$2=$K$4,$K$6:$K$71,$D$2=$L$4,$L$6:$L$71),MATCH(MIN(IF($J$6:$J$74&gt;D1035,$J$6:$J$74)),$J$6:$J$71,0))</f>
        <v>8</v>
      </c>
      <c r="G1035" s="6" t="str" cm="1">
        <f t="array" ref="G1035">INDEX($N$6:$N$16,MATCH(MIN(IF($O$6:$O$16&gt;F1035,$O$6:$O$16)),$O$6:$O$16,0))</f>
        <v>1"</v>
      </c>
    </row>
    <row r="1036" spans="1:7" x14ac:dyDescent="0.3">
      <c r="A1036">
        <v>883158</v>
      </c>
      <c r="B1036" t="s">
        <v>6</v>
      </c>
      <c r="D1036">
        <v>4</v>
      </c>
      <c r="E1036">
        <v>80</v>
      </c>
      <c r="F1036" s="6" cm="1">
        <f t="array" ref="F1036">INDEX(_xlfn.IFS($D$2=$K$4,$K$6:$K$71,$D$2=$L$4,$L$6:$L$71),MATCH(MIN(IF($J$6:$J$74&gt;D1036,$J$6:$J$74)),$J$6:$J$71,0))</f>
        <v>9.4</v>
      </c>
      <c r="G1036" s="6" t="str" cm="1">
        <f t="array" ref="G1036">INDEX($N$6:$N$16,MATCH(MIN(IF($O$6:$O$16&gt;F1036,$O$6:$O$16)),$O$6:$O$16,0))</f>
        <v>1"</v>
      </c>
    </row>
    <row r="1037" spans="1:7" x14ac:dyDescent="0.3">
      <c r="A1037">
        <v>883174</v>
      </c>
      <c r="B1037" t="s">
        <v>6</v>
      </c>
      <c r="D1037">
        <v>252</v>
      </c>
      <c r="E1037">
        <v>80</v>
      </c>
      <c r="F1037" s="6" cm="1">
        <f t="array" ref="F1037">INDEX(_xlfn.IFS($D$2=$K$4,$K$6:$K$71,$D$2=$L$4,$L$6:$L$71),MATCH(MIN(IF($J$6:$J$74&gt;D1037,$J$6:$J$74)),$J$6:$J$71,0))</f>
        <v>80</v>
      </c>
      <c r="G1037" s="6" t="str" cm="1">
        <f t="array" ref="G1037">INDEX($N$6:$N$16,MATCH(MIN(IF($O$6:$O$16&gt;F1037,$O$6:$O$16)),$O$6:$O$16,0))</f>
        <v>2 1/2"</v>
      </c>
    </row>
    <row r="1038" spans="1:7" x14ac:dyDescent="0.3">
      <c r="A1038">
        <v>883637</v>
      </c>
      <c r="B1038" t="s">
        <v>6</v>
      </c>
      <c r="D1038">
        <v>7</v>
      </c>
      <c r="E1038">
        <v>80</v>
      </c>
      <c r="F1038" s="6" cm="1">
        <f t="array" ref="F1038">INDEX(_xlfn.IFS($D$2=$K$4,$K$6:$K$71,$D$2=$L$4,$L$6:$L$71),MATCH(MIN(IF($J$6:$J$74&gt;D1038,$J$6:$J$74)),$J$6:$J$71,0))</f>
        <v>12.8</v>
      </c>
      <c r="G1038" s="6" t="str" cm="1">
        <f t="array" ref="G1038">INDEX($N$6:$N$16,MATCH(MIN(IF($O$6:$O$16&gt;F1038,$O$6:$O$16)),$O$6:$O$16,0))</f>
        <v>1 1/4"</v>
      </c>
    </row>
    <row r="1039" spans="1:7" x14ac:dyDescent="0.3">
      <c r="A1039">
        <v>883641</v>
      </c>
      <c r="B1039" t="s">
        <v>6</v>
      </c>
      <c r="D1039">
        <v>7</v>
      </c>
      <c r="E1039">
        <v>80</v>
      </c>
      <c r="F1039" s="6" cm="1">
        <f t="array" ref="F1039">INDEX(_xlfn.IFS($D$2=$K$4,$K$6:$K$71,$D$2=$L$4,$L$6:$L$71),MATCH(MIN(IF($J$6:$J$74&gt;D1039,$J$6:$J$74)),$J$6:$J$71,0))</f>
        <v>12.8</v>
      </c>
      <c r="G1039" s="6" t="str" cm="1">
        <f t="array" ref="G1039">INDEX($N$6:$N$16,MATCH(MIN(IF($O$6:$O$16&gt;F1039,$O$6:$O$16)),$O$6:$O$16,0))</f>
        <v>1 1/4"</v>
      </c>
    </row>
    <row r="1040" spans="1:7" x14ac:dyDescent="0.3">
      <c r="A1040">
        <v>883664</v>
      </c>
      <c r="B1040" t="s">
        <v>6</v>
      </c>
      <c r="D1040">
        <v>14</v>
      </c>
      <c r="E1040">
        <v>80</v>
      </c>
      <c r="F1040" s="6" cm="1">
        <f t="array" ref="F1040">INDEX(_xlfn.IFS($D$2=$K$4,$K$6:$K$71,$D$2=$L$4,$L$6:$L$71),MATCH(MIN(IF($J$6:$J$74&gt;D1040,$J$6:$J$74)),$J$6:$J$71,0))</f>
        <v>17.5</v>
      </c>
      <c r="G1040" s="6" t="str" cm="1">
        <f t="array" ref="G1040">INDEX($N$6:$N$16,MATCH(MIN(IF($O$6:$O$16&gt;F1040,$O$6:$O$16)),$O$6:$O$16,0))</f>
        <v>1 1/4"</v>
      </c>
    </row>
    <row r="1041" spans="1:7" x14ac:dyDescent="0.3">
      <c r="A1041">
        <v>883741</v>
      </c>
      <c r="B1041" t="s">
        <v>6</v>
      </c>
      <c r="D1041">
        <v>7</v>
      </c>
      <c r="E1041">
        <v>80</v>
      </c>
      <c r="F1041" s="6" cm="1">
        <f t="array" ref="F1041">INDEX(_xlfn.IFS($D$2=$K$4,$K$6:$K$71,$D$2=$L$4,$L$6:$L$71),MATCH(MIN(IF($J$6:$J$74&gt;D1041,$J$6:$J$74)),$J$6:$J$71,0))</f>
        <v>12.8</v>
      </c>
      <c r="G1041" s="6" t="str" cm="1">
        <f t="array" ref="G1041">INDEX($N$6:$N$16,MATCH(MIN(IF($O$6:$O$16&gt;F1041,$O$6:$O$16)),$O$6:$O$16,0))</f>
        <v>1 1/4"</v>
      </c>
    </row>
    <row r="1042" spans="1:7" x14ac:dyDescent="0.3">
      <c r="A1042">
        <v>883800</v>
      </c>
      <c r="B1042" t="s">
        <v>6</v>
      </c>
      <c r="D1042">
        <v>14</v>
      </c>
      <c r="E1042">
        <v>80</v>
      </c>
      <c r="F1042" s="6" cm="1">
        <f t="array" ref="F1042">INDEX(_xlfn.IFS($D$2=$K$4,$K$6:$K$71,$D$2=$L$4,$L$6:$L$71),MATCH(MIN(IF($J$6:$J$74&gt;D1042,$J$6:$J$74)),$J$6:$J$71,0))</f>
        <v>17.5</v>
      </c>
      <c r="G1042" s="6" t="str" cm="1">
        <f t="array" ref="G1042">INDEX($N$6:$N$16,MATCH(MIN(IF($O$6:$O$16&gt;F1042,$O$6:$O$16)),$O$6:$O$16,0))</f>
        <v>1 1/4"</v>
      </c>
    </row>
    <row r="1043" spans="1:7" x14ac:dyDescent="0.3">
      <c r="A1043">
        <v>884240</v>
      </c>
      <c r="B1043" t="s">
        <v>6</v>
      </c>
      <c r="D1043">
        <v>14</v>
      </c>
      <c r="E1043">
        <v>80</v>
      </c>
      <c r="F1043" s="6" cm="1">
        <f t="array" ref="F1043">INDEX(_xlfn.IFS($D$2=$K$4,$K$6:$K$71,$D$2=$L$4,$L$6:$L$71),MATCH(MIN(IF($J$6:$J$74&gt;D1043,$J$6:$J$74)),$J$6:$J$71,0))</f>
        <v>17.5</v>
      </c>
      <c r="G1043" s="6" t="str" cm="1">
        <f t="array" ref="G1043">INDEX($N$6:$N$16,MATCH(MIN(IF($O$6:$O$16&gt;F1043,$O$6:$O$16)),$O$6:$O$16,0))</f>
        <v>1 1/4"</v>
      </c>
    </row>
    <row r="1044" spans="1:7" x14ac:dyDescent="0.3">
      <c r="A1044">
        <v>884280</v>
      </c>
      <c r="B1044" t="s">
        <v>6</v>
      </c>
      <c r="D1044">
        <v>14</v>
      </c>
      <c r="E1044">
        <v>80</v>
      </c>
      <c r="F1044" s="6" cm="1">
        <f t="array" ref="F1044">INDEX(_xlfn.IFS($D$2=$K$4,$K$6:$K$71,$D$2=$L$4,$L$6:$L$71),MATCH(MIN(IF($J$6:$J$74&gt;D1044,$J$6:$J$74)),$J$6:$J$71,0))</f>
        <v>17.5</v>
      </c>
      <c r="G1044" s="6" t="str" cm="1">
        <f t="array" ref="G1044">INDEX($N$6:$N$16,MATCH(MIN(IF($O$6:$O$16&gt;F1044,$O$6:$O$16)),$O$6:$O$16,0))</f>
        <v>1 1/4"</v>
      </c>
    </row>
    <row r="1045" spans="1:7" x14ac:dyDescent="0.3">
      <c r="A1045">
        <v>884393</v>
      </c>
      <c r="B1045" t="s">
        <v>6</v>
      </c>
      <c r="D1045">
        <v>0</v>
      </c>
      <c r="E1045">
        <v>50</v>
      </c>
      <c r="F1045" s="6" cm="1">
        <f t="array" ref="F1045">INDEX(_xlfn.IFS($D$2=$K$4,$K$6:$K$71,$D$2=$L$4,$L$6:$L$71),MATCH(MIN(IF($J$6:$J$74&gt;D1045,$J$6:$J$74)),$J$6:$J$71,0))</f>
        <v>3</v>
      </c>
      <c r="G1045" s="6" t="str" cm="1">
        <f t="array" ref="G1045">INDEX($N$6:$N$16,MATCH(MIN(IF($O$6:$O$16&gt;F1045,$O$6:$O$16)),$O$6:$O$16,0))</f>
        <v>3/4"</v>
      </c>
    </row>
    <row r="1046" spans="1:7" x14ac:dyDescent="0.3">
      <c r="A1046">
        <v>885703</v>
      </c>
      <c r="B1046" t="s">
        <v>6</v>
      </c>
      <c r="D1046">
        <v>3</v>
      </c>
      <c r="E1046">
        <v>80</v>
      </c>
      <c r="F1046" s="6" cm="1">
        <f t="array" ref="F1046">INDEX(_xlfn.IFS($D$2=$K$4,$K$6:$K$71,$D$2=$L$4,$L$6:$L$71),MATCH(MIN(IF($J$6:$J$74&gt;D1046,$J$6:$J$74)),$J$6:$J$71,0))</f>
        <v>8</v>
      </c>
      <c r="G1046" s="6" t="str" cm="1">
        <f t="array" ref="G1046">INDEX($N$6:$N$16,MATCH(MIN(IF($O$6:$O$16&gt;F1046,$O$6:$O$16)),$O$6:$O$16,0))</f>
        <v>1"</v>
      </c>
    </row>
    <row r="1047" spans="1:7" x14ac:dyDescent="0.3">
      <c r="A1047">
        <v>885801</v>
      </c>
      <c r="B1047" t="s">
        <v>6</v>
      </c>
      <c r="D1047">
        <v>3</v>
      </c>
      <c r="E1047">
        <v>80</v>
      </c>
      <c r="F1047" s="6" cm="1">
        <f t="array" ref="F1047">INDEX(_xlfn.IFS($D$2=$K$4,$K$6:$K$71,$D$2=$L$4,$L$6:$L$71),MATCH(MIN(IF($J$6:$J$74&gt;D1047,$J$6:$J$74)),$J$6:$J$71,0))</f>
        <v>8</v>
      </c>
      <c r="G1047" s="6" t="str" cm="1">
        <f t="array" ref="G1047">INDEX($N$6:$N$16,MATCH(MIN(IF($O$6:$O$16&gt;F1047,$O$6:$O$16)),$O$6:$O$16,0))</f>
        <v>1"</v>
      </c>
    </row>
    <row r="1048" spans="1:7" x14ac:dyDescent="0.3">
      <c r="A1048">
        <v>886861</v>
      </c>
      <c r="B1048" t="s">
        <v>6</v>
      </c>
      <c r="D1048">
        <v>11</v>
      </c>
      <c r="E1048">
        <v>100</v>
      </c>
      <c r="F1048" s="6" cm="1">
        <f t="array" ref="F1048">INDEX(_xlfn.IFS($D$2=$K$4,$K$6:$K$71,$D$2=$L$4,$L$6:$L$71),MATCH(MIN(IF($J$6:$J$74&gt;D1048,$J$6:$J$74)),$J$6:$J$71,0))</f>
        <v>16</v>
      </c>
      <c r="G1048" s="6" t="str" cm="1">
        <f t="array" ref="G1048">INDEX($N$6:$N$16,MATCH(MIN(IF($O$6:$O$16&gt;F1048,$O$6:$O$16)),$O$6:$O$16,0))</f>
        <v>1 1/4"</v>
      </c>
    </row>
    <row r="1049" spans="1:7" x14ac:dyDescent="0.3">
      <c r="A1049">
        <v>937664</v>
      </c>
      <c r="B1049" t="s">
        <v>6</v>
      </c>
      <c r="D1049">
        <v>3</v>
      </c>
      <c r="E1049">
        <v>100</v>
      </c>
      <c r="F1049" s="6" cm="1">
        <f t="array" ref="F1049">INDEX(_xlfn.IFS($D$2=$K$4,$K$6:$K$71,$D$2=$L$4,$L$6:$L$71),MATCH(MIN(IF($J$6:$J$74&gt;D1049,$J$6:$J$74)),$J$6:$J$71,0))</f>
        <v>8</v>
      </c>
      <c r="G1049" s="6" t="str" cm="1">
        <f t="array" ref="G1049">INDEX($N$6:$N$16,MATCH(MIN(IF($O$6:$O$16&gt;F1049,$O$6:$O$16)),$O$6:$O$16,0))</f>
        <v>1"</v>
      </c>
    </row>
    <row r="1050" spans="1:7" x14ac:dyDescent="0.3">
      <c r="A1050">
        <v>937725</v>
      </c>
      <c r="B1050" t="s">
        <v>6</v>
      </c>
      <c r="D1050">
        <v>3</v>
      </c>
      <c r="E1050">
        <v>100</v>
      </c>
      <c r="F1050" s="6" cm="1">
        <f t="array" ref="F1050">INDEX(_xlfn.IFS($D$2=$K$4,$K$6:$K$71,$D$2=$L$4,$L$6:$L$71),MATCH(MIN(IF($J$6:$J$74&gt;D1050,$J$6:$J$74)),$J$6:$J$71,0))</f>
        <v>8</v>
      </c>
      <c r="G1050" s="6" t="str" cm="1">
        <f t="array" ref="G1050">INDEX($N$6:$N$16,MATCH(MIN(IF($O$6:$O$16&gt;F1050,$O$6:$O$16)),$O$6:$O$16,0))</f>
        <v>1"</v>
      </c>
    </row>
    <row r="1051" spans="1:7" x14ac:dyDescent="0.3">
      <c r="A1051">
        <v>938007</v>
      </c>
      <c r="B1051" t="s">
        <v>6</v>
      </c>
      <c r="D1051">
        <v>3</v>
      </c>
      <c r="E1051">
        <v>100</v>
      </c>
      <c r="F1051" s="6" cm="1">
        <f t="array" ref="F1051">INDEX(_xlfn.IFS($D$2=$K$4,$K$6:$K$71,$D$2=$L$4,$L$6:$L$71),MATCH(MIN(IF($J$6:$J$74&gt;D1051,$J$6:$J$74)),$J$6:$J$71,0))</f>
        <v>8</v>
      </c>
      <c r="G1051" s="6" t="str" cm="1">
        <f t="array" ref="G1051">INDEX($N$6:$N$16,MATCH(MIN(IF($O$6:$O$16&gt;F1051,$O$6:$O$16)),$O$6:$O$16,0))</f>
        <v>1"</v>
      </c>
    </row>
    <row r="1052" spans="1:7" x14ac:dyDescent="0.3">
      <c r="A1052">
        <v>938017</v>
      </c>
      <c r="B1052" t="s">
        <v>6</v>
      </c>
      <c r="D1052">
        <v>3</v>
      </c>
      <c r="E1052">
        <v>100</v>
      </c>
      <c r="F1052" s="6" cm="1">
        <f t="array" ref="F1052">INDEX(_xlfn.IFS($D$2=$K$4,$K$6:$K$71,$D$2=$L$4,$L$6:$L$71),MATCH(MIN(IF($J$6:$J$74&gt;D1052,$J$6:$J$74)),$J$6:$J$71,0))</f>
        <v>8</v>
      </c>
      <c r="G1052" s="6" t="str" cm="1">
        <f t="array" ref="G1052">INDEX($N$6:$N$16,MATCH(MIN(IF($O$6:$O$16&gt;F1052,$O$6:$O$16)),$O$6:$O$16,0))</f>
        <v>1"</v>
      </c>
    </row>
    <row r="1053" spans="1:7" x14ac:dyDescent="0.3">
      <c r="A1053">
        <v>938027</v>
      </c>
      <c r="B1053" t="s">
        <v>6</v>
      </c>
      <c r="D1053">
        <v>3</v>
      </c>
      <c r="E1053">
        <v>100</v>
      </c>
      <c r="F1053" s="6" cm="1">
        <f t="array" ref="F1053">INDEX(_xlfn.IFS($D$2=$K$4,$K$6:$K$71,$D$2=$L$4,$L$6:$L$71),MATCH(MIN(IF($J$6:$J$74&gt;D1053,$J$6:$J$74)),$J$6:$J$71,0))</f>
        <v>8</v>
      </c>
      <c r="G1053" s="6" t="str" cm="1">
        <f t="array" ref="G1053">INDEX($N$6:$N$16,MATCH(MIN(IF($O$6:$O$16&gt;F1053,$O$6:$O$16)),$O$6:$O$16,0))</f>
        <v>1"</v>
      </c>
    </row>
    <row r="1054" spans="1:7" x14ac:dyDescent="0.3">
      <c r="A1054">
        <v>938062</v>
      </c>
      <c r="B1054" t="s">
        <v>6</v>
      </c>
      <c r="D1054">
        <v>3</v>
      </c>
      <c r="E1054">
        <v>100</v>
      </c>
      <c r="F1054" s="6" cm="1">
        <f t="array" ref="F1054">INDEX(_xlfn.IFS($D$2=$K$4,$K$6:$K$71,$D$2=$L$4,$L$6:$L$71),MATCH(MIN(IF($J$6:$J$74&gt;D1054,$J$6:$J$74)),$J$6:$J$71,0))</f>
        <v>8</v>
      </c>
      <c r="G1054" s="6" t="str" cm="1">
        <f t="array" ref="G1054">INDEX($N$6:$N$16,MATCH(MIN(IF($O$6:$O$16&gt;F1054,$O$6:$O$16)),$O$6:$O$16,0))</f>
        <v>1"</v>
      </c>
    </row>
    <row r="1055" spans="1:7" x14ac:dyDescent="0.3">
      <c r="A1055">
        <v>938165</v>
      </c>
      <c r="B1055" t="s">
        <v>6</v>
      </c>
      <c r="D1055">
        <v>0</v>
      </c>
      <c r="E1055">
        <v>100</v>
      </c>
      <c r="F1055" s="6" cm="1">
        <f t="array" ref="F1055">INDEX(_xlfn.IFS($D$2=$K$4,$K$6:$K$71,$D$2=$L$4,$L$6:$L$71),MATCH(MIN(IF($J$6:$J$74&gt;D1055,$J$6:$J$74)),$J$6:$J$71,0))</f>
        <v>3</v>
      </c>
      <c r="G1055" s="6" t="str" cm="1">
        <f t="array" ref="G1055">INDEX($N$6:$N$16,MATCH(MIN(IF($O$6:$O$16&gt;F1055,$O$6:$O$16)),$O$6:$O$16,0))</f>
        <v>3/4"</v>
      </c>
    </row>
    <row r="1056" spans="1:7" x14ac:dyDescent="0.3">
      <c r="A1056">
        <v>938218</v>
      </c>
      <c r="B1056" t="s">
        <v>6</v>
      </c>
      <c r="D1056">
        <v>252</v>
      </c>
      <c r="E1056">
        <v>100</v>
      </c>
      <c r="F1056" s="6" cm="1">
        <f t="array" ref="F1056">INDEX(_xlfn.IFS($D$2=$K$4,$K$6:$K$71,$D$2=$L$4,$L$6:$L$71),MATCH(MIN(IF($J$6:$J$74&gt;D1056,$J$6:$J$74)),$J$6:$J$71,0))</f>
        <v>80</v>
      </c>
      <c r="G1056" s="6" t="str" cm="1">
        <f t="array" ref="G1056">INDEX($N$6:$N$16,MATCH(MIN(IF($O$6:$O$16&gt;F1056,$O$6:$O$16)),$O$6:$O$16,0))</f>
        <v>2 1/2"</v>
      </c>
    </row>
    <row r="1057" spans="1:7" x14ac:dyDescent="0.3">
      <c r="A1057">
        <v>938614</v>
      </c>
      <c r="B1057" t="s">
        <v>6</v>
      </c>
      <c r="D1057">
        <v>15</v>
      </c>
      <c r="E1057">
        <v>100</v>
      </c>
      <c r="F1057" s="6" cm="1">
        <f t="array" ref="F1057">INDEX(_xlfn.IFS($D$2=$K$4,$K$6:$K$71,$D$2=$L$4,$L$6:$L$71),MATCH(MIN(IF($J$6:$J$74&gt;D1057,$J$6:$J$74)),$J$6:$J$71,0))</f>
        <v>18</v>
      </c>
      <c r="G1057" s="6" t="str" cm="1">
        <f t="array" ref="G1057">INDEX($N$6:$N$16,MATCH(MIN(IF($O$6:$O$16&gt;F1057,$O$6:$O$16)),$O$6:$O$16,0))</f>
        <v>1 1/4"</v>
      </c>
    </row>
    <row r="1058" spans="1:7" x14ac:dyDescent="0.3">
      <c r="A1058">
        <v>938648</v>
      </c>
      <c r="B1058" t="s">
        <v>6</v>
      </c>
      <c r="D1058">
        <v>3</v>
      </c>
      <c r="E1058">
        <v>100</v>
      </c>
      <c r="F1058" s="6" cm="1">
        <f t="array" ref="F1058">INDEX(_xlfn.IFS($D$2=$K$4,$K$6:$K$71,$D$2=$L$4,$L$6:$L$71),MATCH(MIN(IF($J$6:$J$74&gt;D1058,$J$6:$J$74)),$J$6:$J$71,0))</f>
        <v>8</v>
      </c>
      <c r="G1058" s="6" t="str" cm="1">
        <f t="array" ref="G1058">INDEX($N$6:$N$16,MATCH(MIN(IF($O$6:$O$16&gt;F1058,$O$6:$O$16)),$O$6:$O$16,0))</f>
        <v>1"</v>
      </c>
    </row>
    <row r="1059" spans="1:7" x14ac:dyDescent="0.3">
      <c r="A1059">
        <v>938831</v>
      </c>
      <c r="B1059" t="s">
        <v>6</v>
      </c>
      <c r="D1059">
        <v>252</v>
      </c>
      <c r="E1059">
        <v>100</v>
      </c>
      <c r="F1059" s="6" cm="1">
        <f t="array" ref="F1059">INDEX(_xlfn.IFS($D$2=$K$4,$K$6:$K$71,$D$2=$L$4,$L$6:$L$71),MATCH(MIN(IF($J$6:$J$74&gt;D1059,$J$6:$J$74)),$J$6:$J$71,0))</f>
        <v>80</v>
      </c>
      <c r="G1059" s="6" t="str" cm="1">
        <f t="array" ref="G1059">INDEX($N$6:$N$16,MATCH(MIN(IF($O$6:$O$16&gt;F1059,$O$6:$O$16)),$O$6:$O$16,0))</f>
        <v>2 1/2"</v>
      </c>
    </row>
    <row r="1060" spans="1:7" x14ac:dyDescent="0.3">
      <c r="A1060">
        <v>938843</v>
      </c>
      <c r="B1060" t="s">
        <v>6</v>
      </c>
      <c r="D1060">
        <v>12</v>
      </c>
      <c r="E1060">
        <v>100</v>
      </c>
      <c r="F1060" s="6" cm="1">
        <f t="array" ref="F1060">INDEX(_xlfn.IFS($D$2=$K$4,$K$6:$K$71,$D$2=$L$4,$L$6:$L$71),MATCH(MIN(IF($J$6:$J$74&gt;D1060,$J$6:$J$74)),$J$6:$J$71,0))</f>
        <v>16.5</v>
      </c>
      <c r="G1060" s="6" t="str" cm="1">
        <f t="array" ref="G1060">INDEX($N$6:$N$16,MATCH(MIN(IF($O$6:$O$16&gt;F1060,$O$6:$O$16)),$O$6:$O$16,0))</f>
        <v>1 1/4"</v>
      </c>
    </row>
    <row r="1061" spans="1:7" x14ac:dyDescent="0.3">
      <c r="A1061">
        <v>983930</v>
      </c>
      <c r="B1061" t="s">
        <v>6</v>
      </c>
      <c r="D1061">
        <v>3</v>
      </c>
      <c r="E1061">
        <v>80</v>
      </c>
      <c r="F1061" s="6" cm="1">
        <f t="array" ref="F1061">INDEX(_xlfn.IFS($D$2=$K$4,$K$6:$K$71,$D$2=$L$4,$L$6:$L$71),MATCH(MIN(IF($J$6:$J$74&gt;D1061,$J$6:$J$74)),$J$6:$J$71,0))</f>
        <v>8</v>
      </c>
      <c r="G1061" s="6" t="str" cm="1">
        <f t="array" ref="G1061">INDEX($N$6:$N$16,MATCH(MIN(IF($O$6:$O$16&gt;F1061,$O$6:$O$16)),$O$6:$O$16,0))</f>
        <v>1"</v>
      </c>
    </row>
    <row r="1062" spans="1:7" x14ac:dyDescent="0.3">
      <c r="A1062">
        <v>984107</v>
      </c>
      <c r="B1062" t="s">
        <v>6</v>
      </c>
      <c r="D1062">
        <v>3</v>
      </c>
      <c r="E1062">
        <v>80</v>
      </c>
      <c r="F1062" s="6" cm="1">
        <f t="array" ref="F1062">INDEX(_xlfn.IFS($D$2=$K$4,$K$6:$K$71,$D$2=$L$4,$L$6:$L$71),MATCH(MIN(IF($J$6:$J$74&gt;D1062,$J$6:$J$74)),$J$6:$J$71,0))</f>
        <v>8</v>
      </c>
      <c r="G1062" s="6" t="str" cm="1">
        <f t="array" ref="G1062">INDEX($N$6:$N$16,MATCH(MIN(IF($O$6:$O$16&gt;F1062,$O$6:$O$16)),$O$6:$O$16,0))</f>
        <v>1"</v>
      </c>
    </row>
    <row r="1063" spans="1:7" x14ac:dyDescent="0.3">
      <c r="A1063">
        <v>984175</v>
      </c>
      <c r="B1063" t="s">
        <v>6</v>
      </c>
      <c r="D1063">
        <v>21</v>
      </c>
      <c r="E1063">
        <v>80</v>
      </c>
      <c r="F1063" s="6" cm="1">
        <f t="array" ref="F1063">INDEX(_xlfn.IFS($D$2=$K$4,$K$6:$K$71,$D$2=$L$4,$L$6:$L$71),MATCH(MIN(IF($J$6:$J$74&gt;D1063,$J$6:$J$74)),$J$6:$J$71,0))</f>
        <v>21.5</v>
      </c>
      <c r="G1063" s="6" t="str" cm="1">
        <f t="array" ref="G1063">INDEX($N$6:$N$16,MATCH(MIN(IF($O$6:$O$16&gt;F1063,$O$6:$O$16)),$O$6:$O$16,0))</f>
        <v>1 1/2"</v>
      </c>
    </row>
    <row r="1064" spans="1:7" x14ac:dyDescent="0.3">
      <c r="A1064">
        <v>984210</v>
      </c>
      <c r="B1064" t="s">
        <v>6</v>
      </c>
      <c r="D1064">
        <v>3</v>
      </c>
      <c r="E1064">
        <v>80</v>
      </c>
      <c r="F1064" s="6" cm="1">
        <f t="array" ref="F1064">INDEX(_xlfn.IFS($D$2=$K$4,$K$6:$K$71,$D$2=$L$4,$L$6:$L$71),MATCH(MIN(IF($J$6:$J$74&gt;D1064,$J$6:$J$74)),$J$6:$J$71,0))</f>
        <v>8</v>
      </c>
      <c r="G1064" s="6" t="str" cm="1">
        <f t="array" ref="G1064">INDEX($N$6:$N$16,MATCH(MIN(IF($O$6:$O$16&gt;F1064,$O$6:$O$16)),$O$6:$O$16,0))</f>
        <v>1"</v>
      </c>
    </row>
    <row r="1065" spans="1:7" x14ac:dyDescent="0.3">
      <c r="A1065">
        <v>984290</v>
      </c>
      <c r="B1065" t="s">
        <v>6</v>
      </c>
      <c r="D1065">
        <v>252</v>
      </c>
      <c r="E1065">
        <v>80</v>
      </c>
      <c r="F1065" s="6" cm="1">
        <f t="array" ref="F1065">INDEX(_xlfn.IFS($D$2=$K$4,$K$6:$K$71,$D$2=$L$4,$L$6:$L$71),MATCH(MIN(IF($J$6:$J$74&gt;D1065,$J$6:$J$74)),$J$6:$J$71,0))</f>
        <v>80</v>
      </c>
      <c r="G1065" s="6" t="str" cm="1">
        <f t="array" ref="G1065">INDEX($N$6:$N$16,MATCH(MIN(IF($O$6:$O$16&gt;F1065,$O$6:$O$16)),$O$6:$O$16,0))</f>
        <v>2 1/2"</v>
      </c>
    </row>
    <row r="1066" spans="1:7" x14ac:dyDescent="0.3">
      <c r="A1066">
        <v>984330</v>
      </c>
      <c r="B1066" t="s">
        <v>6</v>
      </c>
      <c r="D1066">
        <v>0</v>
      </c>
      <c r="E1066">
        <v>80</v>
      </c>
      <c r="F1066" s="6" cm="1">
        <f t="array" ref="F1066">INDEX(_xlfn.IFS($D$2=$K$4,$K$6:$K$71,$D$2=$L$4,$L$6:$L$71),MATCH(MIN(IF($J$6:$J$74&gt;D1066,$J$6:$J$74)),$J$6:$J$71,0))</f>
        <v>3</v>
      </c>
      <c r="G1066" s="6" t="str" cm="1">
        <f t="array" ref="G1066">INDEX($N$6:$N$16,MATCH(MIN(IF($O$6:$O$16&gt;F1066,$O$6:$O$16)),$O$6:$O$16,0))</f>
        <v>3/4"</v>
      </c>
    </row>
    <row r="1067" spans="1:7" x14ac:dyDescent="0.3">
      <c r="A1067">
        <v>987846</v>
      </c>
      <c r="B1067" t="s">
        <v>6</v>
      </c>
      <c r="D1067">
        <v>95</v>
      </c>
      <c r="E1067">
        <v>100</v>
      </c>
      <c r="F1067" s="6" cm="1">
        <f t="array" ref="F1067">INDEX(_xlfn.IFS($D$2=$K$4,$K$6:$K$71,$D$2=$L$4,$L$6:$L$71),MATCH(MIN(IF($J$6:$J$74&gt;D1067,$J$6:$J$74)),$J$6:$J$71,0))</f>
        <v>43.5</v>
      </c>
      <c r="G1067" s="6" t="str" cm="1">
        <f t="array" ref="G1067">INDEX($N$6:$N$16,MATCH(MIN(IF($O$6:$O$16&gt;F1067,$O$6:$O$16)),$O$6:$O$16,0))</f>
        <v>2"</v>
      </c>
    </row>
    <row r="1068" spans="1:7" x14ac:dyDescent="0.3">
      <c r="A1068">
        <v>987937</v>
      </c>
      <c r="B1068" t="s">
        <v>6</v>
      </c>
      <c r="D1068">
        <v>99</v>
      </c>
      <c r="E1068">
        <v>100</v>
      </c>
      <c r="F1068" s="6" cm="1">
        <f t="array" ref="F1068">INDEX(_xlfn.IFS($D$2=$K$4,$K$6:$K$71,$D$2=$L$4,$L$6:$L$71),MATCH(MIN(IF($J$6:$J$74&gt;D1068,$J$6:$J$74)),$J$6:$J$71,0))</f>
        <v>43.5</v>
      </c>
      <c r="G1068" s="6" t="str" cm="1">
        <f t="array" ref="G1068">INDEX($N$6:$N$16,MATCH(MIN(IF($O$6:$O$16&gt;F1068,$O$6:$O$16)),$O$6:$O$16,0))</f>
        <v>2"</v>
      </c>
    </row>
    <row r="1069" spans="1:7" x14ac:dyDescent="0.3">
      <c r="A1069">
        <v>987981</v>
      </c>
      <c r="B1069" t="s">
        <v>6</v>
      </c>
      <c r="D1069">
        <v>95</v>
      </c>
      <c r="E1069">
        <v>100</v>
      </c>
      <c r="F1069" s="6" cm="1">
        <f t="array" ref="F1069">INDEX(_xlfn.IFS($D$2=$K$4,$K$6:$K$71,$D$2=$L$4,$L$6:$L$71),MATCH(MIN(IF($J$6:$J$74&gt;D1069,$J$6:$J$74)),$J$6:$J$71,0))</f>
        <v>43.5</v>
      </c>
      <c r="G1069" s="6" t="str" cm="1">
        <f t="array" ref="G1069">INDEX($N$6:$N$16,MATCH(MIN(IF($O$6:$O$16&gt;F1069,$O$6:$O$16)),$O$6:$O$16,0))</f>
        <v>2"</v>
      </c>
    </row>
    <row r="1070" spans="1:7" x14ac:dyDescent="0.3">
      <c r="A1070">
        <v>989936</v>
      </c>
      <c r="B1070" t="s">
        <v>6</v>
      </c>
      <c r="D1070">
        <v>9</v>
      </c>
      <c r="E1070">
        <v>100</v>
      </c>
      <c r="F1070" s="6" cm="1">
        <f t="array" ref="F1070">INDEX(_xlfn.IFS($D$2=$K$4,$K$6:$K$71,$D$2=$L$4,$L$6:$L$71),MATCH(MIN(IF($J$6:$J$74&gt;D1070,$J$6:$J$74)),$J$6:$J$71,0))</f>
        <v>14.6</v>
      </c>
      <c r="G1070" s="6" t="str" cm="1">
        <f t="array" ref="G1070">INDEX($N$6:$N$16,MATCH(MIN(IF($O$6:$O$16&gt;F1070,$O$6:$O$16)),$O$6:$O$16,0))</f>
        <v>1 1/4"</v>
      </c>
    </row>
    <row r="1071" spans="1:7" x14ac:dyDescent="0.3">
      <c r="A1071">
        <v>990004</v>
      </c>
      <c r="B1071" t="s">
        <v>6</v>
      </c>
      <c r="D1071">
        <v>42</v>
      </c>
      <c r="E1071">
        <v>100</v>
      </c>
      <c r="F1071" s="6" cm="1">
        <f t="array" ref="F1071">INDEX(_xlfn.IFS($D$2=$K$4,$K$6:$K$71,$D$2=$L$4,$L$6:$L$71),MATCH(MIN(IF($J$6:$J$74&gt;D1071,$J$6:$J$74)),$J$6:$J$71,0))</f>
        <v>27.2</v>
      </c>
      <c r="G1071" s="6" t="str" cm="1">
        <f t="array" ref="G1071">INDEX($N$6:$N$16,MATCH(MIN(IF($O$6:$O$16&gt;F1071,$O$6:$O$16)),$O$6:$O$16,0))</f>
        <v>1 1/2"</v>
      </c>
    </row>
    <row r="1072" spans="1:7" x14ac:dyDescent="0.3">
      <c r="A1072">
        <v>990319</v>
      </c>
      <c r="B1072" t="s">
        <v>6</v>
      </c>
      <c r="D1072">
        <v>17</v>
      </c>
      <c r="E1072">
        <v>50</v>
      </c>
      <c r="F1072" s="6" cm="1">
        <f t="array" ref="F1072">INDEX(_xlfn.IFS($D$2=$K$4,$K$6:$K$71,$D$2=$L$4,$L$6:$L$71),MATCH(MIN(IF($J$6:$J$74&gt;D1072,$J$6:$J$74)),$J$6:$J$71,0))</f>
        <v>18.8</v>
      </c>
      <c r="G1072" s="6" t="str" cm="1">
        <f t="array" ref="G1072">INDEX($N$6:$N$16,MATCH(MIN(IF($O$6:$O$16&gt;F1072,$O$6:$O$16)),$O$6:$O$16,0))</f>
        <v>1 1/4"</v>
      </c>
    </row>
    <row r="1073" spans="1:7" x14ac:dyDescent="0.3">
      <c r="A1073">
        <v>990328</v>
      </c>
      <c r="B1073" t="s">
        <v>6</v>
      </c>
      <c r="D1073">
        <v>14</v>
      </c>
      <c r="E1073">
        <v>50</v>
      </c>
      <c r="F1073" s="6" cm="1">
        <f t="array" ref="F1073">INDEX(_xlfn.IFS($D$2=$K$4,$K$6:$K$71,$D$2=$L$4,$L$6:$L$71),MATCH(MIN(IF($J$6:$J$74&gt;D1073,$J$6:$J$74)),$J$6:$J$71,0))</f>
        <v>17.5</v>
      </c>
      <c r="G1073" s="6" t="str" cm="1">
        <f t="array" ref="G1073">INDEX($N$6:$N$16,MATCH(MIN(IF($O$6:$O$16&gt;F1073,$O$6:$O$16)),$O$6:$O$16,0))</f>
        <v>1 1/4"</v>
      </c>
    </row>
    <row r="1074" spans="1:7" x14ac:dyDescent="0.3">
      <c r="A1074">
        <v>990370</v>
      </c>
      <c r="B1074" t="s">
        <v>6</v>
      </c>
      <c r="D1074">
        <v>33</v>
      </c>
      <c r="E1074">
        <v>50</v>
      </c>
      <c r="F1074" s="6" cm="1">
        <f t="array" ref="F1074">INDEX(_xlfn.IFS($D$2=$K$4,$K$6:$K$71,$D$2=$L$4,$L$6:$L$71),MATCH(MIN(IF($J$6:$J$74&gt;D1074,$J$6:$J$74)),$J$6:$J$71,0))</f>
        <v>24.9</v>
      </c>
      <c r="G1074" s="6" t="str" cm="1">
        <f t="array" ref="G1074">INDEX($N$6:$N$16,MATCH(MIN(IF($O$6:$O$16&gt;F1074,$O$6:$O$16)),$O$6:$O$16,0))</f>
        <v>1 1/2"</v>
      </c>
    </row>
    <row r="1075" spans="1:7" x14ac:dyDescent="0.3">
      <c r="A1075">
        <v>990386</v>
      </c>
      <c r="B1075" t="s">
        <v>6</v>
      </c>
      <c r="D1075">
        <v>16</v>
      </c>
      <c r="E1075">
        <v>50</v>
      </c>
      <c r="F1075" s="6" cm="1">
        <f t="array" ref="F1075">INDEX(_xlfn.IFS($D$2=$K$4,$K$6:$K$71,$D$2=$L$4,$L$6:$L$71),MATCH(MIN(IF($J$6:$J$74&gt;D1075,$J$6:$J$74)),$J$6:$J$71,0))</f>
        <v>18.399999999999999</v>
      </c>
      <c r="G1075" s="6" t="str" cm="1">
        <f t="array" ref="G1075">INDEX($N$6:$N$16,MATCH(MIN(IF($O$6:$O$16&gt;F1075,$O$6:$O$16)),$O$6:$O$16,0))</f>
        <v>1 1/4"</v>
      </c>
    </row>
    <row r="1076" spans="1:7" x14ac:dyDescent="0.3">
      <c r="A1076">
        <v>990937</v>
      </c>
      <c r="B1076" t="s">
        <v>6</v>
      </c>
      <c r="D1076">
        <v>112</v>
      </c>
      <c r="E1076">
        <v>100</v>
      </c>
      <c r="F1076" s="6" cm="1">
        <f t="array" ref="F1076">INDEX(_xlfn.IFS($D$2=$K$4,$K$6:$K$71,$D$2=$L$4,$L$6:$L$71),MATCH(MIN(IF($J$6:$J$74&gt;D1076,$J$6:$J$74)),$J$6:$J$71,0))</f>
        <v>48</v>
      </c>
      <c r="G1076" s="6" t="str" cm="1">
        <f t="array" ref="G1076">INDEX($N$6:$N$16,MATCH(MIN(IF($O$6:$O$16&gt;F1076,$O$6:$O$16)),$O$6:$O$16,0))</f>
        <v>2"</v>
      </c>
    </row>
    <row r="1077" spans="1:7" x14ac:dyDescent="0.3">
      <c r="A1077">
        <v>991049</v>
      </c>
      <c r="B1077" t="s">
        <v>6</v>
      </c>
      <c r="D1077">
        <v>9</v>
      </c>
      <c r="E1077">
        <v>80</v>
      </c>
      <c r="F1077" s="6" cm="1">
        <f t="array" ref="F1077">INDEX(_xlfn.IFS($D$2=$K$4,$K$6:$K$71,$D$2=$L$4,$L$6:$L$71),MATCH(MIN(IF($J$6:$J$74&gt;D1077,$J$6:$J$74)),$J$6:$J$71,0))</f>
        <v>14.6</v>
      </c>
      <c r="G1077" s="6" t="str" cm="1">
        <f t="array" ref="G1077">INDEX($N$6:$N$16,MATCH(MIN(IF($O$6:$O$16&gt;F1077,$O$6:$O$16)),$O$6:$O$16,0))</f>
        <v>1 1/4"</v>
      </c>
    </row>
    <row r="1078" spans="1:7" x14ac:dyDescent="0.3">
      <c r="A1078">
        <v>991192</v>
      </c>
      <c r="B1078" t="s">
        <v>6</v>
      </c>
      <c r="D1078">
        <v>9</v>
      </c>
      <c r="E1078">
        <v>80</v>
      </c>
      <c r="F1078" s="6" cm="1">
        <f t="array" ref="F1078">INDEX(_xlfn.IFS($D$2=$K$4,$K$6:$K$71,$D$2=$L$4,$L$6:$L$71),MATCH(MIN(IF($J$6:$J$74&gt;D1078,$J$6:$J$74)),$J$6:$J$71,0))</f>
        <v>14.6</v>
      </c>
      <c r="G1078" s="6" t="str" cm="1">
        <f t="array" ref="G1078">INDEX($N$6:$N$16,MATCH(MIN(IF($O$6:$O$16&gt;F1078,$O$6:$O$16)),$O$6:$O$16,0))</f>
        <v>1 1/4"</v>
      </c>
    </row>
    <row r="1079" spans="1:7" x14ac:dyDescent="0.3">
      <c r="A1079">
        <v>992043</v>
      </c>
      <c r="B1079" t="s">
        <v>6</v>
      </c>
      <c r="D1079">
        <v>45</v>
      </c>
      <c r="E1079">
        <v>100</v>
      </c>
      <c r="F1079" s="6" cm="1">
        <f t="array" ref="F1079">INDEX(_xlfn.IFS($D$2=$K$4,$K$6:$K$71,$D$2=$L$4,$L$6:$L$71),MATCH(MIN(IF($J$6:$J$74&gt;D1079,$J$6:$J$74)),$J$6:$J$71,0))</f>
        <v>29.1</v>
      </c>
      <c r="G1079" s="6" t="str" cm="1">
        <f t="array" ref="G1079">INDEX($N$6:$N$16,MATCH(MIN(IF($O$6:$O$16&gt;F1079,$O$6:$O$16)),$O$6:$O$16,0))</f>
        <v>1 1/2"</v>
      </c>
    </row>
    <row r="1080" spans="1:7" x14ac:dyDescent="0.3">
      <c r="A1080">
        <v>992156</v>
      </c>
      <c r="B1080" t="s">
        <v>6</v>
      </c>
      <c r="D1080">
        <v>3</v>
      </c>
      <c r="E1080">
        <v>80</v>
      </c>
      <c r="F1080" s="6" cm="1">
        <f t="array" ref="F1080">INDEX(_xlfn.IFS($D$2=$K$4,$K$6:$K$71,$D$2=$L$4,$L$6:$L$71),MATCH(MIN(IF($J$6:$J$74&gt;D1080,$J$6:$J$74)),$J$6:$J$71,0))</f>
        <v>8</v>
      </c>
      <c r="G1080" s="6" t="str" cm="1">
        <f t="array" ref="G1080">INDEX($N$6:$N$16,MATCH(MIN(IF($O$6:$O$16&gt;F1080,$O$6:$O$16)),$O$6:$O$16,0))</f>
        <v>1"</v>
      </c>
    </row>
    <row r="1081" spans="1:7" x14ac:dyDescent="0.3">
      <c r="A1081">
        <v>992272</v>
      </c>
      <c r="B1081" t="s">
        <v>6</v>
      </c>
      <c r="D1081">
        <v>3</v>
      </c>
      <c r="E1081">
        <v>80</v>
      </c>
      <c r="F1081" s="6" cm="1">
        <f t="array" ref="F1081">INDEX(_xlfn.IFS($D$2=$K$4,$K$6:$K$71,$D$2=$L$4,$L$6:$L$71),MATCH(MIN(IF($J$6:$J$74&gt;D1081,$J$6:$J$74)),$J$6:$J$71,0))</f>
        <v>8</v>
      </c>
      <c r="G1081" s="6" t="str" cm="1">
        <f t="array" ref="G1081">INDEX($N$6:$N$16,MATCH(MIN(IF($O$6:$O$16&gt;F1081,$O$6:$O$16)),$O$6:$O$16,0))</f>
        <v>1"</v>
      </c>
    </row>
    <row r="1082" spans="1:7" x14ac:dyDescent="0.3">
      <c r="A1082">
        <v>992276</v>
      </c>
      <c r="B1082" t="s">
        <v>6</v>
      </c>
      <c r="D1082">
        <v>3</v>
      </c>
      <c r="E1082">
        <v>80</v>
      </c>
      <c r="F1082" s="6" cm="1">
        <f t="array" ref="F1082">INDEX(_xlfn.IFS($D$2=$K$4,$K$6:$K$71,$D$2=$L$4,$L$6:$L$71),MATCH(MIN(IF($J$6:$J$74&gt;D1082,$J$6:$J$74)),$J$6:$J$71,0))</f>
        <v>8</v>
      </c>
      <c r="G1082" s="6" t="str" cm="1">
        <f t="array" ref="G1082">INDEX($N$6:$N$16,MATCH(MIN(IF($O$6:$O$16&gt;F1082,$O$6:$O$16)),$O$6:$O$16,0))</f>
        <v>1"</v>
      </c>
    </row>
    <row r="1083" spans="1:7" x14ac:dyDescent="0.3">
      <c r="A1083">
        <v>998361</v>
      </c>
      <c r="B1083" t="s">
        <v>5</v>
      </c>
      <c r="D1083">
        <v>6</v>
      </c>
      <c r="E1083">
        <v>80</v>
      </c>
      <c r="F1083" s="6" cm="1">
        <f t="array" ref="F1083">INDEX(_xlfn.IFS($D$2=$K$4,$K$6:$K$71,$D$2=$L$4,$L$6:$L$71),MATCH(MIN(IF($J$6:$J$74&gt;D1083,$J$6:$J$74)),$J$6:$J$71,0))</f>
        <v>11.8</v>
      </c>
      <c r="G1083" s="6" t="str" cm="1">
        <f t="array" ref="G1083">INDEX($N$6:$N$16,MATCH(MIN(IF($O$6:$O$16&gt;F1083,$O$6:$O$16)),$O$6:$O$16,0))</f>
        <v>1"</v>
      </c>
    </row>
    <row r="1084" spans="1:7" x14ac:dyDescent="0.3">
      <c r="A1084">
        <v>998389</v>
      </c>
      <c r="B1084" t="s">
        <v>5</v>
      </c>
      <c r="D1084">
        <v>74</v>
      </c>
      <c r="E1084">
        <v>100</v>
      </c>
      <c r="F1084" s="6" cm="1">
        <f t="array" ref="F1084">INDEX(_xlfn.IFS($D$2=$K$4,$K$6:$K$71,$D$2=$L$4,$L$6:$L$71),MATCH(MIN(IF($J$6:$J$74&gt;D1084,$J$6:$J$74)),$J$6:$J$71,0))</f>
        <v>38</v>
      </c>
      <c r="G1084" s="6" t="str" cm="1">
        <f t="array" ref="G1084">INDEX($N$6:$N$16,MATCH(MIN(IF($O$6:$O$16&gt;F1084,$O$6:$O$16)),$O$6:$O$16,0))</f>
        <v>2"</v>
      </c>
    </row>
    <row r="1085" spans="1:7" x14ac:dyDescent="0.3">
      <c r="A1085">
        <v>998510</v>
      </c>
      <c r="B1085" t="s">
        <v>5</v>
      </c>
      <c r="D1085">
        <v>68</v>
      </c>
      <c r="E1085">
        <v>100</v>
      </c>
      <c r="F1085" s="6" cm="1">
        <f t="array" ref="F1085">INDEX(_xlfn.IFS($D$2=$K$4,$K$6:$K$71,$D$2=$L$4,$L$6:$L$71),MATCH(MIN(IF($J$6:$J$74&gt;D1085,$J$6:$J$74)),$J$6:$J$71,0))</f>
        <v>35</v>
      </c>
      <c r="G1085" s="6" t="str" cm="1">
        <f t="array" ref="G1085">INDEX($N$6:$N$16,MATCH(MIN(IF($O$6:$O$16&gt;F1085,$O$6:$O$16)),$O$6:$O$16,0))</f>
        <v>2"</v>
      </c>
    </row>
    <row r="1086" spans="1:7" x14ac:dyDescent="0.3">
      <c r="A1086">
        <v>998514</v>
      </c>
      <c r="B1086" t="s">
        <v>5</v>
      </c>
      <c r="D1086">
        <v>68</v>
      </c>
      <c r="E1086">
        <v>100</v>
      </c>
      <c r="F1086" s="6" cm="1">
        <f t="array" ref="F1086">INDEX(_xlfn.IFS($D$2=$K$4,$K$6:$K$71,$D$2=$L$4,$L$6:$L$71),MATCH(MIN(IF($J$6:$J$74&gt;D1086,$J$6:$J$74)),$J$6:$J$71,0))</f>
        <v>35</v>
      </c>
      <c r="G1086" s="6" t="str" cm="1">
        <f t="array" ref="G1086">INDEX($N$6:$N$16,MATCH(MIN(IF($O$6:$O$16&gt;F1086,$O$6:$O$16)),$O$6:$O$16,0))</f>
        <v>2"</v>
      </c>
    </row>
    <row r="1087" spans="1:7" x14ac:dyDescent="0.3">
      <c r="A1087">
        <v>998710</v>
      </c>
      <c r="B1087" t="s">
        <v>5</v>
      </c>
      <c r="D1087">
        <v>6</v>
      </c>
      <c r="E1087">
        <v>80</v>
      </c>
      <c r="F1087" s="6" cm="1">
        <f t="array" ref="F1087">INDEX(_xlfn.IFS($D$2=$K$4,$K$6:$K$71,$D$2=$L$4,$L$6:$L$71),MATCH(MIN(IF($J$6:$J$74&gt;D1087,$J$6:$J$74)),$J$6:$J$71,0))</f>
        <v>11.8</v>
      </c>
      <c r="G1087" s="6" t="str" cm="1">
        <f t="array" ref="G1087">INDEX($N$6:$N$16,MATCH(MIN(IF($O$6:$O$16&gt;F1087,$O$6:$O$16)),$O$6:$O$16,0))</f>
        <v>1"</v>
      </c>
    </row>
    <row r="1088" spans="1:7" x14ac:dyDescent="0.3">
      <c r="A1088">
        <v>998739</v>
      </c>
      <c r="B1088" t="s">
        <v>5</v>
      </c>
      <c r="D1088">
        <v>6</v>
      </c>
      <c r="E1088">
        <v>80</v>
      </c>
      <c r="F1088" s="6" cm="1">
        <f t="array" ref="F1088">INDEX(_xlfn.IFS($D$2=$K$4,$K$6:$K$71,$D$2=$L$4,$L$6:$L$71),MATCH(MIN(IF($J$6:$J$74&gt;D1088,$J$6:$J$74)),$J$6:$J$71,0))</f>
        <v>11.8</v>
      </c>
      <c r="G1088" s="6" t="str" cm="1">
        <f t="array" ref="G1088">INDEX($N$6:$N$16,MATCH(MIN(IF($O$6:$O$16&gt;F1088,$O$6:$O$16)),$O$6:$O$16,0))</f>
        <v>1"</v>
      </c>
    </row>
    <row r="1089" spans="1:7" x14ac:dyDescent="0.3">
      <c r="A1089">
        <v>1004123</v>
      </c>
      <c r="B1089" t="s">
        <v>6</v>
      </c>
      <c r="D1089">
        <v>3</v>
      </c>
      <c r="E1089">
        <v>50</v>
      </c>
      <c r="F1089" s="6" cm="1">
        <f t="array" ref="F1089">INDEX(_xlfn.IFS($D$2=$K$4,$K$6:$K$71,$D$2=$L$4,$L$6:$L$71),MATCH(MIN(IF($J$6:$J$74&gt;D1089,$J$6:$J$74)),$J$6:$J$71,0))</f>
        <v>8</v>
      </c>
      <c r="G1089" s="6" t="str" cm="1">
        <f t="array" ref="G1089">INDEX($N$6:$N$16,MATCH(MIN(IF($O$6:$O$16&gt;F1089,$O$6:$O$16)),$O$6:$O$16,0))</f>
        <v>1"</v>
      </c>
    </row>
    <row r="1090" spans="1:7" x14ac:dyDescent="0.3">
      <c r="A1090">
        <v>1006549</v>
      </c>
      <c r="B1090" t="s">
        <v>6</v>
      </c>
      <c r="D1090">
        <v>3</v>
      </c>
      <c r="E1090">
        <v>80</v>
      </c>
      <c r="F1090" s="6" cm="1">
        <f t="array" ref="F1090">INDEX(_xlfn.IFS($D$2=$K$4,$K$6:$K$71,$D$2=$L$4,$L$6:$L$71),MATCH(MIN(IF($J$6:$J$74&gt;D1090,$J$6:$J$74)),$J$6:$J$71,0))</f>
        <v>8</v>
      </c>
      <c r="G1090" s="6" t="str" cm="1">
        <f t="array" ref="G1090">INDEX($N$6:$N$16,MATCH(MIN(IF($O$6:$O$16&gt;F1090,$O$6:$O$16)),$O$6:$O$16,0))</f>
        <v>1"</v>
      </c>
    </row>
    <row r="1091" spans="1:7" x14ac:dyDescent="0.3">
      <c r="A1091">
        <v>1006559</v>
      </c>
      <c r="B1091" t="s">
        <v>6</v>
      </c>
      <c r="D1091">
        <v>3</v>
      </c>
      <c r="E1091">
        <v>80</v>
      </c>
      <c r="F1091" s="6" cm="1">
        <f t="array" ref="F1091">INDEX(_xlfn.IFS($D$2=$K$4,$K$6:$K$71,$D$2=$L$4,$L$6:$L$71),MATCH(MIN(IF($J$6:$J$74&gt;D1091,$J$6:$J$74)),$J$6:$J$71,0))</f>
        <v>8</v>
      </c>
      <c r="G1091" s="6" t="str" cm="1">
        <f t="array" ref="G1091">INDEX($N$6:$N$16,MATCH(MIN(IF($O$6:$O$16&gt;F1091,$O$6:$O$16)),$O$6:$O$16,0))</f>
        <v>1"</v>
      </c>
    </row>
    <row r="1092" spans="1:7" x14ac:dyDescent="0.3">
      <c r="A1092">
        <v>1006596</v>
      </c>
      <c r="B1092" t="s">
        <v>6</v>
      </c>
      <c r="D1092">
        <v>3</v>
      </c>
      <c r="E1092">
        <v>80</v>
      </c>
      <c r="F1092" s="6" cm="1">
        <f t="array" ref="F1092">INDEX(_xlfn.IFS($D$2=$K$4,$K$6:$K$71,$D$2=$L$4,$L$6:$L$71),MATCH(MIN(IF($J$6:$J$74&gt;D1092,$J$6:$J$74)),$J$6:$J$71,0))</f>
        <v>8</v>
      </c>
      <c r="G1092" s="6" t="str" cm="1">
        <f t="array" ref="G1092">INDEX($N$6:$N$16,MATCH(MIN(IF($O$6:$O$16&gt;F1092,$O$6:$O$16)),$O$6:$O$16,0))</f>
        <v>1"</v>
      </c>
    </row>
    <row r="1093" spans="1:7" x14ac:dyDescent="0.3">
      <c r="A1093">
        <v>1006600</v>
      </c>
      <c r="B1093" t="s">
        <v>6</v>
      </c>
      <c r="D1093">
        <v>3</v>
      </c>
      <c r="E1093">
        <v>80</v>
      </c>
      <c r="F1093" s="6" cm="1">
        <f t="array" ref="F1093">INDEX(_xlfn.IFS($D$2=$K$4,$K$6:$K$71,$D$2=$L$4,$L$6:$L$71),MATCH(MIN(IF($J$6:$J$74&gt;D1093,$J$6:$J$74)),$J$6:$J$71,0))</f>
        <v>8</v>
      </c>
      <c r="G1093" s="6" t="str" cm="1">
        <f t="array" ref="G1093">INDEX($N$6:$N$16,MATCH(MIN(IF($O$6:$O$16&gt;F1093,$O$6:$O$16)),$O$6:$O$16,0))</f>
        <v>1"</v>
      </c>
    </row>
    <row r="1094" spans="1:7" x14ac:dyDescent="0.3">
      <c r="A1094">
        <v>1015564</v>
      </c>
      <c r="B1094" t="s">
        <v>5</v>
      </c>
      <c r="D1094">
        <v>0</v>
      </c>
      <c r="E1094">
        <v>50</v>
      </c>
      <c r="F1094" s="6" cm="1">
        <f t="array" ref="F1094">INDEX(_xlfn.IFS($D$2=$K$4,$K$6:$K$71,$D$2=$L$4,$L$6:$L$71),MATCH(MIN(IF($J$6:$J$74&gt;D1094,$J$6:$J$74)),$J$6:$J$71,0))</f>
        <v>3</v>
      </c>
      <c r="G1094" s="6" t="str" cm="1">
        <f t="array" ref="G1094">INDEX($N$6:$N$16,MATCH(MIN(IF($O$6:$O$16&gt;F1094,$O$6:$O$16)),$O$6:$O$16,0))</f>
        <v>3/4"</v>
      </c>
    </row>
    <row r="1095" spans="1:7" x14ac:dyDescent="0.3">
      <c r="A1095">
        <v>1015574</v>
      </c>
      <c r="B1095" t="s">
        <v>5</v>
      </c>
      <c r="D1095">
        <v>0</v>
      </c>
      <c r="E1095">
        <v>50</v>
      </c>
      <c r="F1095" s="6" cm="1">
        <f t="array" ref="F1095">INDEX(_xlfn.IFS($D$2=$K$4,$K$6:$K$71,$D$2=$L$4,$L$6:$L$71),MATCH(MIN(IF($J$6:$J$74&gt;D1095,$J$6:$J$74)),$J$6:$J$71,0))</f>
        <v>3</v>
      </c>
      <c r="G1095" s="6" t="str" cm="1">
        <f t="array" ref="G1095">INDEX($N$6:$N$16,MATCH(MIN(IF($O$6:$O$16&gt;F1095,$O$6:$O$16)),$O$6:$O$16,0))</f>
        <v>3/4"</v>
      </c>
    </row>
    <row r="1096" spans="1:7" x14ac:dyDescent="0.3">
      <c r="A1096">
        <v>1015599</v>
      </c>
      <c r="B1096" t="s">
        <v>5</v>
      </c>
      <c r="D1096">
        <v>0</v>
      </c>
      <c r="E1096">
        <v>50</v>
      </c>
      <c r="F1096" s="6" cm="1">
        <f t="array" ref="F1096">INDEX(_xlfn.IFS($D$2=$K$4,$K$6:$K$71,$D$2=$L$4,$L$6:$L$71),MATCH(MIN(IF($J$6:$J$74&gt;D1096,$J$6:$J$74)),$J$6:$J$71,0))</f>
        <v>3</v>
      </c>
      <c r="G1096" s="6" t="str" cm="1">
        <f t="array" ref="G1096">INDEX($N$6:$N$16,MATCH(MIN(IF($O$6:$O$16&gt;F1096,$O$6:$O$16)),$O$6:$O$16,0))</f>
        <v>3/4"</v>
      </c>
    </row>
    <row r="1097" spans="1:7" x14ac:dyDescent="0.3">
      <c r="A1097">
        <v>1015603</v>
      </c>
      <c r="B1097" t="s">
        <v>5</v>
      </c>
      <c r="D1097">
        <v>0</v>
      </c>
      <c r="E1097">
        <v>50</v>
      </c>
      <c r="F1097" s="6" cm="1">
        <f t="array" ref="F1097">INDEX(_xlfn.IFS($D$2=$K$4,$K$6:$K$71,$D$2=$L$4,$L$6:$L$71),MATCH(MIN(IF($J$6:$J$74&gt;D1097,$J$6:$J$74)),$J$6:$J$71,0))</f>
        <v>3</v>
      </c>
      <c r="G1097" s="6" t="str" cm="1">
        <f t="array" ref="G1097">INDEX($N$6:$N$16,MATCH(MIN(IF($O$6:$O$16&gt;F1097,$O$6:$O$16)),$O$6:$O$16,0))</f>
        <v>3/4"</v>
      </c>
    </row>
    <row r="1098" spans="1:7" x14ac:dyDescent="0.3">
      <c r="A1098">
        <v>1020198</v>
      </c>
      <c r="B1098" t="s">
        <v>6</v>
      </c>
      <c r="D1098">
        <v>4</v>
      </c>
      <c r="E1098">
        <v>50</v>
      </c>
      <c r="F1098" s="6" cm="1">
        <f t="array" ref="F1098">INDEX(_xlfn.IFS($D$2=$K$4,$K$6:$K$71,$D$2=$L$4,$L$6:$L$71),MATCH(MIN(IF($J$6:$J$74&gt;D1098,$J$6:$J$74)),$J$6:$J$71,0))</f>
        <v>9.4</v>
      </c>
      <c r="G1098" s="6" t="str" cm="1">
        <f t="array" ref="G1098">INDEX($N$6:$N$16,MATCH(MIN(IF($O$6:$O$16&gt;F1098,$O$6:$O$16)),$O$6:$O$16,0))</f>
        <v>1"</v>
      </c>
    </row>
    <row r="1099" spans="1:7" x14ac:dyDescent="0.3">
      <c r="A1099">
        <v>1020979</v>
      </c>
      <c r="B1099" t="s">
        <v>6</v>
      </c>
      <c r="D1099">
        <v>4</v>
      </c>
      <c r="E1099">
        <v>50</v>
      </c>
      <c r="F1099" s="6" cm="1">
        <f t="array" ref="F1099">INDEX(_xlfn.IFS($D$2=$K$4,$K$6:$K$71,$D$2=$L$4,$L$6:$L$71),MATCH(MIN(IF($J$6:$J$74&gt;D1099,$J$6:$J$74)),$J$6:$J$71,0))</f>
        <v>9.4</v>
      </c>
      <c r="G1099" s="6" t="str" cm="1">
        <f t="array" ref="G1099">INDEX($N$6:$N$16,MATCH(MIN(IF($O$6:$O$16&gt;F1099,$O$6:$O$16)),$O$6:$O$16,0))</f>
        <v>1"</v>
      </c>
    </row>
    <row r="1100" spans="1:7" x14ac:dyDescent="0.3">
      <c r="A1100">
        <v>1021025</v>
      </c>
      <c r="B1100" t="s">
        <v>6</v>
      </c>
      <c r="D1100">
        <v>252</v>
      </c>
      <c r="E1100">
        <v>50</v>
      </c>
      <c r="F1100" s="6" cm="1">
        <f t="array" ref="F1100">INDEX(_xlfn.IFS($D$2=$K$4,$K$6:$K$71,$D$2=$L$4,$L$6:$L$71),MATCH(MIN(IF($J$6:$J$74&gt;D1100,$J$6:$J$74)),$J$6:$J$71,0))</f>
        <v>80</v>
      </c>
      <c r="G1100" s="6" t="str" cm="1">
        <f t="array" ref="G1100">INDEX($N$6:$N$16,MATCH(MIN(IF($O$6:$O$16&gt;F1100,$O$6:$O$16)),$O$6:$O$16,0))</f>
        <v>2 1/2"</v>
      </c>
    </row>
    <row r="1101" spans="1:7" x14ac:dyDescent="0.3">
      <c r="A1101">
        <v>1021223</v>
      </c>
      <c r="B1101" t="s">
        <v>5</v>
      </c>
      <c r="D1101">
        <v>0</v>
      </c>
      <c r="E1101">
        <v>50</v>
      </c>
      <c r="F1101" s="6" cm="1">
        <f t="array" ref="F1101">INDEX(_xlfn.IFS($D$2=$K$4,$K$6:$K$71,$D$2=$L$4,$L$6:$L$71),MATCH(MIN(IF($J$6:$J$74&gt;D1101,$J$6:$J$74)),$J$6:$J$71,0))</f>
        <v>3</v>
      </c>
      <c r="G1101" s="6" t="str" cm="1">
        <f t="array" ref="G1101">INDEX($N$6:$N$16,MATCH(MIN(IF($O$6:$O$16&gt;F1101,$O$6:$O$16)),$O$6:$O$16,0))</f>
        <v>3/4"</v>
      </c>
    </row>
    <row r="1102" spans="1:7" x14ac:dyDescent="0.3">
      <c r="A1102">
        <v>1032508</v>
      </c>
      <c r="B1102" t="s">
        <v>6</v>
      </c>
      <c r="D1102">
        <v>3</v>
      </c>
      <c r="E1102">
        <v>100</v>
      </c>
      <c r="F1102" s="6" cm="1">
        <f t="array" ref="F1102">INDEX(_xlfn.IFS($D$2=$K$4,$K$6:$K$71,$D$2=$L$4,$L$6:$L$71),MATCH(MIN(IF($J$6:$J$74&gt;D1102,$J$6:$J$74)),$J$6:$J$71,0))</f>
        <v>8</v>
      </c>
      <c r="G1102" s="6" t="str" cm="1">
        <f t="array" ref="G1102">INDEX($N$6:$N$16,MATCH(MIN(IF($O$6:$O$16&gt;F1102,$O$6:$O$16)),$O$6:$O$16,0))</f>
        <v>1"</v>
      </c>
    </row>
    <row r="1103" spans="1:7" x14ac:dyDescent="0.3">
      <c r="A1103">
        <v>1032573</v>
      </c>
      <c r="B1103" t="s">
        <v>5</v>
      </c>
      <c r="D1103">
        <v>4</v>
      </c>
      <c r="E1103">
        <v>80</v>
      </c>
      <c r="F1103" s="6" cm="1">
        <f t="array" ref="F1103">INDEX(_xlfn.IFS($D$2=$K$4,$K$6:$K$71,$D$2=$L$4,$L$6:$L$71),MATCH(MIN(IF($J$6:$J$74&gt;D1103,$J$6:$J$74)),$J$6:$J$71,0))</f>
        <v>9.4</v>
      </c>
      <c r="G1103" s="6" t="str" cm="1">
        <f t="array" ref="G1103">INDEX($N$6:$N$16,MATCH(MIN(IF($O$6:$O$16&gt;F1103,$O$6:$O$16)),$O$6:$O$16,0))</f>
        <v>1"</v>
      </c>
    </row>
    <row r="1104" spans="1:7" x14ac:dyDescent="0.3">
      <c r="A1104">
        <v>1032587</v>
      </c>
      <c r="B1104" t="s">
        <v>5</v>
      </c>
      <c r="D1104">
        <v>24</v>
      </c>
      <c r="E1104">
        <v>100</v>
      </c>
      <c r="F1104" s="6" cm="1">
        <f t="array" ref="F1104">INDEX(_xlfn.IFS($D$2=$K$4,$K$6:$K$71,$D$2=$L$4,$L$6:$L$71),MATCH(MIN(IF($J$6:$J$74&gt;D1104,$J$6:$J$74)),$J$6:$J$71,0))</f>
        <v>21.5</v>
      </c>
      <c r="G1104" s="6" t="str" cm="1">
        <f t="array" ref="G1104">INDEX($N$6:$N$16,MATCH(MIN(IF($O$6:$O$16&gt;F1104,$O$6:$O$16)),$O$6:$O$16,0))</f>
        <v>1 1/2"</v>
      </c>
    </row>
    <row r="1105" spans="1:7" x14ac:dyDescent="0.3">
      <c r="A1105">
        <v>1032591</v>
      </c>
      <c r="B1105" t="s">
        <v>5</v>
      </c>
      <c r="D1105">
        <v>7</v>
      </c>
      <c r="E1105">
        <v>80</v>
      </c>
      <c r="F1105" s="6" cm="1">
        <f t="array" ref="F1105">INDEX(_xlfn.IFS($D$2=$K$4,$K$6:$K$71,$D$2=$L$4,$L$6:$L$71),MATCH(MIN(IF($J$6:$J$74&gt;D1105,$J$6:$J$74)),$J$6:$J$71,0))</f>
        <v>12.8</v>
      </c>
      <c r="G1105" s="6" t="str" cm="1">
        <f t="array" ref="G1105">INDEX($N$6:$N$16,MATCH(MIN(IF($O$6:$O$16&gt;F1105,$O$6:$O$16)),$O$6:$O$16,0))</f>
        <v>1 1/4"</v>
      </c>
    </row>
    <row r="1106" spans="1:7" x14ac:dyDescent="0.3">
      <c r="A1106">
        <v>1043752</v>
      </c>
      <c r="B1106" t="s">
        <v>5</v>
      </c>
      <c r="D1106">
        <v>3</v>
      </c>
      <c r="E1106">
        <v>80</v>
      </c>
      <c r="F1106" s="6" cm="1">
        <f t="array" ref="F1106">INDEX(_xlfn.IFS($D$2=$K$4,$K$6:$K$71,$D$2=$L$4,$L$6:$L$71),MATCH(MIN(IF($J$6:$J$74&gt;D1106,$J$6:$J$74)),$J$6:$J$71,0))</f>
        <v>8</v>
      </c>
      <c r="G1106" s="6" t="str" cm="1">
        <f t="array" ref="G1106">INDEX($N$6:$N$16,MATCH(MIN(IF($O$6:$O$16&gt;F1106,$O$6:$O$16)),$O$6:$O$16,0))</f>
        <v>1"</v>
      </c>
    </row>
    <row r="1107" spans="1:7" x14ac:dyDescent="0.3">
      <c r="A1107">
        <v>1077072</v>
      </c>
      <c r="B1107" t="s">
        <v>5</v>
      </c>
      <c r="D1107">
        <v>8</v>
      </c>
      <c r="E1107">
        <v>100</v>
      </c>
      <c r="F1107" s="6" cm="1">
        <f t="array" ref="F1107">INDEX(_xlfn.IFS($D$2=$K$4,$K$6:$K$71,$D$2=$L$4,$L$6:$L$71),MATCH(MIN(IF($J$6:$J$74&gt;D1107,$J$6:$J$74)),$J$6:$J$71,0))</f>
        <v>13.7</v>
      </c>
      <c r="G1107" s="6" t="str" cm="1">
        <f t="array" ref="G1107">INDEX($N$6:$N$16,MATCH(MIN(IF($O$6:$O$16&gt;F1107,$O$6:$O$16)),$O$6:$O$16,0))</f>
        <v>1 1/4"</v>
      </c>
    </row>
    <row r="1108" spans="1:7" x14ac:dyDescent="0.3">
      <c r="A1108">
        <v>1077076</v>
      </c>
      <c r="B1108" t="s">
        <v>5</v>
      </c>
      <c r="D1108">
        <v>8</v>
      </c>
      <c r="E1108">
        <v>100</v>
      </c>
      <c r="F1108" s="6" cm="1">
        <f t="array" ref="F1108">INDEX(_xlfn.IFS($D$2=$K$4,$K$6:$K$71,$D$2=$L$4,$L$6:$L$71),MATCH(MIN(IF($J$6:$J$74&gt;D1108,$J$6:$J$74)),$J$6:$J$71,0))</f>
        <v>13.7</v>
      </c>
      <c r="G1108" s="6" t="str" cm="1">
        <f t="array" ref="G1108">INDEX($N$6:$N$16,MATCH(MIN(IF($O$6:$O$16&gt;F1108,$O$6:$O$16)),$O$6:$O$16,0))</f>
        <v>1 1/4"</v>
      </c>
    </row>
    <row r="1109" spans="1:7" x14ac:dyDescent="0.3">
      <c r="A1109">
        <v>1089216</v>
      </c>
      <c r="B1109" t="s">
        <v>6</v>
      </c>
      <c r="D1109">
        <v>3</v>
      </c>
      <c r="E1109">
        <v>100</v>
      </c>
      <c r="F1109" s="6" cm="1">
        <f t="array" ref="F1109">INDEX(_xlfn.IFS($D$2=$K$4,$K$6:$K$71,$D$2=$L$4,$L$6:$L$71),MATCH(MIN(IF($J$6:$J$74&gt;D1109,$J$6:$J$74)),$J$6:$J$71,0))</f>
        <v>8</v>
      </c>
      <c r="G1109" s="6" t="str" cm="1">
        <f t="array" ref="G1109">INDEX($N$6:$N$16,MATCH(MIN(IF($O$6:$O$16&gt;F1109,$O$6:$O$16)),$O$6:$O$16,0))</f>
        <v>1"</v>
      </c>
    </row>
    <row r="1110" spans="1:7" x14ac:dyDescent="0.3">
      <c r="A1110">
        <v>1089220</v>
      </c>
      <c r="B1110" t="s">
        <v>6</v>
      </c>
      <c r="D1110">
        <v>3</v>
      </c>
      <c r="E1110">
        <v>100</v>
      </c>
      <c r="F1110" s="6" cm="1">
        <f t="array" ref="F1110">INDEX(_xlfn.IFS($D$2=$K$4,$K$6:$K$71,$D$2=$L$4,$L$6:$L$71),MATCH(MIN(IF($J$6:$J$74&gt;D1110,$J$6:$J$74)),$J$6:$J$71,0))</f>
        <v>8</v>
      </c>
      <c r="G1110" s="6" t="str" cm="1">
        <f t="array" ref="G1110">INDEX($N$6:$N$16,MATCH(MIN(IF($O$6:$O$16&gt;F1110,$O$6:$O$16)),$O$6:$O$16,0))</f>
        <v>1"</v>
      </c>
    </row>
    <row r="1111" spans="1:7" x14ac:dyDescent="0.3">
      <c r="A1111">
        <v>1108225</v>
      </c>
      <c r="B1111" t="s">
        <v>6</v>
      </c>
      <c r="D1111">
        <v>0</v>
      </c>
      <c r="E1111">
        <v>80</v>
      </c>
      <c r="F1111" s="6" cm="1">
        <f t="array" ref="F1111">INDEX(_xlfn.IFS($D$2=$K$4,$K$6:$K$71,$D$2=$L$4,$L$6:$L$71),MATCH(MIN(IF($J$6:$J$74&gt;D1111,$J$6:$J$74)),$J$6:$J$71,0))</f>
        <v>3</v>
      </c>
      <c r="G1111" s="6" t="str" cm="1">
        <f t="array" ref="G1111">INDEX($N$6:$N$16,MATCH(MIN(IF($O$6:$O$16&gt;F1111,$O$6:$O$16)),$O$6:$O$16,0))</f>
        <v>3/4"</v>
      </c>
    </row>
    <row r="1112" spans="1:7" x14ac:dyDescent="0.3">
      <c r="A1112">
        <v>1111355</v>
      </c>
      <c r="B1112" t="s">
        <v>6</v>
      </c>
      <c r="D1112">
        <v>7</v>
      </c>
      <c r="E1112">
        <v>80</v>
      </c>
      <c r="F1112" s="6" cm="1">
        <f t="array" ref="F1112">INDEX(_xlfn.IFS($D$2=$K$4,$K$6:$K$71,$D$2=$L$4,$L$6:$L$71),MATCH(MIN(IF($J$6:$J$74&gt;D1112,$J$6:$J$74)),$J$6:$J$71,0))</f>
        <v>12.8</v>
      </c>
      <c r="G1112" s="6" t="str" cm="1">
        <f t="array" ref="G1112">INDEX($N$6:$N$16,MATCH(MIN(IF($O$6:$O$16&gt;F1112,$O$6:$O$16)),$O$6:$O$16,0))</f>
        <v>1 1/4"</v>
      </c>
    </row>
    <row r="1113" spans="1:7" x14ac:dyDescent="0.3">
      <c r="A1113">
        <v>1111359</v>
      </c>
      <c r="B1113" t="s">
        <v>6</v>
      </c>
      <c r="D1113">
        <v>4</v>
      </c>
      <c r="E1113">
        <v>80</v>
      </c>
      <c r="F1113" s="6" cm="1">
        <f t="array" ref="F1113">INDEX(_xlfn.IFS($D$2=$K$4,$K$6:$K$71,$D$2=$L$4,$L$6:$L$71),MATCH(MIN(IF($J$6:$J$74&gt;D1113,$J$6:$J$74)),$J$6:$J$71,0))</f>
        <v>9.4</v>
      </c>
      <c r="G1113" s="6" t="str" cm="1">
        <f t="array" ref="G1113">INDEX($N$6:$N$16,MATCH(MIN(IF($O$6:$O$16&gt;F1113,$O$6:$O$16)),$O$6:$O$16,0))</f>
        <v>1"</v>
      </c>
    </row>
    <row r="1114" spans="1:7" x14ac:dyDescent="0.3">
      <c r="A1114">
        <v>1111384</v>
      </c>
      <c r="B1114" t="s">
        <v>6</v>
      </c>
      <c r="D1114">
        <v>7</v>
      </c>
      <c r="E1114">
        <v>80</v>
      </c>
      <c r="F1114" s="6" cm="1">
        <f t="array" ref="F1114">INDEX(_xlfn.IFS($D$2=$K$4,$K$6:$K$71,$D$2=$L$4,$L$6:$L$71),MATCH(MIN(IF($J$6:$J$74&gt;D1114,$J$6:$J$74)),$J$6:$J$71,0))</f>
        <v>12.8</v>
      </c>
      <c r="G1114" s="6" t="str" cm="1">
        <f t="array" ref="G1114">INDEX($N$6:$N$16,MATCH(MIN(IF($O$6:$O$16&gt;F1114,$O$6:$O$16)),$O$6:$O$16,0))</f>
        <v>1 1/4"</v>
      </c>
    </row>
    <row r="1115" spans="1:7" x14ac:dyDescent="0.3">
      <c r="A1115">
        <v>1111607</v>
      </c>
      <c r="B1115" t="s">
        <v>6</v>
      </c>
      <c r="D1115">
        <v>4</v>
      </c>
      <c r="E1115">
        <v>50</v>
      </c>
      <c r="F1115" s="6" cm="1">
        <f t="array" ref="F1115">INDEX(_xlfn.IFS($D$2=$K$4,$K$6:$K$71,$D$2=$L$4,$L$6:$L$71),MATCH(MIN(IF($J$6:$J$74&gt;D1115,$J$6:$J$74)),$J$6:$J$71,0))</f>
        <v>9.4</v>
      </c>
      <c r="G1115" s="6" t="str" cm="1">
        <f t="array" ref="G1115">INDEX($N$6:$N$16,MATCH(MIN(IF($O$6:$O$16&gt;F1115,$O$6:$O$16)),$O$6:$O$16,0))</f>
        <v>1"</v>
      </c>
    </row>
    <row r="1116" spans="1:7" x14ac:dyDescent="0.3">
      <c r="A1116">
        <v>1112390</v>
      </c>
      <c r="B1116" t="s">
        <v>6</v>
      </c>
      <c r="D1116">
        <v>8</v>
      </c>
      <c r="E1116">
        <v>100</v>
      </c>
      <c r="F1116" s="6" cm="1">
        <f t="array" ref="F1116">INDEX(_xlfn.IFS($D$2=$K$4,$K$6:$K$71,$D$2=$L$4,$L$6:$L$71),MATCH(MIN(IF($J$6:$J$74&gt;D1116,$J$6:$J$74)),$J$6:$J$71,0))</f>
        <v>13.7</v>
      </c>
      <c r="G1116" s="6" t="str" cm="1">
        <f t="array" ref="G1116">INDEX($N$6:$N$16,MATCH(MIN(IF($O$6:$O$16&gt;F1116,$O$6:$O$16)),$O$6:$O$16,0))</f>
        <v>1 1/4"</v>
      </c>
    </row>
    <row r="1117" spans="1:7" x14ac:dyDescent="0.3">
      <c r="A1117">
        <v>1113694</v>
      </c>
      <c r="B1117" t="s">
        <v>6</v>
      </c>
      <c r="D1117">
        <v>3</v>
      </c>
      <c r="E1117">
        <v>50</v>
      </c>
      <c r="F1117" s="6" cm="1">
        <f t="array" ref="F1117">INDEX(_xlfn.IFS($D$2=$K$4,$K$6:$K$71,$D$2=$L$4,$L$6:$L$71),MATCH(MIN(IF($J$6:$J$74&gt;D1117,$J$6:$J$74)),$J$6:$J$71,0))</f>
        <v>8</v>
      </c>
      <c r="G1117" s="6" t="str" cm="1">
        <f t="array" ref="G1117">INDEX($N$6:$N$16,MATCH(MIN(IF($O$6:$O$16&gt;F1117,$O$6:$O$16)),$O$6:$O$16,0))</f>
        <v>1"</v>
      </c>
    </row>
    <row r="1118" spans="1:7" x14ac:dyDescent="0.3">
      <c r="A1118">
        <v>1114474</v>
      </c>
      <c r="B1118" t="s">
        <v>5</v>
      </c>
      <c r="D1118">
        <v>4</v>
      </c>
      <c r="E1118">
        <v>80</v>
      </c>
      <c r="F1118" s="6" cm="1">
        <f t="array" ref="F1118">INDEX(_xlfn.IFS($D$2=$K$4,$K$6:$K$71,$D$2=$L$4,$L$6:$L$71),MATCH(MIN(IF($J$6:$J$74&gt;D1118,$J$6:$J$74)),$J$6:$J$71,0))</f>
        <v>9.4</v>
      </c>
      <c r="G1118" s="6" t="str" cm="1">
        <f t="array" ref="G1118">INDEX($N$6:$N$16,MATCH(MIN(IF($O$6:$O$16&gt;F1118,$O$6:$O$16)),$O$6:$O$16,0))</f>
        <v>1"</v>
      </c>
    </row>
    <row r="1119" spans="1:7" x14ac:dyDescent="0.3">
      <c r="A1119">
        <v>1114479</v>
      </c>
      <c r="B1119" t="s">
        <v>5</v>
      </c>
      <c r="D1119">
        <v>4</v>
      </c>
      <c r="E1119">
        <v>80</v>
      </c>
      <c r="F1119" s="6" cm="1">
        <f t="array" ref="F1119">INDEX(_xlfn.IFS($D$2=$K$4,$K$6:$K$71,$D$2=$L$4,$L$6:$L$71),MATCH(MIN(IF($J$6:$J$74&gt;D1119,$J$6:$J$74)),$J$6:$J$71,0))</f>
        <v>9.4</v>
      </c>
      <c r="G1119" s="6" t="str" cm="1">
        <f t="array" ref="G1119">INDEX($N$6:$N$16,MATCH(MIN(IF($O$6:$O$16&gt;F1119,$O$6:$O$16)),$O$6:$O$16,0))</f>
        <v>1"</v>
      </c>
    </row>
    <row r="1120" spans="1:7" x14ac:dyDescent="0.3">
      <c r="A1120">
        <v>1362731</v>
      </c>
      <c r="B1120" t="s">
        <v>6</v>
      </c>
      <c r="D1120">
        <v>252</v>
      </c>
      <c r="E1120">
        <v>100</v>
      </c>
      <c r="F1120" s="6" cm="1">
        <f t="array" ref="F1120">INDEX(_xlfn.IFS($D$2=$K$4,$K$6:$K$71,$D$2=$L$4,$L$6:$L$71),MATCH(MIN(IF($J$6:$J$74&gt;D1120,$J$6:$J$74)),$J$6:$J$71,0))</f>
        <v>80</v>
      </c>
      <c r="G1120" s="6" t="str" cm="1">
        <f t="array" ref="G1120">INDEX($N$6:$N$16,MATCH(MIN(IF($O$6:$O$16&gt;F1120,$O$6:$O$16)),$O$6:$O$16,0))</f>
        <v>2 1/2"</v>
      </c>
    </row>
    <row r="1121" spans="1:7" x14ac:dyDescent="0.3">
      <c r="A1121">
        <v>1362738</v>
      </c>
      <c r="B1121" t="s">
        <v>6</v>
      </c>
      <c r="D1121">
        <v>252</v>
      </c>
      <c r="E1121">
        <v>100</v>
      </c>
      <c r="F1121" s="6" cm="1">
        <f t="array" ref="F1121">INDEX(_xlfn.IFS($D$2=$K$4,$K$6:$K$71,$D$2=$L$4,$L$6:$L$71),MATCH(MIN(IF($J$6:$J$74&gt;D1121,$J$6:$J$74)),$J$6:$J$71,0))</f>
        <v>80</v>
      </c>
      <c r="G1121" s="6" t="str" cm="1">
        <f t="array" ref="G1121">INDEX($N$6:$N$16,MATCH(MIN(IF($O$6:$O$16&gt;F1121,$O$6:$O$16)),$O$6:$O$16,0))</f>
        <v>2 1/2"</v>
      </c>
    </row>
    <row r="1122" spans="1:7" x14ac:dyDescent="0.3">
      <c r="A1122">
        <v>1406305</v>
      </c>
      <c r="B1122" t="s">
        <v>6</v>
      </c>
      <c r="D1122">
        <v>8</v>
      </c>
      <c r="E1122">
        <v>100</v>
      </c>
      <c r="F1122" s="6" cm="1">
        <f t="array" ref="F1122">INDEX(_xlfn.IFS($D$2=$K$4,$K$6:$K$71,$D$2=$L$4,$L$6:$L$71),MATCH(MIN(IF($J$6:$J$74&gt;D1122,$J$6:$J$74)),$J$6:$J$71,0))</f>
        <v>13.7</v>
      </c>
      <c r="G1122" s="6" t="str" cm="1">
        <f t="array" ref="G1122">INDEX($N$6:$N$16,MATCH(MIN(IF($O$6:$O$16&gt;F1122,$O$6:$O$16)),$O$6:$O$16,0))</f>
        <v>1 1/4"</v>
      </c>
    </row>
    <row r="1123" spans="1:7" x14ac:dyDescent="0.3">
      <c r="A1123">
        <v>1407433</v>
      </c>
      <c r="B1123" t="s">
        <v>6</v>
      </c>
      <c r="D1123">
        <v>4</v>
      </c>
      <c r="E1123">
        <v>50</v>
      </c>
      <c r="F1123" s="6" cm="1">
        <f t="array" ref="F1123">INDEX(_xlfn.IFS($D$2=$K$4,$K$6:$K$71,$D$2=$L$4,$L$6:$L$71),MATCH(MIN(IF($J$6:$J$74&gt;D1123,$J$6:$J$74)),$J$6:$J$71,0))</f>
        <v>9.4</v>
      </c>
      <c r="G1123" s="6" t="str" cm="1">
        <f t="array" ref="G1123">INDEX($N$6:$N$16,MATCH(MIN(IF($O$6:$O$16&gt;F1123,$O$6:$O$16)),$O$6:$O$16,0))</f>
        <v>1"</v>
      </c>
    </row>
    <row r="1124" spans="1:7" x14ac:dyDescent="0.3">
      <c r="A1124">
        <v>1407435</v>
      </c>
      <c r="B1124" t="s">
        <v>6</v>
      </c>
      <c r="D1124">
        <v>8</v>
      </c>
      <c r="E1124">
        <v>100</v>
      </c>
      <c r="F1124" s="6" cm="1">
        <f t="array" ref="F1124">INDEX(_xlfn.IFS($D$2=$K$4,$K$6:$K$71,$D$2=$L$4,$L$6:$L$71),MATCH(MIN(IF($J$6:$J$74&gt;D1124,$J$6:$J$74)),$J$6:$J$71,0))</f>
        <v>13.7</v>
      </c>
      <c r="G1124" s="6" t="str" cm="1">
        <f t="array" ref="G1124">INDEX($N$6:$N$16,MATCH(MIN(IF($O$6:$O$16&gt;F1124,$O$6:$O$16)),$O$6:$O$16,0))</f>
        <v>1 1/4"</v>
      </c>
    </row>
    <row r="1125" spans="1:7" x14ac:dyDescent="0.3">
      <c r="A1125">
        <v>1409088</v>
      </c>
      <c r="B1125" t="s">
        <v>6</v>
      </c>
      <c r="D1125">
        <v>7</v>
      </c>
      <c r="E1125">
        <v>80</v>
      </c>
      <c r="F1125" s="6" cm="1">
        <f t="array" ref="F1125">INDEX(_xlfn.IFS($D$2=$K$4,$K$6:$K$71,$D$2=$L$4,$L$6:$L$71),MATCH(MIN(IF($J$6:$J$74&gt;D1125,$J$6:$J$74)),$J$6:$J$71,0))</f>
        <v>12.8</v>
      </c>
      <c r="G1125" s="6" t="str" cm="1">
        <f t="array" ref="G1125">INDEX($N$6:$N$16,MATCH(MIN(IF($O$6:$O$16&gt;F1125,$O$6:$O$16)),$O$6:$O$16,0))</f>
        <v>1 1/4"</v>
      </c>
    </row>
    <row r="1126" spans="1:7" x14ac:dyDescent="0.3">
      <c r="A1126">
        <v>1409693</v>
      </c>
      <c r="B1126" t="s">
        <v>6</v>
      </c>
      <c r="D1126">
        <v>7</v>
      </c>
      <c r="E1126">
        <v>80</v>
      </c>
      <c r="F1126" s="6" cm="1">
        <f t="array" ref="F1126">INDEX(_xlfn.IFS($D$2=$K$4,$K$6:$K$71,$D$2=$L$4,$L$6:$L$71),MATCH(MIN(IF($J$6:$J$74&gt;D1126,$J$6:$J$74)),$J$6:$J$71,0))</f>
        <v>12.8</v>
      </c>
      <c r="G1126" s="6" t="str" cm="1">
        <f t="array" ref="G1126">INDEX($N$6:$N$16,MATCH(MIN(IF($O$6:$O$16&gt;F1126,$O$6:$O$16)),$O$6:$O$16,0))</f>
        <v>1 1/4"</v>
      </c>
    </row>
    <row r="1127" spans="1:7" x14ac:dyDescent="0.3">
      <c r="A1127">
        <v>1409697</v>
      </c>
      <c r="B1127" t="s">
        <v>6</v>
      </c>
      <c r="D1127">
        <v>7</v>
      </c>
      <c r="E1127">
        <v>80</v>
      </c>
      <c r="F1127" s="6" cm="1">
        <f t="array" ref="F1127">INDEX(_xlfn.IFS($D$2=$K$4,$K$6:$K$71,$D$2=$L$4,$L$6:$L$71),MATCH(MIN(IF($J$6:$J$74&gt;D1127,$J$6:$J$74)),$J$6:$J$71,0))</f>
        <v>12.8</v>
      </c>
      <c r="G1127" s="6" t="str" cm="1">
        <f t="array" ref="G1127">INDEX($N$6:$N$16,MATCH(MIN(IF($O$6:$O$16&gt;F1127,$O$6:$O$16)),$O$6:$O$16,0))</f>
        <v>1 1/4"</v>
      </c>
    </row>
    <row r="1128" spans="1:7" x14ac:dyDescent="0.3">
      <c r="A1128">
        <v>1419443</v>
      </c>
      <c r="B1128" t="s">
        <v>5</v>
      </c>
      <c r="D1128">
        <v>4</v>
      </c>
      <c r="E1128">
        <v>80</v>
      </c>
      <c r="F1128" s="6" cm="1">
        <f t="array" ref="F1128">INDEX(_xlfn.IFS($D$2=$K$4,$K$6:$K$71,$D$2=$L$4,$L$6:$L$71),MATCH(MIN(IF($J$6:$J$74&gt;D1128,$J$6:$J$74)),$J$6:$J$71,0))</f>
        <v>9.4</v>
      </c>
      <c r="G1128" s="6" t="str" cm="1">
        <f t="array" ref="G1128">INDEX($N$6:$N$16,MATCH(MIN(IF($O$6:$O$16&gt;F1128,$O$6:$O$16)),$O$6:$O$16,0))</f>
        <v>1"</v>
      </c>
    </row>
    <row r="1129" spans="1:7" x14ac:dyDescent="0.3">
      <c r="A1129">
        <v>1420724</v>
      </c>
      <c r="B1129" t="s">
        <v>5</v>
      </c>
      <c r="D1129">
        <v>3</v>
      </c>
      <c r="E1129">
        <v>50</v>
      </c>
      <c r="F1129" s="6" cm="1">
        <f t="array" ref="F1129">INDEX(_xlfn.IFS($D$2=$K$4,$K$6:$K$71,$D$2=$L$4,$L$6:$L$71),MATCH(MIN(IF($J$6:$J$74&gt;D1129,$J$6:$J$74)),$J$6:$J$71,0))</f>
        <v>8</v>
      </c>
      <c r="G1129" s="6" t="str" cm="1">
        <f t="array" ref="G1129">INDEX($N$6:$N$16,MATCH(MIN(IF($O$6:$O$16&gt;F1129,$O$6:$O$16)),$O$6:$O$16,0))</f>
        <v>1"</v>
      </c>
    </row>
    <row r="1130" spans="1:7" x14ac:dyDescent="0.3">
      <c r="A1130">
        <v>1421067</v>
      </c>
      <c r="B1130" t="s">
        <v>5</v>
      </c>
      <c r="D1130">
        <v>3</v>
      </c>
      <c r="E1130">
        <v>50</v>
      </c>
      <c r="F1130" s="6" cm="1">
        <f t="array" ref="F1130">INDEX(_xlfn.IFS($D$2=$K$4,$K$6:$K$71,$D$2=$L$4,$L$6:$L$71),MATCH(MIN(IF($J$6:$J$74&gt;D1130,$J$6:$J$74)),$J$6:$J$71,0))</f>
        <v>8</v>
      </c>
      <c r="G1130" s="6" t="str" cm="1">
        <f t="array" ref="G1130">INDEX($N$6:$N$16,MATCH(MIN(IF($O$6:$O$16&gt;F1130,$O$6:$O$16)),$O$6:$O$16,0))</f>
        <v>1"</v>
      </c>
    </row>
    <row r="1131" spans="1:7" x14ac:dyDescent="0.3">
      <c r="A1131">
        <v>1421424</v>
      </c>
      <c r="B1131" t="s">
        <v>5</v>
      </c>
      <c r="D1131">
        <v>3</v>
      </c>
      <c r="E1131">
        <v>50</v>
      </c>
      <c r="F1131" s="6" cm="1">
        <f t="array" ref="F1131">INDEX(_xlfn.IFS($D$2=$K$4,$K$6:$K$71,$D$2=$L$4,$L$6:$L$71),MATCH(MIN(IF($J$6:$J$74&gt;D1131,$J$6:$J$74)),$J$6:$J$71,0))</f>
        <v>8</v>
      </c>
      <c r="G1131" s="6" t="str" cm="1">
        <f t="array" ref="G1131">INDEX($N$6:$N$16,MATCH(MIN(IF($O$6:$O$16&gt;F1131,$O$6:$O$16)),$O$6:$O$16,0))</f>
        <v>1"</v>
      </c>
    </row>
    <row r="1132" spans="1:7" x14ac:dyDescent="0.3">
      <c r="A1132">
        <v>1421826</v>
      </c>
      <c r="B1132" t="s">
        <v>5</v>
      </c>
      <c r="D1132">
        <v>11</v>
      </c>
      <c r="E1132">
        <v>100</v>
      </c>
      <c r="F1132" s="6" cm="1">
        <f t="array" ref="F1132">INDEX(_xlfn.IFS($D$2=$K$4,$K$6:$K$71,$D$2=$L$4,$L$6:$L$71),MATCH(MIN(IF($J$6:$J$74&gt;D1132,$J$6:$J$74)),$J$6:$J$71,0))</f>
        <v>16</v>
      </c>
      <c r="G1132" s="6" t="str" cm="1">
        <f t="array" ref="G1132">INDEX($N$6:$N$16,MATCH(MIN(IF($O$6:$O$16&gt;F1132,$O$6:$O$16)),$O$6:$O$16,0))</f>
        <v>1 1/4"</v>
      </c>
    </row>
    <row r="1133" spans="1:7" x14ac:dyDescent="0.3">
      <c r="A1133">
        <v>1422274</v>
      </c>
      <c r="B1133" t="s">
        <v>5</v>
      </c>
      <c r="D1133">
        <v>11</v>
      </c>
      <c r="E1133">
        <v>100</v>
      </c>
      <c r="F1133" s="6" cm="1">
        <f t="array" ref="F1133">INDEX(_xlfn.IFS($D$2=$K$4,$K$6:$K$71,$D$2=$L$4,$L$6:$L$71),MATCH(MIN(IF($J$6:$J$74&gt;D1133,$J$6:$J$74)),$J$6:$J$71,0))</f>
        <v>16</v>
      </c>
      <c r="G1133" s="6" t="str" cm="1">
        <f t="array" ref="G1133">INDEX($N$6:$N$16,MATCH(MIN(IF($O$6:$O$16&gt;F1133,$O$6:$O$16)),$O$6:$O$16,0))</f>
        <v>1 1/4"</v>
      </c>
    </row>
    <row r="1134" spans="1:7" x14ac:dyDescent="0.3">
      <c r="A1134">
        <v>1423776</v>
      </c>
      <c r="B1134" t="s">
        <v>5</v>
      </c>
      <c r="D1134">
        <v>4</v>
      </c>
      <c r="E1134">
        <v>80</v>
      </c>
      <c r="F1134" s="6" cm="1">
        <f t="array" ref="F1134">INDEX(_xlfn.IFS($D$2=$K$4,$K$6:$K$71,$D$2=$L$4,$L$6:$L$71),MATCH(MIN(IF($J$6:$J$74&gt;D1134,$J$6:$J$74)),$J$6:$J$71,0))</f>
        <v>9.4</v>
      </c>
      <c r="G1134" s="6" t="str" cm="1">
        <f t="array" ref="G1134">INDEX($N$6:$N$16,MATCH(MIN(IF($O$6:$O$16&gt;F1134,$O$6:$O$16)),$O$6:$O$16,0))</f>
        <v>1"</v>
      </c>
    </row>
    <row r="1135" spans="1:7" x14ac:dyDescent="0.3">
      <c r="A1135">
        <v>1424129</v>
      </c>
      <c r="B1135" t="s">
        <v>5</v>
      </c>
      <c r="D1135">
        <v>3</v>
      </c>
      <c r="E1135">
        <v>80</v>
      </c>
      <c r="F1135" s="6" cm="1">
        <f t="array" ref="F1135">INDEX(_xlfn.IFS($D$2=$K$4,$K$6:$K$71,$D$2=$L$4,$L$6:$L$71),MATCH(MIN(IF($J$6:$J$74&gt;D1135,$J$6:$J$74)),$J$6:$J$71,0))</f>
        <v>8</v>
      </c>
      <c r="G1135" s="6" t="str" cm="1">
        <f t="array" ref="G1135">INDEX($N$6:$N$16,MATCH(MIN(IF($O$6:$O$16&gt;F1135,$O$6:$O$16)),$O$6:$O$16,0))</f>
        <v>1"</v>
      </c>
    </row>
    <row r="1136" spans="1:7" x14ac:dyDescent="0.3">
      <c r="A1136">
        <v>1424284</v>
      </c>
      <c r="B1136" t="s">
        <v>5</v>
      </c>
      <c r="D1136">
        <v>9</v>
      </c>
      <c r="E1136">
        <v>80</v>
      </c>
      <c r="F1136" s="6" cm="1">
        <f t="array" ref="F1136">INDEX(_xlfn.IFS($D$2=$K$4,$K$6:$K$71,$D$2=$L$4,$L$6:$L$71),MATCH(MIN(IF($J$6:$J$74&gt;D1136,$J$6:$J$74)),$J$6:$J$71,0))</f>
        <v>14.6</v>
      </c>
      <c r="G1136" s="6" t="str" cm="1">
        <f t="array" ref="G1136">INDEX($N$6:$N$16,MATCH(MIN(IF($O$6:$O$16&gt;F1136,$O$6:$O$16)),$O$6:$O$16,0))</f>
        <v>1 1/4"</v>
      </c>
    </row>
    <row r="1137" spans="1:7" x14ac:dyDescent="0.3">
      <c r="A1137">
        <v>1424368</v>
      </c>
      <c r="B1137" t="s">
        <v>5</v>
      </c>
      <c r="D1137">
        <v>3</v>
      </c>
      <c r="E1137">
        <v>80</v>
      </c>
      <c r="F1137" s="6" cm="1">
        <f t="array" ref="F1137">INDEX(_xlfn.IFS($D$2=$K$4,$K$6:$K$71,$D$2=$L$4,$L$6:$L$71),MATCH(MIN(IF($J$6:$J$74&gt;D1137,$J$6:$J$74)),$J$6:$J$71,0))</f>
        <v>8</v>
      </c>
      <c r="G1137" s="6" t="str" cm="1">
        <f t="array" ref="G1137">INDEX($N$6:$N$16,MATCH(MIN(IF($O$6:$O$16&gt;F1137,$O$6:$O$16)),$O$6:$O$16,0))</f>
        <v>1"</v>
      </c>
    </row>
    <row r="1138" spans="1:7" x14ac:dyDescent="0.3">
      <c r="A1138">
        <v>1424823</v>
      </c>
      <c r="B1138" t="s">
        <v>5</v>
      </c>
      <c r="D1138">
        <v>3</v>
      </c>
      <c r="E1138">
        <v>80</v>
      </c>
      <c r="F1138" s="6" cm="1">
        <f t="array" ref="F1138">INDEX(_xlfn.IFS($D$2=$K$4,$K$6:$K$71,$D$2=$L$4,$L$6:$L$71),MATCH(MIN(IF($J$6:$J$74&gt;D1138,$J$6:$J$74)),$J$6:$J$71,0))</f>
        <v>8</v>
      </c>
      <c r="G1138" s="6" t="str" cm="1">
        <f t="array" ref="G1138">INDEX($N$6:$N$16,MATCH(MIN(IF($O$6:$O$16&gt;F1138,$O$6:$O$16)),$O$6:$O$16,0))</f>
        <v>1"</v>
      </c>
    </row>
    <row r="1139" spans="1:7" x14ac:dyDescent="0.3">
      <c r="A1139">
        <v>1425132</v>
      </c>
      <c r="B1139" t="s">
        <v>5</v>
      </c>
      <c r="D1139">
        <v>9</v>
      </c>
      <c r="E1139">
        <v>80</v>
      </c>
      <c r="F1139" s="6" cm="1">
        <f t="array" ref="F1139">INDEX(_xlfn.IFS($D$2=$K$4,$K$6:$K$71,$D$2=$L$4,$L$6:$L$71),MATCH(MIN(IF($J$6:$J$74&gt;D1139,$J$6:$J$74)),$J$6:$J$71,0))</f>
        <v>14.6</v>
      </c>
      <c r="G1139" s="6" t="str" cm="1">
        <f t="array" ref="G1139">INDEX($N$6:$N$16,MATCH(MIN(IF($O$6:$O$16&gt;F1139,$O$6:$O$16)),$O$6:$O$16,0))</f>
        <v>1 1/4"</v>
      </c>
    </row>
    <row r="1140" spans="1:7" x14ac:dyDescent="0.3">
      <c r="A1140">
        <v>1425536</v>
      </c>
      <c r="B1140" t="s">
        <v>5</v>
      </c>
      <c r="D1140">
        <v>2</v>
      </c>
      <c r="E1140">
        <v>50</v>
      </c>
      <c r="F1140" s="6" cm="1">
        <f t="array" ref="F1140">INDEX(_xlfn.IFS($D$2=$K$4,$K$6:$K$71,$D$2=$L$4,$L$6:$L$71),MATCH(MIN(IF($J$6:$J$74&gt;D1140,$J$6:$J$74)),$J$6:$J$71,0))</f>
        <v>6.5</v>
      </c>
      <c r="G1140" s="6" t="str" cm="1">
        <f t="array" ref="G1140">INDEX($N$6:$N$16,MATCH(MIN(IF($O$6:$O$16&gt;F1140,$O$6:$O$16)),$O$6:$O$16,0))</f>
        <v>1"</v>
      </c>
    </row>
    <row r="1141" spans="1:7" x14ac:dyDescent="0.3">
      <c r="A1141">
        <v>1425616</v>
      </c>
      <c r="B1141" t="s">
        <v>5</v>
      </c>
      <c r="D1141">
        <v>2</v>
      </c>
      <c r="E1141">
        <v>50</v>
      </c>
      <c r="F1141" s="6" cm="1">
        <f t="array" ref="F1141">INDEX(_xlfn.IFS($D$2=$K$4,$K$6:$K$71,$D$2=$L$4,$L$6:$L$71),MATCH(MIN(IF($J$6:$J$74&gt;D1141,$J$6:$J$74)),$J$6:$J$71,0))</f>
        <v>6.5</v>
      </c>
      <c r="G1141" s="6" t="str" cm="1">
        <f t="array" ref="G1141">INDEX($N$6:$N$16,MATCH(MIN(IF($O$6:$O$16&gt;F1141,$O$6:$O$16)),$O$6:$O$16,0))</f>
        <v>1"</v>
      </c>
    </row>
    <row r="1142" spans="1:7" x14ac:dyDescent="0.3">
      <c r="A1142">
        <v>1425883</v>
      </c>
      <c r="B1142" t="s">
        <v>5</v>
      </c>
      <c r="D1142">
        <v>4</v>
      </c>
      <c r="E1142">
        <v>50</v>
      </c>
      <c r="F1142" s="6" cm="1">
        <f t="array" ref="F1142">INDEX(_xlfn.IFS($D$2=$K$4,$K$6:$K$71,$D$2=$L$4,$L$6:$L$71),MATCH(MIN(IF($J$6:$J$74&gt;D1142,$J$6:$J$74)),$J$6:$J$71,0))</f>
        <v>9.4</v>
      </c>
      <c r="G1142" s="6" t="str" cm="1">
        <f t="array" ref="G1142">INDEX($N$6:$N$16,MATCH(MIN(IF($O$6:$O$16&gt;F1142,$O$6:$O$16)),$O$6:$O$16,0))</f>
        <v>1"</v>
      </c>
    </row>
    <row r="1143" spans="1:7" x14ac:dyDescent="0.3">
      <c r="A1143">
        <v>1426305</v>
      </c>
      <c r="B1143" t="s">
        <v>5</v>
      </c>
      <c r="D1143">
        <v>0</v>
      </c>
      <c r="E1143">
        <v>50</v>
      </c>
      <c r="F1143" s="6" cm="1">
        <f t="array" ref="F1143">INDEX(_xlfn.IFS($D$2=$K$4,$K$6:$K$71,$D$2=$L$4,$L$6:$L$71),MATCH(MIN(IF($J$6:$J$74&gt;D1143,$J$6:$J$74)),$J$6:$J$71,0))</f>
        <v>3</v>
      </c>
      <c r="G1143" s="6" t="str" cm="1">
        <f t="array" ref="G1143">INDEX($N$6:$N$16,MATCH(MIN(IF($O$6:$O$16&gt;F1143,$O$6:$O$16)),$O$6:$O$16,0))</f>
        <v>3/4"</v>
      </c>
    </row>
    <row r="1144" spans="1:7" x14ac:dyDescent="0.3">
      <c r="A1144">
        <v>1426713</v>
      </c>
      <c r="B1144" t="s">
        <v>5</v>
      </c>
      <c r="D1144">
        <v>4</v>
      </c>
      <c r="E1144">
        <v>50</v>
      </c>
      <c r="F1144" s="6" cm="1">
        <f t="array" ref="F1144">INDEX(_xlfn.IFS($D$2=$K$4,$K$6:$K$71,$D$2=$L$4,$L$6:$L$71),MATCH(MIN(IF($J$6:$J$74&gt;D1144,$J$6:$J$74)),$J$6:$J$71,0))</f>
        <v>9.4</v>
      </c>
      <c r="G1144" s="6" t="str" cm="1">
        <f t="array" ref="G1144">INDEX($N$6:$N$16,MATCH(MIN(IF($O$6:$O$16&gt;F1144,$O$6:$O$16)),$O$6:$O$16,0))</f>
        <v>1"</v>
      </c>
    </row>
    <row r="1145" spans="1:7" x14ac:dyDescent="0.3">
      <c r="A1145">
        <v>1426867</v>
      </c>
      <c r="B1145" t="s">
        <v>5</v>
      </c>
      <c r="D1145">
        <v>9</v>
      </c>
      <c r="E1145">
        <v>80</v>
      </c>
      <c r="F1145" s="6" cm="1">
        <f t="array" ref="F1145">INDEX(_xlfn.IFS($D$2=$K$4,$K$6:$K$71,$D$2=$L$4,$L$6:$L$71),MATCH(MIN(IF($J$6:$J$74&gt;D1145,$J$6:$J$74)),$J$6:$J$71,0))</f>
        <v>14.6</v>
      </c>
      <c r="G1145" s="6" t="str" cm="1">
        <f t="array" ref="G1145">INDEX($N$6:$N$16,MATCH(MIN(IF($O$6:$O$16&gt;F1145,$O$6:$O$16)),$O$6:$O$16,0))</f>
        <v>1 1/4"</v>
      </c>
    </row>
    <row r="1146" spans="1:7" x14ac:dyDescent="0.3">
      <c r="A1146">
        <v>1426888</v>
      </c>
      <c r="B1146" t="s">
        <v>5</v>
      </c>
      <c r="D1146">
        <v>37</v>
      </c>
      <c r="E1146">
        <v>100</v>
      </c>
      <c r="F1146" s="6" cm="1">
        <f t="array" ref="F1146">INDEX(_xlfn.IFS($D$2=$K$4,$K$6:$K$71,$D$2=$L$4,$L$6:$L$71),MATCH(MIN(IF($J$6:$J$74&gt;D1146,$J$6:$J$74)),$J$6:$J$71,0))</f>
        <v>26.3</v>
      </c>
      <c r="G1146" s="6" t="str" cm="1">
        <f t="array" ref="G1146">INDEX($N$6:$N$16,MATCH(MIN(IF($O$6:$O$16&gt;F1146,$O$6:$O$16)),$O$6:$O$16,0))</f>
        <v>1 1/2"</v>
      </c>
    </row>
    <row r="1147" spans="1:7" x14ac:dyDescent="0.3">
      <c r="A1147">
        <v>1426898</v>
      </c>
      <c r="B1147" t="s">
        <v>5</v>
      </c>
      <c r="D1147">
        <v>9</v>
      </c>
      <c r="E1147">
        <v>80</v>
      </c>
      <c r="F1147" s="6" cm="1">
        <f t="array" ref="F1147">INDEX(_xlfn.IFS($D$2=$K$4,$K$6:$K$71,$D$2=$L$4,$L$6:$L$71),MATCH(MIN(IF($J$6:$J$74&gt;D1147,$J$6:$J$74)),$J$6:$J$71,0))</f>
        <v>14.6</v>
      </c>
      <c r="G1147" s="6" t="str" cm="1">
        <f t="array" ref="G1147">INDEX($N$6:$N$16,MATCH(MIN(IF($O$6:$O$16&gt;F1147,$O$6:$O$16)),$O$6:$O$16,0))</f>
        <v>1 1/4"</v>
      </c>
    </row>
    <row r="1148" spans="1:7" x14ac:dyDescent="0.3">
      <c r="A1148">
        <v>1426906</v>
      </c>
      <c r="B1148" t="s">
        <v>5</v>
      </c>
      <c r="D1148">
        <v>28</v>
      </c>
      <c r="E1148">
        <v>100</v>
      </c>
      <c r="F1148" s="6" cm="1">
        <f t="array" ref="F1148">INDEX(_xlfn.IFS($D$2=$K$4,$K$6:$K$71,$D$2=$L$4,$L$6:$L$71),MATCH(MIN(IF($J$6:$J$74&gt;D1148,$J$6:$J$74)),$J$6:$J$71,0))</f>
        <v>23.3</v>
      </c>
      <c r="G1148" s="6" t="str" cm="1">
        <f t="array" ref="G1148">INDEX($N$6:$N$16,MATCH(MIN(IF($O$6:$O$16&gt;F1148,$O$6:$O$16)),$O$6:$O$16,0))</f>
        <v>1 1/2"</v>
      </c>
    </row>
    <row r="1149" spans="1:7" x14ac:dyDescent="0.3">
      <c r="A1149">
        <v>1426916</v>
      </c>
      <c r="B1149" t="s">
        <v>5</v>
      </c>
      <c r="D1149">
        <v>4</v>
      </c>
      <c r="E1149">
        <v>50</v>
      </c>
      <c r="F1149" s="6" cm="1">
        <f t="array" ref="F1149">INDEX(_xlfn.IFS($D$2=$K$4,$K$6:$K$71,$D$2=$L$4,$L$6:$L$71),MATCH(MIN(IF($J$6:$J$74&gt;D1149,$J$6:$J$74)),$J$6:$J$71,0))</f>
        <v>9.4</v>
      </c>
      <c r="G1149" s="6" t="str" cm="1">
        <f t="array" ref="G1149">INDEX($N$6:$N$16,MATCH(MIN(IF($O$6:$O$16&gt;F1149,$O$6:$O$16)),$O$6:$O$16,0))</f>
        <v>1"</v>
      </c>
    </row>
    <row r="1150" spans="1:7" x14ac:dyDescent="0.3">
      <c r="A1150">
        <v>1441738</v>
      </c>
      <c r="B1150" t="s">
        <v>6</v>
      </c>
      <c r="D1150">
        <v>6</v>
      </c>
      <c r="E1150">
        <v>50</v>
      </c>
      <c r="F1150" s="6" cm="1">
        <f t="array" ref="F1150">INDEX(_xlfn.IFS($D$2=$K$4,$K$6:$K$71,$D$2=$L$4,$L$6:$L$71),MATCH(MIN(IF($J$6:$J$74&gt;D1150,$J$6:$J$74)),$J$6:$J$71,0))</f>
        <v>11.8</v>
      </c>
      <c r="G1150" s="6" t="str" cm="1">
        <f t="array" ref="G1150">INDEX($N$6:$N$16,MATCH(MIN(IF($O$6:$O$16&gt;F1150,$O$6:$O$16)),$O$6:$O$16,0))</f>
        <v>1"</v>
      </c>
    </row>
    <row r="1151" spans="1:7" x14ac:dyDescent="0.3">
      <c r="A1151">
        <v>1441752</v>
      </c>
      <c r="B1151" t="s">
        <v>6</v>
      </c>
      <c r="D1151">
        <v>3</v>
      </c>
      <c r="E1151">
        <v>50</v>
      </c>
      <c r="F1151" s="6" cm="1">
        <f t="array" ref="F1151">INDEX(_xlfn.IFS($D$2=$K$4,$K$6:$K$71,$D$2=$L$4,$L$6:$L$71),MATCH(MIN(IF($J$6:$J$74&gt;D1151,$J$6:$J$74)),$J$6:$J$71,0))</f>
        <v>8</v>
      </c>
      <c r="G1151" s="6" t="str" cm="1">
        <f t="array" ref="G1151">INDEX($N$6:$N$16,MATCH(MIN(IF($O$6:$O$16&gt;F1151,$O$6:$O$16)),$O$6:$O$16,0))</f>
        <v>1"</v>
      </c>
    </row>
    <row r="1152" spans="1:7" x14ac:dyDescent="0.3">
      <c r="A1152">
        <v>1443694</v>
      </c>
      <c r="B1152" t="s">
        <v>6</v>
      </c>
      <c r="D1152">
        <v>3</v>
      </c>
      <c r="E1152">
        <v>50</v>
      </c>
      <c r="F1152" s="6" cm="1">
        <f t="array" ref="F1152">INDEX(_xlfn.IFS($D$2=$K$4,$K$6:$K$71,$D$2=$L$4,$L$6:$L$71),MATCH(MIN(IF($J$6:$J$74&gt;D1152,$J$6:$J$74)),$J$6:$J$71,0))</f>
        <v>8</v>
      </c>
      <c r="G1152" s="6" t="str" cm="1">
        <f t="array" ref="G1152">INDEX($N$6:$N$16,MATCH(MIN(IF($O$6:$O$16&gt;F1152,$O$6:$O$16)),$O$6:$O$16,0))</f>
        <v>1"</v>
      </c>
    </row>
    <row r="1153" spans="1:7" x14ac:dyDescent="0.3">
      <c r="A1153">
        <v>1443699</v>
      </c>
      <c r="B1153" t="s">
        <v>6</v>
      </c>
      <c r="D1153">
        <v>3</v>
      </c>
      <c r="E1153">
        <v>50</v>
      </c>
      <c r="F1153" s="6" cm="1">
        <f t="array" ref="F1153">INDEX(_xlfn.IFS($D$2=$K$4,$K$6:$K$71,$D$2=$L$4,$L$6:$L$71),MATCH(MIN(IF($J$6:$J$74&gt;D1153,$J$6:$J$74)),$J$6:$J$71,0))</f>
        <v>8</v>
      </c>
      <c r="G1153" s="6" t="str" cm="1">
        <f t="array" ref="G1153">INDEX($N$6:$N$16,MATCH(MIN(IF($O$6:$O$16&gt;F1153,$O$6:$O$16)),$O$6:$O$16,0))</f>
        <v>1"</v>
      </c>
    </row>
    <row r="1154" spans="1:7" x14ac:dyDescent="0.3">
      <c r="A1154">
        <v>1511802</v>
      </c>
      <c r="B1154" t="s">
        <v>5</v>
      </c>
      <c r="D1154">
        <v>8</v>
      </c>
      <c r="E1154">
        <v>100</v>
      </c>
      <c r="F1154" s="6" cm="1">
        <f t="array" ref="F1154">INDEX(_xlfn.IFS($D$2=$K$4,$K$6:$K$71,$D$2=$L$4,$L$6:$L$71),MATCH(MIN(IF($J$6:$J$74&gt;D1154,$J$6:$J$74)),$J$6:$J$71,0))</f>
        <v>13.7</v>
      </c>
      <c r="G1154" s="6" t="str" cm="1">
        <f t="array" ref="G1154">INDEX($N$6:$N$16,MATCH(MIN(IF($O$6:$O$16&gt;F1154,$O$6:$O$16)),$O$6:$O$16,0))</f>
        <v>1 1/4"</v>
      </c>
    </row>
    <row r="1155" spans="1:7" x14ac:dyDescent="0.3">
      <c r="A1155">
        <v>1511819</v>
      </c>
      <c r="B1155" t="s">
        <v>5</v>
      </c>
      <c r="D1155">
        <v>8</v>
      </c>
      <c r="E1155">
        <v>100</v>
      </c>
      <c r="F1155" s="6" cm="1">
        <f t="array" ref="F1155">INDEX(_xlfn.IFS($D$2=$K$4,$K$6:$K$71,$D$2=$L$4,$L$6:$L$71),MATCH(MIN(IF($J$6:$J$74&gt;D1155,$J$6:$J$74)),$J$6:$J$71,0))</f>
        <v>13.7</v>
      </c>
      <c r="G1155" s="6" t="str" cm="1">
        <f t="array" ref="G1155">INDEX($N$6:$N$16,MATCH(MIN(IF($O$6:$O$16&gt;F1155,$O$6:$O$16)),$O$6:$O$16,0))</f>
        <v>1 1/4"</v>
      </c>
    </row>
    <row r="1156" spans="1:7" x14ac:dyDescent="0.3">
      <c r="A1156">
        <v>1526977</v>
      </c>
      <c r="B1156" t="s">
        <v>5</v>
      </c>
      <c r="D1156">
        <v>4</v>
      </c>
      <c r="E1156">
        <v>80</v>
      </c>
      <c r="F1156" s="6" cm="1">
        <f t="array" ref="F1156">INDEX(_xlfn.IFS($D$2=$K$4,$K$6:$K$71,$D$2=$L$4,$L$6:$L$71),MATCH(MIN(IF($J$6:$J$74&gt;D1156,$J$6:$J$74)),$J$6:$J$71,0))</f>
        <v>9.4</v>
      </c>
      <c r="G1156" s="6" t="str" cm="1">
        <f t="array" ref="G1156">INDEX($N$6:$N$16,MATCH(MIN(IF($O$6:$O$16&gt;F1156,$O$6:$O$16)),$O$6:$O$16,0))</f>
        <v>1"</v>
      </c>
    </row>
    <row r="1157" spans="1:7" x14ac:dyDescent="0.3">
      <c r="A1157">
        <v>1527041</v>
      </c>
      <c r="B1157" t="s">
        <v>5</v>
      </c>
      <c r="D1157">
        <v>4</v>
      </c>
      <c r="E1157">
        <v>80</v>
      </c>
      <c r="F1157" s="6" cm="1">
        <f t="array" ref="F1157">INDEX(_xlfn.IFS($D$2=$K$4,$K$6:$K$71,$D$2=$L$4,$L$6:$L$71),MATCH(MIN(IF($J$6:$J$74&gt;D1157,$J$6:$J$74)),$J$6:$J$71,0))</f>
        <v>9.4</v>
      </c>
      <c r="G1157" s="6" t="str" cm="1">
        <f t="array" ref="G1157">INDEX($N$6:$N$16,MATCH(MIN(IF($O$6:$O$16&gt;F1157,$O$6:$O$16)),$O$6:$O$16,0))</f>
        <v>1"</v>
      </c>
    </row>
    <row r="1158" spans="1:7" x14ac:dyDescent="0.3">
      <c r="A1158">
        <v>1527045</v>
      </c>
      <c r="B1158" t="s">
        <v>5</v>
      </c>
      <c r="D1158">
        <v>4</v>
      </c>
      <c r="E1158">
        <v>80</v>
      </c>
      <c r="F1158" s="6" cm="1">
        <f t="array" ref="F1158">INDEX(_xlfn.IFS($D$2=$K$4,$K$6:$K$71,$D$2=$L$4,$L$6:$L$71),MATCH(MIN(IF($J$6:$J$74&gt;D1158,$J$6:$J$74)),$J$6:$J$71,0))</f>
        <v>9.4</v>
      </c>
      <c r="G1158" s="6" t="str" cm="1">
        <f t="array" ref="G1158">INDEX($N$6:$N$16,MATCH(MIN(IF($O$6:$O$16&gt;F1158,$O$6:$O$16)),$O$6:$O$16,0))</f>
        <v>1"</v>
      </c>
    </row>
    <row r="1159" spans="1:7" x14ac:dyDescent="0.3">
      <c r="A1159">
        <v>1527252</v>
      </c>
      <c r="B1159" t="s">
        <v>5</v>
      </c>
      <c r="D1159">
        <v>7</v>
      </c>
      <c r="E1159">
        <v>80</v>
      </c>
      <c r="F1159" s="6" cm="1">
        <f t="array" ref="F1159">INDEX(_xlfn.IFS($D$2=$K$4,$K$6:$K$71,$D$2=$L$4,$L$6:$L$71),MATCH(MIN(IF($J$6:$J$74&gt;D1159,$J$6:$J$74)),$J$6:$J$71,0))</f>
        <v>12.8</v>
      </c>
      <c r="G1159" s="6" t="str" cm="1">
        <f t="array" ref="G1159">INDEX($N$6:$N$16,MATCH(MIN(IF($O$6:$O$16&gt;F1159,$O$6:$O$16)),$O$6:$O$16,0))</f>
        <v>1 1/4"</v>
      </c>
    </row>
    <row r="1160" spans="1:7" x14ac:dyDescent="0.3">
      <c r="A1160">
        <v>1527444</v>
      </c>
      <c r="B1160" t="s">
        <v>5</v>
      </c>
      <c r="D1160">
        <v>7</v>
      </c>
      <c r="E1160">
        <v>80</v>
      </c>
      <c r="F1160" s="6" cm="1">
        <f t="array" ref="F1160">INDEX(_xlfn.IFS($D$2=$K$4,$K$6:$K$71,$D$2=$L$4,$L$6:$L$71),MATCH(MIN(IF($J$6:$J$74&gt;D1160,$J$6:$J$74)),$J$6:$J$71,0))</f>
        <v>12.8</v>
      </c>
      <c r="G1160" s="6" t="str" cm="1">
        <f t="array" ref="G1160">INDEX($N$6:$N$16,MATCH(MIN(IF($O$6:$O$16&gt;F1160,$O$6:$O$16)),$O$6:$O$16,0))</f>
        <v>1 1/4"</v>
      </c>
    </row>
    <row r="1161" spans="1:7" x14ac:dyDescent="0.3">
      <c r="A1161">
        <v>1527563</v>
      </c>
      <c r="B1161" t="s">
        <v>5</v>
      </c>
      <c r="D1161">
        <v>4</v>
      </c>
      <c r="E1161">
        <v>80</v>
      </c>
      <c r="F1161" s="6" cm="1">
        <f t="array" ref="F1161">INDEX(_xlfn.IFS($D$2=$K$4,$K$6:$K$71,$D$2=$L$4,$L$6:$L$71),MATCH(MIN(IF($J$6:$J$74&gt;D1161,$J$6:$J$74)),$J$6:$J$71,0))</f>
        <v>9.4</v>
      </c>
      <c r="G1161" s="6" t="str" cm="1">
        <f t="array" ref="G1161">INDEX($N$6:$N$16,MATCH(MIN(IF($O$6:$O$16&gt;F1161,$O$6:$O$16)),$O$6:$O$16,0))</f>
        <v>1"</v>
      </c>
    </row>
    <row r="1162" spans="1:7" x14ac:dyDescent="0.3">
      <c r="A1162">
        <v>1528085</v>
      </c>
      <c r="B1162" t="s">
        <v>5</v>
      </c>
      <c r="D1162">
        <v>4</v>
      </c>
      <c r="E1162">
        <v>80</v>
      </c>
      <c r="F1162" s="6" cm="1">
        <f t="array" ref="F1162">INDEX(_xlfn.IFS($D$2=$K$4,$K$6:$K$71,$D$2=$L$4,$L$6:$L$71),MATCH(MIN(IF($J$6:$J$74&gt;D1162,$J$6:$J$74)),$J$6:$J$71,0))</f>
        <v>9.4</v>
      </c>
      <c r="G1162" s="6" t="str" cm="1">
        <f t="array" ref="G1162">INDEX($N$6:$N$16,MATCH(MIN(IF($O$6:$O$16&gt;F1162,$O$6:$O$16)),$O$6:$O$16,0))</f>
        <v>1"</v>
      </c>
    </row>
    <row r="1163" spans="1:7" x14ac:dyDescent="0.3">
      <c r="A1163">
        <v>1532925</v>
      </c>
      <c r="B1163" t="s">
        <v>5</v>
      </c>
      <c r="D1163">
        <v>7</v>
      </c>
      <c r="E1163">
        <v>100</v>
      </c>
      <c r="F1163" s="6" cm="1">
        <f t="array" ref="F1163">INDEX(_xlfn.IFS($D$2=$K$4,$K$6:$K$71,$D$2=$L$4,$L$6:$L$71),MATCH(MIN(IF($J$6:$J$74&gt;D1163,$J$6:$J$74)),$J$6:$J$71,0))</f>
        <v>12.8</v>
      </c>
      <c r="G1163" s="6" t="str" cm="1">
        <f t="array" ref="G1163">INDEX($N$6:$N$16,MATCH(MIN(IF($O$6:$O$16&gt;F1163,$O$6:$O$16)),$O$6:$O$16,0))</f>
        <v>1 1/4"</v>
      </c>
    </row>
    <row r="1164" spans="1:7" x14ac:dyDescent="0.3">
      <c r="A1164">
        <v>1533820</v>
      </c>
      <c r="B1164" t="s">
        <v>5</v>
      </c>
      <c r="D1164">
        <v>14</v>
      </c>
      <c r="E1164">
        <v>100</v>
      </c>
      <c r="F1164" s="6" cm="1">
        <f t="array" ref="F1164">INDEX(_xlfn.IFS($D$2=$K$4,$K$6:$K$71,$D$2=$L$4,$L$6:$L$71),MATCH(MIN(IF($J$6:$J$74&gt;D1164,$J$6:$J$74)),$J$6:$J$71,0))</f>
        <v>17.5</v>
      </c>
      <c r="G1164" s="6" t="str" cm="1">
        <f t="array" ref="G1164">INDEX($N$6:$N$16,MATCH(MIN(IF($O$6:$O$16&gt;F1164,$O$6:$O$16)),$O$6:$O$16,0))</f>
        <v>1 1/4"</v>
      </c>
    </row>
    <row r="1165" spans="1:7" x14ac:dyDescent="0.3">
      <c r="A1165">
        <v>1541420</v>
      </c>
      <c r="B1165" t="s">
        <v>5</v>
      </c>
      <c r="D1165">
        <v>14</v>
      </c>
      <c r="E1165">
        <v>100</v>
      </c>
      <c r="F1165" s="6" cm="1">
        <f t="array" ref="F1165">INDEX(_xlfn.IFS($D$2=$K$4,$K$6:$K$71,$D$2=$L$4,$L$6:$L$71),MATCH(MIN(IF($J$6:$J$74&gt;D1165,$J$6:$J$74)),$J$6:$J$71,0))</f>
        <v>17.5</v>
      </c>
      <c r="G1165" s="6" t="str" cm="1">
        <f t="array" ref="G1165">INDEX($N$6:$N$16,MATCH(MIN(IF($O$6:$O$16&gt;F1165,$O$6:$O$16)),$O$6:$O$16,0))</f>
        <v>1 1/4"</v>
      </c>
    </row>
    <row r="1166" spans="1:7" x14ac:dyDescent="0.3">
      <c r="A1166">
        <v>1556383</v>
      </c>
      <c r="B1166" t="s">
        <v>5</v>
      </c>
      <c r="D1166">
        <v>21</v>
      </c>
      <c r="E1166">
        <v>100</v>
      </c>
      <c r="F1166" s="6" cm="1">
        <f t="array" ref="F1166">INDEX(_xlfn.IFS($D$2=$K$4,$K$6:$K$71,$D$2=$L$4,$L$6:$L$71),MATCH(MIN(IF($J$6:$J$74&gt;D1166,$J$6:$J$74)),$J$6:$J$71,0))</f>
        <v>21.5</v>
      </c>
      <c r="G1166" s="6" t="str" cm="1">
        <f t="array" ref="G1166">INDEX($N$6:$N$16,MATCH(MIN(IF($O$6:$O$16&gt;F1166,$O$6:$O$16)),$O$6:$O$16,0))</f>
        <v>1 1/2"</v>
      </c>
    </row>
    <row r="1167" spans="1:7" x14ac:dyDescent="0.3">
      <c r="A1167">
        <v>1565398</v>
      </c>
      <c r="B1167" t="s">
        <v>6</v>
      </c>
      <c r="D1167">
        <v>3</v>
      </c>
      <c r="E1167">
        <v>80</v>
      </c>
      <c r="F1167" s="6" cm="1">
        <f t="array" ref="F1167">INDEX(_xlfn.IFS($D$2=$K$4,$K$6:$K$71,$D$2=$L$4,$L$6:$L$71),MATCH(MIN(IF($J$6:$J$74&gt;D1167,$J$6:$J$74)),$J$6:$J$71,0))</f>
        <v>8</v>
      </c>
      <c r="G1167" s="6" t="str" cm="1">
        <f t="array" ref="G1167">INDEX($N$6:$N$16,MATCH(MIN(IF($O$6:$O$16&gt;F1167,$O$6:$O$16)),$O$6:$O$16,0))</f>
        <v>1"</v>
      </c>
    </row>
    <row r="1168" spans="1:7" x14ac:dyDescent="0.3">
      <c r="A1168">
        <v>1583814</v>
      </c>
      <c r="B1168" t="s">
        <v>6</v>
      </c>
      <c r="D1168">
        <v>17</v>
      </c>
      <c r="E1168">
        <v>50</v>
      </c>
      <c r="F1168" s="6" cm="1">
        <f t="array" ref="F1168">INDEX(_xlfn.IFS($D$2=$K$4,$K$6:$K$71,$D$2=$L$4,$L$6:$L$71),MATCH(MIN(IF($J$6:$J$74&gt;D1168,$J$6:$J$74)),$J$6:$J$71,0))</f>
        <v>18.8</v>
      </c>
      <c r="G1168" s="6" t="str" cm="1">
        <f t="array" ref="G1168">INDEX($N$6:$N$16,MATCH(MIN(IF($O$6:$O$16&gt;F1168,$O$6:$O$16)),$O$6:$O$16,0))</f>
        <v>1 1/4"</v>
      </c>
    </row>
    <row r="1169" spans="1:7" x14ac:dyDescent="0.3">
      <c r="A1169">
        <v>1583819</v>
      </c>
      <c r="B1169" t="s">
        <v>6</v>
      </c>
      <c r="D1169">
        <v>17</v>
      </c>
      <c r="E1169">
        <v>50</v>
      </c>
      <c r="F1169" s="6" cm="1">
        <f t="array" ref="F1169">INDEX(_xlfn.IFS($D$2=$K$4,$K$6:$K$71,$D$2=$L$4,$L$6:$L$71),MATCH(MIN(IF($J$6:$J$74&gt;D1169,$J$6:$J$74)),$J$6:$J$71,0))</f>
        <v>18.8</v>
      </c>
      <c r="G1169" s="6" t="str" cm="1">
        <f t="array" ref="G1169">INDEX($N$6:$N$16,MATCH(MIN(IF($O$6:$O$16&gt;F1169,$O$6:$O$16)),$O$6:$O$16,0))</f>
        <v>1 1/4"</v>
      </c>
    </row>
    <row r="1170" spans="1:7" x14ac:dyDescent="0.3">
      <c r="A1170">
        <v>1583887</v>
      </c>
      <c r="B1170" t="s">
        <v>6</v>
      </c>
      <c r="D1170">
        <v>17</v>
      </c>
      <c r="E1170">
        <v>50</v>
      </c>
      <c r="F1170" s="6" cm="1">
        <f t="array" ref="F1170">INDEX(_xlfn.IFS($D$2=$K$4,$K$6:$K$71,$D$2=$L$4,$L$6:$L$71),MATCH(MIN(IF($J$6:$J$74&gt;D1170,$J$6:$J$74)),$J$6:$J$71,0))</f>
        <v>18.8</v>
      </c>
      <c r="G1170" s="6" t="str" cm="1">
        <f t="array" ref="G1170">INDEX($N$6:$N$16,MATCH(MIN(IF($O$6:$O$16&gt;F1170,$O$6:$O$16)),$O$6:$O$16,0))</f>
        <v>1 1/4"</v>
      </c>
    </row>
    <row r="1171" spans="1:7" x14ac:dyDescent="0.3">
      <c r="A1171">
        <v>1583891</v>
      </c>
      <c r="B1171" t="s">
        <v>6</v>
      </c>
      <c r="D1171">
        <v>17</v>
      </c>
      <c r="E1171">
        <v>50</v>
      </c>
      <c r="F1171" s="6" cm="1">
        <f t="array" ref="F1171">INDEX(_xlfn.IFS($D$2=$K$4,$K$6:$K$71,$D$2=$L$4,$L$6:$L$71),MATCH(MIN(IF($J$6:$J$74&gt;D1171,$J$6:$J$74)),$J$6:$J$71,0))</f>
        <v>18.8</v>
      </c>
      <c r="G1171" s="6" t="str" cm="1">
        <f t="array" ref="G1171">INDEX($N$6:$N$16,MATCH(MIN(IF($O$6:$O$16&gt;F1171,$O$6:$O$16)),$O$6:$O$16,0))</f>
        <v>1 1/4"</v>
      </c>
    </row>
    <row r="1172" spans="1:7" x14ac:dyDescent="0.3">
      <c r="A1172">
        <v>1589076</v>
      </c>
      <c r="B1172" t="s">
        <v>6</v>
      </c>
      <c r="D1172">
        <v>37</v>
      </c>
      <c r="E1172">
        <v>100</v>
      </c>
      <c r="F1172" s="6" cm="1">
        <f t="array" ref="F1172">INDEX(_xlfn.IFS($D$2=$K$4,$K$6:$K$71,$D$2=$L$4,$L$6:$L$71),MATCH(MIN(IF($J$6:$J$74&gt;D1172,$J$6:$J$74)),$J$6:$J$71,0))</f>
        <v>26.3</v>
      </c>
      <c r="G1172" s="6" t="str" cm="1">
        <f t="array" ref="G1172">INDEX($N$6:$N$16,MATCH(MIN(IF($O$6:$O$16&gt;F1172,$O$6:$O$16)),$O$6:$O$16,0))</f>
        <v>1 1/2"</v>
      </c>
    </row>
    <row r="1173" spans="1:7" x14ac:dyDescent="0.3">
      <c r="A1173">
        <v>1592355</v>
      </c>
      <c r="B1173" t="s">
        <v>6</v>
      </c>
      <c r="D1173">
        <v>3</v>
      </c>
      <c r="E1173">
        <v>80</v>
      </c>
      <c r="F1173" s="6" cm="1">
        <f t="array" ref="F1173">INDEX(_xlfn.IFS($D$2=$K$4,$K$6:$K$71,$D$2=$L$4,$L$6:$L$71),MATCH(MIN(IF($J$6:$J$74&gt;D1173,$J$6:$J$74)),$J$6:$J$71,0))</f>
        <v>8</v>
      </c>
      <c r="G1173" s="6" t="str" cm="1">
        <f t="array" ref="G1173">INDEX($N$6:$N$16,MATCH(MIN(IF($O$6:$O$16&gt;F1173,$O$6:$O$16)),$O$6:$O$16,0))</f>
        <v>1"</v>
      </c>
    </row>
    <row r="1174" spans="1:7" x14ac:dyDescent="0.3">
      <c r="A1174">
        <v>1593206</v>
      </c>
      <c r="B1174" t="s">
        <v>6</v>
      </c>
      <c r="D1174">
        <v>3</v>
      </c>
      <c r="E1174">
        <v>80</v>
      </c>
      <c r="F1174" s="6" cm="1">
        <f t="array" ref="F1174">INDEX(_xlfn.IFS($D$2=$K$4,$K$6:$K$71,$D$2=$L$4,$L$6:$L$71),MATCH(MIN(IF($J$6:$J$74&gt;D1174,$J$6:$J$74)),$J$6:$J$71,0))</f>
        <v>8</v>
      </c>
      <c r="G1174" s="6" t="str" cm="1">
        <f t="array" ref="G1174">INDEX($N$6:$N$16,MATCH(MIN(IF($O$6:$O$16&gt;F1174,$O$6:$O$16)),$O$6:$O$16,0))</f>
        <v>1"</v>
      </c>
    </row>
    <row r="1175" spans="1:7" x14ac:dyDescent="0.3">
      <c r="A1175">
        <v>1601811</v>
      </c>
      <c r="B1175" t="s">
        <v>5</v>
      </c>
      <c r="D1175">
        <v>0</v>
      </c>
      <c r="E1175">
        <v>100</v>
      </c>
      <c r="F1175" s="6" cm="1">
        <f t="array" ref="F1175">INDEX(_xlfn.IFS($D$2=$K$4,$K$6:$K$71,$D$2=$L$4,$L$6:$L$71),MATCH(MIN(IF($J$6:$J$74&gt;D1175,$J$6:$J$74)),$J$6:$J$71,0))</f>
        <v>3</v>
      </c>
      <c r="G1175" s="6" t="str" cm="1">
        <f t="array" ref="G1175">INDEX($N$6:$N$16,MATCH(MIN(IF($O$6:$O$16&gt;F1175,$O$6:$O$16)),$O$6:$O$16,0))</f>
        <v>3/4"</v>
      </c>
    </row>
    <row r="1176" spans="1:7" x14ac:dyDescent="0.3">
      <c r="A1176">
        <v>1601834</v>
      </c>
      <c r="B1176" t="s">
        <v>5</v>
      </c>
      <c r="D1176">
        <v>167</v>
      </c>
      <c r="E1176">
        <v>100</v>
      </c>
      <c r="F1176" s="6" cm="1">
        <f t="array" ref="F1176">INDEX(_xlfn.IFS($D$2=$K$4,$K$6:$K$71,$D$2=$L$4,$L$6:$L$71),MATCH(MIN(IF($J$6:$J$74&gt;D1176,$J$6:$J$74)),$J$6:$J$71,0))</f>
        <v>61</v>
      </c>
      <c r="G1176" s="6" t="str" cm="1">
        <f t="array" ref="G1176">INDEX($N$6:$N$16,MATCH(MIN(IF($O$6:$O$16&gt;F1176,$O$6:$O$16)),$O$6:$O$16,0))</f>
        <v>2 1/2"</v>
      </c>
    </row>
    <row r="1177" spans="1:7" x14ac:dyDescent="0.3">
      <c r="A1177">
        <v>1657268</v>
      </c>
      <c r="B1177" t="s">
        <v>5</v>
      </c>
      <c r="D1177">
        <v>3</v>
      </c>
      <c r="E1177">
        <v>80</v>
      </c>
      <c r="F1177" s="6" cm="1">
        <f t="array" ref="F1177">INDEX(_xlfn.IFS($D$2=$K$4,$K$6:$K$71,$D$2=$L$4,$L$6:$L$71),MATCH(MIN(IF($J$6:$J$74&gt;D1177,$J$6:$J$74)),$J$6:$J$71,0))</f>
        <v>8</v>
      </c>
      <c r="G1177" s="6" t="str" cm="1">
        <f t="array" ref="G1177">INDEX($N$6:$N$16,MATCH(MIN(IF($O$6:$O$16&gt;F1177,$O$6:$O$16)),$O$6:$O$16,0))</f>
        <v>1"</v>
      </c>
    </row>
    <row r="1178" spans="1:7" x14ac:dyDescent="0.3">
      <c r="A1178">
        <v>1657327</v>
      </c>
      <c r="B1178" t="s">
        <v>5</v>
      </c>
      <c r="D1178">
        <v>3</v>
      </c>
      <c r="E1178">
        <v>80</v>
      </c>
      <c r="F1178" s="6" cm="1">
        <f t="array" ref="F1178">INDEX(_xlfn.IFS($D$2=$K$4,$K$6:$K$71,$D$2=$L$4,$L$6:$L$71),MATCH(MIN(IF($J$6:$J$74&gt;D1178,$J$6:$J$74)),$J$6:$J$71,0))</f>
        <v>8</v>
      </c>
      <c r="G1178" s="6" t="str" cm="1">
        <f t="array" ref="G1178">INDEX($N$6:$N$16,MATCH(MIN(IF($O$6:$O$16&gt;F1178,$O$6:$O$16)),$O$6:$O$16,0))</f>
        <v>1"</v>
      </c>
    </row>
    <row r="1179" spans="1:7" x14ac:dyDescent="0.3">
      <c r="A1179">
        <v>1657688</v>
      </c>
      <c r="B1179" t="s">
        <v>5</v>
      </c>
      <c r="D1179">
        <v>3</v>
      </c>
      <c r="E1179">
        <v>80</v>
      </c>
      <c r="F1179" s="6" cm="1">
        <f t="array" ref="F1179">INDEX(_xlfn.IFS($D$2=$K$4,$K$6:$K$71,$D$2=$L$4,$L$6:$L$71),MATCH(MIN(IF($J$6:$J$74&gt;D1179,$J$6:$J$74)),$J$6:$J$71,0))</f>
        <v>8</v>
      </c>
      <c r="G1179" s="6" t="str" cm="1">
        <f t="array" ref="G1179">INDEX($N$6:$N$16,MATCH(MIN(IF($O$6:$O$16&gt;F1179,$O$6:$O$16)),$O$6:$O$16,0))</f>
        <v>1"</v>
      </c>
    </row>
    <row r="1180" spans="1:7" x14ac:dyDescent="0.3">
      <c r="A1180">
        <v>1657693</v>
      </c>
      <c r="B1180" t="s">
        <v>5</v>
      </c>
      <c r="D1180">
        <v>11</v>
      </c>
      <c r="E1180">
        <v>100</v>
      </c>
      <c r="F1180" s="6" cm="1">
        <f t="array" ref="F1180">INDEX(_xlfn.IFS($D$2=$K$4,$K$6:$K$71,$D$2=$L$4,$L$6:$L$71),MATCH(MIN(IF($J$6:$J$74&gt;D1180,$J$6:$J$74)),$J$6:$J$71,0))</f>
        <v>16</v>
      </c>
      <c r="G1180" s="6" t="str" cm="1">
        <f t="array" ref="G1180">INDEX($N$6:$N$16,MATCH(MIN(IF($O$6:$O$16&gt;F1180,$O$6:$O$16)),$O$6:$O$16,0))</f>
        <v>1 1/4"</v>
      </c>
    </row>
    <row r="1181" spans="1:7" x14ac:dyDescent="0.3">
      <c r="A1181">
        <v>1670748</v>
      </c>
      <c r="B1181" t="s">
        <v>6</v>
      </c>
      <c r="D1181">
        <v>3</v>
      </c>
      <c r="E1181">
        <v>100</v>
      </c>
      <c r="F1181" s="6" cm="1">
        <f t="array" ref="F1181">INDEX(_xlfn.IFS($D$2=$K$4,$K$6:$K$71,$D$2=$L$4,$L$6:$L$71),MATCH(MIN(IF($J$6:$J$74&gt;D1181,$J$6:$J$74)),$J$6:$J$71,0))</f>
        <v>8</v>
      </c>
      <c r="G1181" s="6" t="str" cm="1">
        <f t="array" ref="G1181">INDEX($N$6:$N$16,MATCH(MIN(IF($O$6:$O$16&gt;F1181,$O$6:$O$16)),$O$6:$O$16,0))</f>
        <v>1"</v>
      </c>
    </row>
    <row r="1182" spans="1:7" x14ac:dyDescent="0.3">
      <c r="A1182">
        <v>1670760</v>
      </c>
      <c r="B1182" t="s">
        <v>6</v>
      </c>
      <c r="D1182">
        <v>3</v>
      </c>
      <c r="E1182">
        <v>100</v>
      </c>
      <c r="F1182" s="6" cm="1">
        <f t="array" ref="F1182">INDEX(_xlfn.IFS($D$2=$K$4,$K$6:$K$71,$D$2=$L$4,$L$6:$L$71),MATCH(MIN(IF($J$6:$J$74&gt;D1182,$J$6:$J$74)),$J$6:$J$71,0))</f>
        <v>8</v>
      </c>
      <c r="G1182" s="6" t="str" cm="1">
        <f t="array" ref="G1182">INDEX($N$6:$N$16,MATCH(MIN(IF($O$6:$O$16&gt;F1182,$O$6:$O$16)),$O$6:$O$16,0))</f>
        <v>1"</v>
      </c>
    </row>
    <row r="1183" spans="1:7" x14ac:dyDescent="0.3">
      <c r="A1183">
        <v>1694522</v>
      </c>
      <c r="B1183" t="s">
        <v>6</v>
      </c>
      <c r="D1183">
        <v>21</v>
      </c>
      <c r="E1183">
        <v>100</v>
      </c>
      <c r="F1183" s="6" cm="1">
        <f t="array" ref="F1183">INDEX(_xlfn.IFS($D$2=$K$4,$K$6:$K$71,$D$2=$L$4,$L$6:$L$71),MATCH(MIN(IF($J$6:$J$74&gt;D1183,$J$6:$J$74)),$J$6:$J$71,0))</f>
        <v>21.5</v>
      </c>
      <c r="G1183" s="6" t="str" cm="1">
        <f t="array" ref="G1183">INDEX($N$6:$N$16,MATCH(MIN(IF($O$6:$O$16&gt;F1183,$O$6:$O$16)),$O$6:$O$16,0))</f>
        <v>1 1/2"</v>
      </c>
    </row>
    <row r="1184" spans="1:7" x14ac:dyDescent="0.3">
      <c r="A1184">
        <v>1694550</v>
      </c>
      <c r="B1184" t="s">
        <v>6</v>
      </c>
      <c r="D1184">
        <v>21</v>
      </c>
      <c r="E1184">
        <v>100</v>
      </c>
      <c r="F1184" s="6" cm="1">
        <f t="array" ref="F1184">INDEX(_xlfn.IFS($D$2=$K$4,$K$6:$K$71,$D$2=$L$4,$L$6:$L$71),MATCH(MIN(IF($J$6:$J$74&gt;D1184,$J$6:$J$74)),$J$6:$J$71,0))</f>
        <v>21.5</v>
      </c>
      <c r="G1184" s="6" t="str" cm="1">
        <f t="array" ref="G1184">INDEX($N$6:$N$16,MATCH(MIN(IF($O$6:$O$16&gt;F1184,$O$6:$O$16)),$O$6:$O$16,0))</f>
        <v>1 1/2"</v>
      </c>
    </row>
    <row r="1185" spans="1:7" x14ac:dyDescent="0.3">
      <c r="A1185">
        <v>1724946</v>
      </c>
      <c r="B1185" t="s">
        <v>6</v>
      </c>
      <c r="D1185">
        <v>252</v>
      </c>
      <c r="E1185">
        <v>50</v>
      </c>
      <c r="F1185" s="6" cm="1">
        <f t="array" ref="F1185">INDEX(_xlfn.IFS($D$2=$K$4,$K$6:$K$71,$D$2=$L$4,$L$6:$L$71),MATCH(MIN(IF($J$6:$J$74&gt;D1185,$J$6:$J$74)),$J$6:$J$71,0))</f>
        <v>80</v>
      </c>
      <c r="G1185" s="6" t="str" cm="1">
        <f t="array" ref="G1185">INDEX($N$6:$N$16,MATCH(MIN(IF($O$6:$O$16&gt;F1185,$O$6:$O$16)),$O$6:$O$16,0))</f>
        <v>2 1/2"</v>
      </c>
    </row>
    <row r="1186" spans="1:7" x14ac:dyDescent="0.3">
      <c r="A1186">
        <v>1724990</v>
      </c>
      <c r="B1186" t="s">
        <v>6</v>
      </c>
      <c r="D1186">
        <v>252</v>
      </c>
      <c r="E1186">
        <v>80</v>
      </c>
      <c r="F1186" s="6" cm="1">
        <f t="array" ref="F1186">INDEX(_xlfn.IFS($D$2=$K$4,$K$6:$K$71,$D$2=$L$4,$L$6:$L$71),MATCH(MIN(IF($J$6:$J$74&gt;D1186,$J$6:$J$74)),$J$6:$J$71,0))</f>
        <v>80</v>
      </c>
      <c r="G1186" s="6" t="str" cm="1">
        <f t="array" ref="G1186">INDEX($N$6:$N$16,MATCH(MIN(IF($O$6:$O$16&gt;F1186,$O$6:$O$16)),$O$6:$O$16,0))</f>
        <v>2 1/2"</v>
      </c>
    </row>
    <row r="1187" spans="1:7" x14ac:dyDescent="0.3">
      <c r="A1187">
        <v>1725223</v>
      </c>
      <c r="B1187" t="s">
        <v>6</v>
      </c>
      <c r="D1187">
        <v>252</v>
      </c>
      <c r="E1187">
        <v>100</v>
      </c>
      <c r="F1187" s="6" cm="1">
        <f t="array" ref="F1187">INDEX(_xlfn.IFS($D$2=$K$4,$K$6:$K$71,$D$2=$L$4,$L$6:$L$71),MATCH(MIN(IF($J$6:$J$74&gt;D1187,$J$6:$J$74)),$J$6:$J$71,0))</f>
        <v>80</v>
      </c>
      <c r="G1187" s="6" t="str" cm="1">
        <f t="array" ref="G1187">INDEX($N$6:$N$16,MATCH(MIN(IF($O$6:$O$16&gt;F1187,$O$6:$O$16)),$O$6:$O$16,0))</f>
        <v>2 1/2"</v>
      </c>
    </row>
    <row r="1188" spans="1:7" x14ac:dyDescent="0.3">
      <c r="A1188">
        <v>1725275</v>
      </c>
      <c r="B1188" t="s">
        <v>6</v>
      </c>
      <c r="D1188">
        <v>103</v>
      </c>
      <c r="E1188">
        <v>100</v>
      </c>
      <c r="F1188" s="6" cm="1">
        <f t="array" ref="F1188">INDEX(_xlfn.IFS($D$2=$K$4,$K$6:$K$71,$D$2=$L$4,$L$6:$L$71),MATCH(MIN(IF($J$6:$J$74&gt;D1188,$J$6:$J$74)),$J$6:$J$71,0))</f>
        <v>48</v>
      </c>
      <c r="G1188" s="6" t="str" cm="1">
        <f t="array" ref="G1188">INDEX($N$6:$N$16,MATCH(MIN(IF($O$6:$O$16&gt;F1188,$O$6:$O$16)),$O$6:$O$16,0))</f>
        <v>2"</v>
      </c>
    </row>
    <row r="1189" spans="1:7" x14ac:dyDescent="0.3">
      <c r="A1189">
        <v>1726111</v>
      </c>
      <c r="B1189" t="s">
        <v>5</v>
      </c>
      <c r="D1189">
        <v>167</v>
      </c>
      <c r="E1189">
        <v>50</v>
      </c>
      <c r="F1189" s="6" cm="1">
        <f t="array" ref="F1189">INDEX(_xlfn.IFS($D$2=$K$4,$K$6:$K$71,$D$2=$L$4,$L$6:$L$71),MATCH(MIN(IF($J$6:$J$74&gt;D1189,$J$6:$J$74)),$J$6:$J$71,0))</f>
        <v>61</v>
      </c>
      <c r="G1189" s="6" t="str" cm="1">
        <f t="array" ref="G1189">INDEX($N$6:$N$16,MATCH(MIN(IF($O$6:$O$16&gt;F1189,$O$6:$O$16)),$O$6:$O$16,0))</f>
        <v>2 1/2"</v>
      </c>
    </row>
    <row r="1190" spans="1:7" x14ac:dyDescent="0.3">
      <c r="A1190">
        <v>1726117</v>
      </c>
      <c r="B1190" t="s">
        <v>5</v>
      </c>
      <c r="D1190">
        <v>167</v>
      </c>
      <c r="E1190">
        <v>100</v>
      </c>
      <c r="F1190" s="6" cm="1">
        <f t="array" ref="F1190">INDEX(_xlfn.IFS($D$2=$K$4,$K$6:$K$71,$D$2=$L$4,$L$6:$L$71),MATCH(MIN(IF($J$6:$J$74&gt;D1190,$J$6:$J$74)),$J$6:$J$71,0))</f>
        <v>61</v>
      </c>
      <c r="G1190" s="6" t="str" cm="1">
        <f t="array" ref="G1190">INDEX($N$6:$N$16,MATCH(MIN(IF($O$6:$O$16&gt;F1190,$O$6:$O$16)),$O$6:$O$16,0))</f>
        <v>2 1/2"</v>
      </c>
    </row>
    <row r="1191" spans="1:7" x14ac:dyDescent="0.3">
      <c r="A1191">
        <v>1726123</v>
      </c>
      <c r="B1191" t="s">
        <v>5</v>
      </c>
      <c r="D1191">
        <v>167</v>
      </c>
      <c r="E1191">
        <v>100</v>
      </c>
      <c r="F1191" s="6" cm="1">
        <f t="array" ref="F1191">INDEX(_xlfn.IFS($D$2=$K$4,$K$6:$K$71,$D$2=$L$4,$L$6:$L$71),MATCH(MIN(IF($J$6:$J$74&gt;D1191,$J$6:$J$74)),$J$6:$J$71,0))</f>
        <v>61</v>
      </c>
      <c r="G1191" s="6" t="str" cm="1">
        <f t="array" ref="G1191">INDEX($N$6:$N$16,MATCH(MIN(IF($O$6:$O$16&gt;F1191,$O$6:$O$16)),$O$6:$O$16,0))</f>
        <v>2 1/2"</v>
      </c>
    </row>
    <row r="1192" spans="1:7" x14ac:dyDescent="0.3">
      <c r="A1192">
        <v>1727170</v>
      </c>
      <c r="B1192" t="s">
        <v>5</v>
      </c>
      <c r="D1192">
        <v>68</v>
      </c>
      <c r="E1192">
        <v>100</v>
      </c>
      <c r="F1192" s="6" cm="1">
        <f t="array" ref="F1192">INDEX(_xlfn.IFS($D$2=$K$4,$K$6:$K$71,$D$2=$L$4,$L$6:$L$71),MATCH(MIN(IF($J$6:$J$74&gt;D1192,$J$6:$J$74)),$J$6:$J$71,0))</f>
        <v>35</v>
      </c>
      <c r="G1192" s="6" t="str" cm="1">
        <f t="array" ref="G1192">INDEX($N$6:$N$16,MATCH(MIN(IF($O$6:$O$16&gt;F1192,$O$6:$O$16)),$O$6:$O$16,0))</f>
        <v>2"</v>
      </c>
    </row>
    <row r="1193" spans="1:7" x14ac:dyDescent="0.3">
      <c r="A1193">
        <v>1747649</v>
      </c>
      <c r="B1193" t="s">
        <v>6</v>
      </c>
      <c r="D1193">
        <v>42</v>
      </c>
      <c r="E1193">
        <v>100</v>
      </c>
      <c r="F1193" s="6" cm="1">
        <f t="array" ref="F1193">INDEX(_xlfn.IFS($D$2=$K$4,$K$6:$K$71,$D$2=$L$4,$L$6:$L$71),MATCH(MIN(IF($J$6:$J$74&gt;D1193,$J$6:$J$74)),$J$6:$J$71,0))</f>
        <v>27.2</v>
      </c>
      <c r="G1193" s="6" t="str" cm="1">
        <f t="array" ref="G1193">INDEX($N$6:$N$16,MATCH(MIN(IF($O$6:$O$16&gt;F1193,$O$6:$O$16)),$O$6:$O$16,0))</f>
        <v>1 1/2"</v>
      </c>
    </row>
    <row r="1194" spans="1:7" x14ac:dyDescent="0.3">
      <c r="A1194">
        <v>1753255</v>
      </c>
      <c r="B1194" t="s">
        <v>5</v>
      </c>
      <c r="D1194">
        <v>11</v>
      </c>
      <c r="E1194">
        <v>100</v>
      </c>
      <c r="F1194" s="6" cm="1">
        <f t="array" ref="F1194">INDEX(_xlfn.IFS($D$2=$K$4,$K$6:$K$71,$D$2=$L$4,$L$6:$L$71),MATCH(MIN(IF($J$6:$J$74&gt;D1194,$J$6:$J$74)),$J$6:$J$71,0))</f>
        <v>16</v>
      </c>
      <c r="G1194" s="6" t="str" cm="1">
        <f t="array" ref="G1194">INDEX($N$6:$N$16,MATCH(MIN(IF($O$6:$O$16&gt;F1194,$O$6:$O$16)),$O$6:$O$16,0))</f>
        <v>1 1/4"</v>
      </c>
    </row>
    <row r="1195" spans="1:7" x14ac:dyDescent="0.3">
      <c r="F1195" s="6" cm="1">
        <f t="array" ref="F1195">INDEX(_xlfn.IFS($D$2=$K$4,$K$6:$K$71,$D$2=$L$4,$L$6:$L$71),MATCH(MIN(IF($J$6:$J$74&gt;D1195,$J$6:$J$74)),$J$6:$J$71,0))</f>
        <v>3</v>
      </c>
      <c r="G1195" s="6" t="str" cm="1">
        <f t="array" ref="G1195">INDEX($N$6:$N$16,MATCH(MIN(IF($O$6:$O$16&gt;F1195,$O$6:$O$16)),$O$6:$O$16,0))</f>
        <v>3/4"</v>
      </c>
    </row>
    <row r="1196" spans="1:7" x14ac:dyDescent="0.3">
      <c r="F1196" s="6" cm="1">
        <f t="array" ref="F1196">INDEX(_xlfn.IFS($D$2=$K$4,$K$6:$K$71,$D$2=$L$4,$L$6:$L$71),MATCH(MIN(IF($J$6:$J$74&gt;D1196,$J$6:$J$74)),$J$6:$J$71,0))</f>
        <v>3</v>
      </c>
      <c r="G1196" s="6" t="str" cm="1">
        <f t="array" ref="G1196">INDEX($N$6:$N$16,MATCH(MIN(IF($O$6:$O$16&gt;F1196,$O$6:$O$16)),$O$6:$O$16,0))</f>
        <v>3/4"</v>
      </c>
    </row>
    <row r="1197" spans="1:7" x14ac:dyDescent="0.3">
      <c r="F1197" s="6" cm="1">
        <f t="array" ref="F1197">INDEX(_xlfn.IFS($D$2=$K$4,$K$6:$K$71,$D$2=$L$4,$L$6:$L$71),MATCH(MIN(IF($J$6:$J$74&gt;D1197,$J$6:$J$74)),$J$6:$J$71,0))</f>
        <v>3</v>
      </c>
      <c r="G1197" s="6" t="str" cm="1">
        <f t="array" ref="G1197">INDEX($N$6:$N$16,MATCH(MIN(IF($O$6:$O$16&gt;F1197,$O$6:$O$16)),$O$6:$O$16,0))</f>
        <v>3/4"</v>
      </c>
    </row>
    <row r="1198" spans="1:7" x14ac:dyDescent="0.3">
      <c r="F1198" s="6" cm="1">
        <f t="array" ref="F1198">INDEX(_xlfn.IFS($D$2=$K$4,$K$6:$K$71,$D$2=$L$4,$L$6:$L$71),MATCH(MIN(IF($J$6:$J$74&gt;D1198,$J$6:$J$74)),$J$6:$J$71,0))</f>
        <v>3</v>
      </c>
      <c r="G1198" s="6" t="str" cm="1">
        <f t="array" ref="G1198">INDEX($N$6:$N$16,MATCH(MIN(IF($O$6:$O$16&gt;F1198,$O$6:$O$16)),$O$6:$O$16,0))</f>
        <v>3/4"</v>
      </c>
    </row>
    <row r="1199" spans="1:7" x14ac:dyDescent="0.3">
      <c r="F1199" s="6" cm="1">
        <f t="array" ref="F1199">INDEX(_xlfn.IFS($D$2=$K$4,$K$6:$K$71,$D$2=$L$4,$L$6:$L$71),MATCH(MIN(IF($J$6:$J$74&gt;D1199,$J$6:$J$74)),$J$6:$J$71,0))</f>
        <v>3</v>
      </c>
      <c r="G1199" s="6" t="str" cm="1">
        <f t="array" ref="G1199">INDEX($N$6:$N$16,MATCH(MIN(IF($O$6:$O$16&gt;F1199,$O$6:$O$16)),$O$6:$O$16,0))</f>
        <v>3/4"</v>
      </c>
    </row>
    <row r="1200" spans="1:7" x14ac:dyDescent="0.3">
      <c r="F1200" s="6" cm="1">
        <f t="array" ref="F1200">INDEX(_xlfn.IFS($D$2=$K$4,$K$6:$K$71,$D$2=$L$4,$L$6:$L$71),MATCH(MIN(IF($J$6:$J$74&gt;D1200,$J$6:$J$74)),$J$6:$J$71,0))</f>
        <v>3</v>
      </c>
      <c r="G1200" s="6" t="str" cm="1">
        <f t="array" ref="G1200">INDEX($N$6:$N$16,MATCH(MIN(IF($O$6:$O$16&gt;F1200,$O$6:$O$16)),$O$6:$O$16,0))</f>
        <v>3/4"</v>
      </c>
    </row>
    <row r="1201" spans="6:7" x14ac:dyDescent="0.3">
      <c r="F1201" s="6" cm="1">
        <f t="array" ref="F1201">INDEX(_xlfn.IFS($D$2=$K$4,$K$6:$K$71,$D$2=$L$4,$L$6:$L$71),MATCH(MIN(IF($J$6:$J$74&gt;D1201,$J$6:$J$74)),$J$6:$J$71,0))</f>
        <v>3</v>
      </c>
      <c r="G1201" s="6" t="str" cm="1">
        <f t="array" ref="G1201">INDEX($N$6:$N$16,MATCH(MIN(IF($O$6:$O$16&gt;F1201,$O$6:$O$16)),$O$6:$O$16,0))</f>
        <v>3/4"</v>
      </c>
    </row>
    <row r="1202" spans="6:7" x14ac:dyDescent="0.3">
      <c r="F1202" s="6" cm="1">
        <f t="array" ref="F1202">INDEX(_xlfn.IFS($D$2=$K$4,$K$6:$K$71,$D$2=$L$4,$L$6:$L$71),MATCH(MIN(IF($J$6:$J$74&gt;D1202,$J$6:$J$74)),$J$6:$J$71,0))</f>
        <v>3</v>
      </c>
      <c r="G1202" s="6" t="str" cm="1">
        <f t="array" ref="G1202">INDEX($N$6:$N$16,MATCH(MIN(IF($O$6:$O$16&gt;F1202,$O$6:$O$16)),$O$6:$O$16,0))</f>
        <v>3/4"</v>
      </c>
    </row>
    <row r="1203" spans="6:7" x14ac:dyDescent="0.3">
      <c r="F1203" s="6" cm="1">
        <f t="array" ref="F1203">INDEX(_xlfn.IFS($D$2=$K$4,$K$6:$K$71,$D$2=$L$4,$L$6:$L$71),MATCH(MIN(IF($J$6:$J$74&gt;D1203,$J$6:$J$74)),$J$6:$J$71,0))</f>
        <v>3</v>
      </c>
      <c r="G1203" s="6" t="str" cm="1">
        <f t="array" ref="G1203">INDEX($N$6:$N$16,MATCH(MIN(IF($O$6:$O$16&gt;F1203,$O$6:$O$16)),$O$6:$O$16,0))</f>
        <v>3/4"</v>
      </c>
    </row>
    <row r="1204" spans="6:7" x14ac:dyDescent="0.3">
      <c r="F1204" s="6" cm="1">
        <f t="array" ref="F1204">INDEX(_xlfn.IFS($D$2=$K$4,$K$6:$K$71,$D$2=$L$4,$L$6:$L$71),MATCH(MIN(IF($J$6:$J$74&gt;D1204,$J$6:$J$74)),$J$6:$J$71,0))</f>
        <v>3</v>
      </c>
      <c r="G1204" s="6" t="str" cm="1">
        <f t="array" ref="G1204">INDEX($N$6:$N$16,MATCH(MIN(IF($O$6:$O$16&gt;F1204,$O$6:$O$16)),$O$6:$O$16,0))</f>
        <v>3/4"</v>
      </c>
    </row>
    <row r="1205" spans="6:7" x14ac:dyDescent="0.3">
      <c r="F1205" s="6" cm="1">
        <f t="array" ref="F1205">INDEX(_xlfn.IFS($D$2=$K$4,$K$6:$K$71,$D$2=$L$4,$L$6:$L$71),MATCH(MIN(IF($J$6:$J$74&gt;D1205,$J$6:$J$74)),$J$6:$J$71,0))</f>
        <v>3</v>
      </c>
      <c r="G1205" s="6" t="str" cm="1">
        <f t="array" ref="G1205">INDEX($N$6:$N$16,MATCH(MIN(IF($O$6:$O$16&gt;F1205,$O$6:$O$16)),$O$6:$O$16,0))</f>
        <v>3/4"</v>
      </c>
    </row>
    <row r="1206" spans="6:7" x14ac:dyDescent="0.3">
      <c r="F1206" s="6" cm="1">
        <f t="array" ref="F1206">INDEX(_xlfn.IFS($D$2=$K$4,$K$6:$K$71,$D$2=$L$4,$L$6:$L$71),MATCH(MIN(IF($J$6:$J$74&gt;D1206,$J$6:$J$74)),$J$6:$J$71,0))</f>
        <v>3</v>
      </c>
      <c r="G1206" s="6" t="str" cm="1">
        <f t="array" ref="G1206">INDEX($N$6:$N$16,MATCH(MIN(IF($O$6:$O$16&gt;F1206,$O$6:$O$16)),$O$6:$O$16,0))</f>
        <v>3/4"</v>
      </c>
    </row>
    <row r="1207" spans="6:7" x14ac:dyDescent="0.3">
      <c r="F1207" s="6" cm="1">
        <f t="array" ref="F1207">INDEX(_xlfn.IFS($D$2=$K$4,$K$6:$K$71,$D$2=$L$4,$L$6:$L$71),MATCH(MIN(IF($J$6:$J$74&gt;D1207,$J$6:$J$74)),$J$6:$J$71,0))</f>
        <v>3</v>
      </c>
      <c r="G1207" s="6" t="str" cm="1">
        <f t="array" ref="G1207">INDEX($N$6:$N$16,MATCH(MIN(IF($O$6:$O$16&gt;F1207,$O$6:$O$16)),$O$6:$O$16,0))</f>
        <v>3/4"</v>
      </c>
    </row>
    <row r="1208" spans="6:7" x14ac:dyDescent="0.3">
      <c r="F1208" s="6" cm="1">
        <f t="array" ref="F1208">INDEX(_xlfn.IFS($D$2=$K$4,$K$6:$K$71,$D$2=$L$4,$L$6:$L$71),MATCH(MIN(IF($J$6:$J$74&gt;D1208,$J$6:$J$74)),$J$6:$J$71,0))</f>
        <v>3</v>
      </c>
      <c r="G1208" s="6" t="str" cm="1">
        <f t="array" ref="G1208">INDEX($N$6:$N$16,MATCH(MIN(IF($O$6:$O$16&gt;F1208,$O$6:$O$16)),$O$6:$O$16,0))</f>
        <v>3/4"</v>
      </c>
    </row>
    <row r="1209" spans="6:7" x14ac:dyDescent="0.3">
      <c r="F1209" s="6" cm="1">
        <f t="array" ref="F1209">INDEX(_xlfn.IFS($D$2=$K$4,$K$6:$K$71,$D$2=$L$4,$L$6:$L$71),MATCH(MIN(IF($J$6:$J$74&gt;D1209,$J$6:$J$74)),$J$6:$J$71,0))</f>
        <v>3</v>
      </c>
      <c r="G1209" s="6" t="str" cm="1">
        <f t="array" ref="G1209">INDEX($N$6:$N$16,MATCH(MIN(IF($O$6:$O$16&gt;F1209,$O$6:$O$16)),$O$6:$O$16,0))</f>
        <v>3/4"</v>
      </c>
    </row>
    <row r="1210" spans="6:7" x14ac:dyDescent="0.3">
      <c r="F1210" s="6" cm="1">
        <f t="array" ref="F1210">INDEX(_xlfn.IFS($D$2=$K$4,$K$6:$K$71,$D$2=$L$4,$L$6:$L$71),MATCH(MIN(IF($J$6:$J$74&gt;D1210,$J$6:$J$74)),$J$6:$J$71,0))</f>
        <v>3</v>
      </c>
      <c r="G1210" s="6" t="str" cm="1">
        <f t="array" ref="G1210">INDEX($N$6:$N$16,MATCH(MIN(IF($O$6:$O$16&gt;F1210,$O$6:$O$16)),$O$6:$O$16,0))</f>
        <v>3/4"</v>
      </c>
    </row>
    <row r="1211" spans="6:7" x14ac:dyDescent="0.3">
      <c r="F1211" s="6" cm="1">
        <f t="array" ref="F1211">INDEX(_xlfn.IFS($D$2=$K$4,$K$6:$K$71,$D$2=$L$4,$L$6:$L$71),MATCH(MIN(IF($J$6:$J$74&gt;D1211,$J$6:$J$74)),$J$6:$J$71,0))</f>
        <v>3</v>
      </c>
      <c r="G1211" s="6" t="str" cm="1">
        <f t="array" ref="G1211">INDEX($N$6:$N$16,MATCH(MIN(IF($O$6:$O$16&gt;F1211,$O$6:$O$16)),$O$6:$O$16,0))</f>
        <v>3/4"</v>
      </c>
    </row>
    <row r="1212" spans="6:7" x14ac:dyDescent="0.3">
      <c r="F1212" s="6" cm="1">
        <f t="array" ref="F1212">INDEX(_xlfn.IFS($D$2=$K$4,$K$6:$K$71,$D$2=$L$4,$L$6:$L$71),MATCH(MIN(IF($J$6:$J$74&gt;D1212,$J$6:$J$74)),$J$6:$J$71,0))</f>
        <v>3</v>
      </c>
      <c r="G1212" s="6" t="str" cm="1">
        <f t="array" ref="G1212">INDEX($N$6:$N$16,MATCH(MIN(IF($O$6:$O$16&gt;F1212,$O$6:$O$16)),$O$6:$O$16,0))</f>
        <v>3/4"</v>
      </c>
    </row>
    <row r="1213" spans="6:7" x14ac:dyDescent="0.3">
      <c r="F1213" s="6" cm="1">
        <f t="array" ref="F1213">INDEX(_xlfn.IFS($D$2=$K$4,$K$6:$K$71,$D$2=$L$4,$L$6:$L$71),MATCH(MIN(IF($J$6:$J$74&gt;D1213,$J$6:$J$74)),$J$6:$J$71,0))</f>
        <v>3</v>
      </c>
      <c r="G1213" s="6" t="str" cm="1">
        <f t="array" ref="G1213">INDEX($N$6:$N$16,MATCH(MIN(IF($O$6:$O$16&gt;F1213,$O$6:$O$16)),$O$6:$O$16,0))</f>
        <v>3/4"</v>
      </c>
    </row>
    <row r="1214" spans="6:7" x14ac:dyDescent="0.3">
      <c r="F1214" s="6" cm="1">
        <f t="array" ref="F1214">INDEX(_xlfn.IFS($D$2=$K$4,$K$6:$K$71,$D$2=$L$4,$L$6:$L$71),MATCH(MIN(IF($J$6:$J$74&gt;D1214,$J$6:$J$74)),$J$6:$J$71,0))</f>
        <v>3</v>
      </c>
      <c r="G1214" s="6" t="str" cm="1">
        <f t="array" ref="G1214">INDEX($N$6:$N$16,MATCH(MIN(IF($O$6:$O$16&gt;F1214,$O$6:$O$16)),$O$6:$O$16,0))</f>
        <v>3/4"</v>
      </c>
    </row>
    <row r="1215" spans="6:7" x14ac:dyDescent="0.3">
      <c r="F1215" s="6" cm="1">
        <f t="array" ref="F1215">INDEX(_xlfn.IFS($D$2=$K$4,$K$6:$K$71,$D$2=$L$4,$L$6:$L$71),MATCH(MIN(IF($J$6:$J$74&gt;D1215,$J$6:$J$74)),$J$6:$J$71,0))</f>
        <v>3</v>
      </c>
      <c r="G1215" s="6" t="str" cm="1">
        <f t="array" ref="G1215">INDEX($N$6:$N$16,MATCH(MIN(IF($O$6:$O$16&gt;F1215,$O$6:$O$16)),$O$6:$O$16,0))</f>
        <v>3/4"</v>
      </c>
    </row>
    <row r="1216" spans="6:7" x14ac:dyDescent="0.3">
      <c r="F1216" s="6" cm="1">
        <f t="array" ref="F1216">INDEX(_xlfn.IFS($D$2=$K$4,$K$6:$K$71,$D$2=$L$4,$L$6:$L$71),MATCH(MIN(IF($J$6:$J$74&gt;D1216,$J$6:$J$74)),$J$6:$J$71,0))</f>
        <v>3</v>
      </c>
      <c r="G1216" s="6" t="str" cm="1">
        <f t="array" ref="G1216">INDEX($N$6:$N$16,MATCH(MIN(IF($O$6:$O$16&gt;F1216,$O$6:$O$16)),$O$6:$O$16,0))</f>
        <v>3/4"</v>
      </c>
    </row>
    <row r="1217" spans="6:7" x14ac:dyDescent="0.3">
      <c r="F1217" s="6" cm="1">
        <f t="array" ref="F1217">INDEX(_xlfn.IFS($D$2=$K$4,$K$6:$K$71,$D$2=$L$4,$L$6:$L$71),MATCH(MIN(IF($J$6:$J$74&gt;D1217,$J$6:$J$74)),$J$6:$J$71,0))</f>
        <v>3</v>
      </c>
      <c r="G1217" s="6" t="str" cm="1">
        <f t="array" ref="G1217">INDEX($N$6:$N$16,MATCH(MIN(IF($O$6:$O$16&gt;F1217,$O$6:$O$16)),$O$6:$O$16,0))</f>
        <v>3/4"</v>
      </c>
    </row>
    <row r="1218" spans="6:7" x14ac:dyDescent="0.3">
      <c r="F1218" s="6" cm="1">
        <f t="array" ref="F1218">INDEX(_xlfn.IFS($D$2=$K$4,$K$6:$K$71,$D$2=$L$4,$L$6:$L$71),MATCH(MIN(IF($J$6:$J$74&gt;D1218,$J$6:$J$74)),$J$6:$J$71,0))</f>
        <v>3</v>
      </c>
      <c r="G1218" s="6" t="str" cm="1">
        <f t="array" ref="G1218">INDEX($N$6:$N$16,MATCH(MIN(IF($O$6:$O$16&gt;F1218,$O$6:$O$16)),$O$6:$O$16,0))</f>
        <v>3/4"</v>
      </c>
    </row>
    <row r="1219" spans="6:7" x14ac:dyDescent="0.3">
      <c r="F1219" s="6" cm="1">
        <f t="array" ref="F1219">INDEX(_xlfn.IFS($D$2=$K$4,$K$6:$K$71,$D$2=$L$4,$L$6:$L$71),MATCH(MIN(IF($J$6:$J$74&gt;D1219,$J$6:$J$74)),$J$6:$J$71,0))</f>
        <v>3</v>
      </c>
      <c r="G1219" s="6" t="str" cm="1">
        <f t="array" ref="G1219">INDEX($N$6:$N$16,MATCH(MIN(IF($O$6:$O$16&gt;F1219,$O$6:$O$16)),$O$6:$O$16,0))</f>
        <v>3/4"</v>
      </c>
    </row>
    <row r="1220" spans="6:7" x14ac:dyDescent="0.3">
      <c r="F1220" s="6" cm="1">
        <f t="array" ref="F1220">INDEX(_xlfn.IFS($D$2=$K$4,$K$6:$K$71,$D$2=$L$4,$L$6:$L$71),MATCH(MIN(IF($J$6:$J$74&gt;D1220,$J$6:$J$74)),$J$6:$J$71,0))</f>
        <v>3</v>
      </c>
      <c r="G1220" s="6" t="str" cm="1">
        <f t="array" ref="G1220">INDEX($N$6:$N$16,MATCH(MIN(IF($O$6:$O$16&gt;F1220,$O$6:$O$16)),$O$6:$O$16,0))</f>
        <v>3/4"</v>
      </c>
    </row>
    <row r="1221" spans="6:7" x14ac:dyDescent="0.3">
      <c r="F1221" s="6" cm="1">
        <f t="array" ref="F1221">INDEX(_xlfn.IFS($D$2=$K$4,$K$6:$K$71,$D$2=$L$4,$L$6:$L$71),MATCH(MIN(IF($J$6:$J$74&gt;D1221,$J$6:$J$74)),$J$6:$J$71,0))</f>
        <v>3</v>
      </c>
      <c r="G1221" s="6" t="str" cm="1">
        <f t="array" ref="G1221">INDEX($N$6:$N$16,MATCH(MIN(IF($O$6:$O$16&gt;F1221,$O$6:$O$16)),$O$6:$O$16,0))</f>
        <v>3/4"</v>
      </c>
    </row>
    <row r="1222" spans="6:7" x14ac:dyDescent="0.3">
      <c r="F1222" s="6" cm="1">
        <f t="array" ref="F1222">INDEX(_xlfn.IFS($D$2=$K$4,$K$6:$K$71,$D$2=$L$4,$L$6:$L$71),MATCH(MIN(IF($J$6:$J$74&gt;D1222,$J$6:$J$74)),$J$6:$J$71,0))</f>
        <v>3</v>
      </c>
      <c r="G1222" s="6" t="str" cm="1">
        <f t="array" ref="G1222">INDEX($N$6:$N$16,MATCH(MIN(IF($O$6:$O$16&gt;F1222,$O$6:$O$16)),$O$6:$O$16,0))</f>
        <v>3/4"</v>
      </c>
    </row>
    <row r="1223" spans="6:7" x14ac:dyDescent="0.3">
      <c r="F1223" s="6" cm="1">
        <f t="array" ref="F1223">INDEX(_xlfn.IFS($D$2=$K$4,$K$6:$K$71,$D$2=$L$4,$L$6:$L$71),MATCH(MIN(IF($J$6:$J$74&gt;D1223,$J$6:$J$74)),$J$6:$J$71,0))</f>
        <v>3</v>
      </c>
      <c r="G1223" s="6" t="str" cm="1">
        <f t="array" ref="G1223">INDEX($N$6:$N$16,MATCH(MIN(IF($O$6:$O$16&gt;F1223,$O$6:$O$16)),$O$6:$O$16,0))</f>
        <v>3/4"</v>
      </c>
    </row>
    <row r="1224" spans="6:7" x14ac:dyDescent="0.3">
      <c r="F1224" s="6" cm="1">
        <f t="array" ref="F1224">INDEX(_xlfn.IFS($D$2=$K$4,$K$6:$K$71,$D$2=$L$4,$L$6:$L$71),MATCH(MIN(IF($J$6:$J$74&gt;D1224,$J$6:$J$74)),$J$6:$J$71,0))</f>
        <v>3</v>
      </c>
      <c r="G1224" s="6" t="str" cm="1">
        <f t="array" ref="G1224">INDEX($N$6:$N$16,MATCH(MIN(IF($O$6:$O$16&gt;F1224,$O$6:$O$16)),$O$6:$O$16,0))</f>
        <v>3/4"</v>
      </c>
    </row>
    <row r="1225" spans="6:7" x14ac:dyDescent="0.3">
      <c r="F1225" s="6" cm="1">
        <f t="array" ref="F1225">INDEX(_xlfn.IFS($D$2=$K$4,$K$6:$K$71,$D$2=$L$4,$L$6:$L$71),MATCH(MIN(IF($J$6:$J$74&gt;D1225,$J$6:$J$74)),$J$6:$J$71,0))</f>
        <v>3</v>
      </c>
      <c r="G1225" s="6" t="str" cm="1">
        <f t="array" ref="G1225">INDEX($N$6:$N$16,MATCH(MIN(IF($O$6:$O$16&gt;F1225,$O$6:$O$16)),$O$6:$O$16,0))</f>
        <v>3/4"</v>
      </c>
    </row>
    <row r="1226" spans="6:7" x14ac:dyDescent="0.3">
      <c r="F1226" s="6" cm="1">
        <f t="array" ref="F1226">INDEX(_xlfn.IFS($D$2=$K$4,$K$6:$K$71,$D$2=$L$4,$L$6:$L$71),MATCH(MIN(IF($J$6:$J$74&gt;D1226,$J$6:$J$74)),$J$6:$J$71,0))</f>
        <v>3</v>
      </c>
      <c r="G1226" s="6" t="str" cm="1">
        <f t="array" ref="G1226">INDEX($N$6:$N$16,MATCH(MIN(IF($O$6:$O$16&gt;F1226,$O$6:$O$16)),$O$6:$O$16,0))</f>
        <v>3/4"</v>
      </c>
    </row>
    <row r="1227" spans="6:7" x14ac:dyDescent="0.3">
      <c r="F1227" s="6" cm="1">
        <f t="array" ref="F1227">INDEX(_xlfn.IFS($D$2=$K$4,$K$6:$K$71,$D$2=$L$4,$L$6:$L$71),MATCH(MIN(IF($J$6:$J$74&gt;D1227,$J$6:$J$74)),$J$6:$J$71,0))</f>
        <v>3</v>
      </c>
      <c r="G1227" s="6" t="str" cm="1">
        <f t="array" ref="G1227">INDEX($N$6:$N$16,MATCH(MIN(IF($O$6:$O$16&gt;F1227,$O$6:$O$16)),$O$6:$O$16,0))</f>
        <v>3/4"</v>
      </c>
    </row>
    <row r="1228" spans="6:7" x14ac:dyDescent="0.3">
      <c r="F1228" s="6" cm="1">
        <f t="array" ref="F1228">INDEX(_xlfn.IFS($D$2=$K$4,$K$6:$K$71,$D$2=$L$4,$L$6:$L$71),MATCH(MIN(IF($J$6:$J$74&gt;D1228,$J$6:$J$74)),$J$6:$J$71,0))</f>
        <v>3</v>
      </c>
      <c r="G1228" s="6" t="str" cm="1">
        <f t="array" ref="G1228">INDEX($N$6:$N$16,MATCH(MIN(IF($O$6:$O$16&gt;F1228,$O$6:$O$16)),$O$6:$O$16,0))</f>
        <v>3/4"</v>
      </c>
    </row>
    <row r="1229" spans="6:7" x14ac:dyDescent="0.3">
      <c r="F1229" s="6" cm="1">
        <f t="array" ref="F1229">INDEX(_xlfn.IFS($D$2=$K$4,$K$6:$K$71,$D$2=$L$4,$L$6:$L$71),MATCH(MIN(IF($J$6:$J$74&gt;D1229,$J$6:$J$74)),$J$6:$J$71,0))</f>
        <v>3</v>
      </c>
      <c r="G1229" s="6" t="str" cm="1">
        <f t="array" ref="G1229">INDEX($N$6:$N$16,MATCH(MIN(IF($O$6:$O$16&gt;F1229,$O$6:$O$16)),$O$6:$O$16,0))</f>
        <v>3/4"</v>
      </c>
    </row>
    <row r="1230" spans="6:7" x14ac:dyDescent="0.3">
      <c r="F1230" s="6" cm="1">
        <f t="array" ref="F1230">INDEX(_xlfn.IFS($D$2=$K$4,$K$6:$K$71,$D$2=$L$4,$L$6:$L$71),MATCH(MIN(IF($J$6:$J$74&gt;D1230,$J$6:$J$74)),$J$6:$J$71,0))</f>
        <v>3</v>
      </c>
      <c r="G1230" s="6" t="str" cm="1">
        <f t="array" ref="G1230">INDEX($N$6:$N$16,MATCH(MIN(IF($O$6:$O$16&gt;F1230,$O$6:$O$16)),$O$6:$O$16,0))</f>
        <v>3/4"</v>
      </c>
    </row>
    <row r="1231" spans="6:7" x14ac:dyDescent="0.3">
      <c r="F1231" s="6" cm="1">
        <f t="array" ref="F1231">INDEX(_xlfn.IFS($D$2=$K$4,$K$6:$K$71,$D$2=$L$4,$L$6:$L$71),MATCH(MIN(IF($J$6:$J$74&gt;D1231,$J$6:$J$74)),$J$6:$J$71,0))</f>
        <v>3</v>
      </c>
      <c r="G1231" s="6" t="str" cm="1">
        <f t="array" ref="G1231">INDEX($N$6:$N$16,MATCH(MIN(IF($O$6:$O$16&gt;F1231,$O$6:$O$16)),$O$6:$O$16,0))</f>
        <v>3/4"</v>
      </c>
    </row>
    <row r="1232" spans="6:7" x14ac:dyDescent="0.3">
      <c r="F1232" s="6" cm="1">
        <f t="array" ref="F1232">INDEX(_xlfn.IFS($D$2=$K$4,$K$6:$K$71,$D$2=$L$4,$L$6:$L$71),MATCH(MIN(IF($J$6:$J$74&gt;D1232,$J$6:$J$74)),$J$6:$J$71,0))</f>
        <v>3</v>
      </c>
      <c r="G1232" s="6" t="str" cm="1">
        <f t="array" ref="G1232">INDEX($N$6:$N$16,MATCH(MIN(IF($O$6:$O$16&gt;F1232,$O$6:$O$16)),$O$6:$O$16,0))</f>
        <v>3/4"</v>
      </c>
    </row>
    <row r="1233" spans="6:7" x14ac:dyDescent="0.3">
      <c r="F1233" s="6" cm="1">
        <f t="array" ref="F1233">INDEX(_xlfn.IFS($D$2=$K$4,$K$6:$K$71,$D$2=$L$4,$L$6:$L$71),MATCH(MIN(IF($J$6:$J$74&gt;D1233,$J$6:$J$74)),$J$6:$J$71,0))</f>
        <v>3</v>
      </c>
      <c r="G1233" s="6" t="str" cm="1">
        <f t="array" ref="G1233">INDEX($N$6:$N$16,MATCH(MIN(IF($O$6:$O$16&gt;F1233,$O$6:$O$16)),$O$6:$O$16,0))</f>
        <v>3/4"</v>
      </c>
    </row>
    <row r="1234" spans="6:7" x14ac:dyDescent="0.3">
      <c r="F1234" s="6" cm="1">
        <f t="array" ref="F1234">INDEX(_xlfn.IFS($D$2=$K$4,$K$6:$K$71,$D$2=$L$4,$L$6:$L$71),MATCH(MIN(IF($J$6:$J$74&gt;D1234,$J$6:$J$74)),$J$6:$J$71,0))</f>
        <v>3</v>
      </c>
      <c r="G1234" s="6" t="str" cm="1">
        <f t="array" ref="G1234">INDEX($N$6:$N$16,MATCH(MIN(IF($O$6:$O$16&gt;F1234,$O$6:$O$16)),$O$6:$O$16,0))</f>
        <v>3/4"</v>
      </c>
    </row>
    <row r="1235" spans="6:7" x14ac:dyDescent="0.3">
      <c r="F1235" s="6" cm="1">
        <f t="array" ref="F1235">INDEX(_xlfn.IFS($D$2=$K$4,$K$6:$K$71,$D$2=$L$4,$L$6:$L$71),MATCH(MIN(IF($J$6:$J$74&gt;D1235,$J$6:$J$74)),$J$6:$J$71,0))</f>
        <v>3</v>
      </c>
      <c r="G1235" s="6" t="str" cm="1">
        <f t="array" ref="G1235">INDEX($N$6:$N$16,MATCH(MIN(IF($O$6:$O$16&gt;F1235,$O$6:$O$16)),$O$6:$O$16,0))</f>
        <v>3/4"</v>
      </c>
    </row>
    <row r="1236" spans="6:7" x14ac:dyDescent="0.3">
      <c r="F1236" s="6" cm="1">
        <f t="array" ref="F1236">INDEX(_xlfn.IFS($D$2=$K$4,$K$6:$K$71,$D$2=$L$4,$L$6:$L$71),MATCH(MIN(IF($J$6:$J$74&gt;D1236,$J$6:$J$74)),$J$6:$J$71,0))</f>
        <v>3</v>
      </c>
      <c r="G1236" s="6" t="str" cm="1">
        <f t="array" ref="G1236">INDEX($N$6:$N$16,MATCH(MIN(IF($O$6:$O$16&gt;F1236,$O$6:$O$16)),$O$6:$O$16,0))</f>
        <v>3/4"</v>
      </c>
    </row>
    <row r="1237" spans="6:7" x14ac:dyDescent="0.3">
      <c r="F1237" s="6" cm="1">
        <f t="array" ref="F1237">INDEX(_xlfn.IFS($D$2=$K$4,$K$6:$K$71,$D$2=$L$4,$L$6:$L$71),MATCH(MIN(IF($J$6:$J$74&gt;D1237,$J$6:$J$74)),$J$6:$J$71,0))</f>
        <v>3</v>
      </c>
      <c r="G1237" s="6" t="str" cm="1">
        <f t="array" ref="G1237">INDEX($N$6:$N$16,MATCH(MIN(IF($O$6:$O$16&gt;F1237,$O$6:$O$16)),$O$6:$O$16,0))</f>
        <v>3/4"</v>
      </c>
    </row>
    <row r="1238" spans="6:7" x14ac:dyDescent="0.3">
      <c r="F1238" s="6" cm="1">
        <f t="array" ref="F1238">INDEX(_xlfn.IFS($D$2=$K$4,$K$6:$K$71,$D$2=$L$4,$L$6:$L$71),MATCH(MIN(IF($J$6:$J$74&gt;D1238,$J$6:$J$74)),$J$6:$J$71,0))</f>
        <v>3</v>
      </c>
      <c r="G1238" s="6" t="str" cm="1">
        <f t="array" ref="G1238">INDEX($N$6:$N$16,MATCH(MIN(IF($O$6:$O$16&gt;F1238,$O$6:$O$16)),$O$6:$O$16,0))</f>
        <v>3/4"</v>
      </c>
    </row>
    <row r="1239" spans="6:7" x14ac:dyDescent="0.3">
      <c r="F1239" s="6" cm="1">
        <f t="array" ref="F1239">INDEX(_xlfn.IFS($D$2=$K$4,$K$6:$K$71,$D$2=$L$4,$L$6:$L$71),MATCH(MIN(IF($J$6:$J$74&gt;D1239,$J$6:$J$74)),$J$6:$J$71,0))</f>
        <v>3</v>
      </c>
      <c r="G1239" s="6" t="str" cm="1">
        <f t="array" ref="G1239">INDEX($N$6:$N$16,MATCH(MIN(IF($O$6:$O$16&gt;F1239,$O$6:$O$16)),$O$6:$O$16,0))</f>
        <v>3/4"</v>
      </c>
    </row>
    <row r="1240" spans="6:7" x14ac:dyDescent="0.3">
      <c r="F1240" s="6" cm="1">
        <f t="array" ref="F1240">INDEX(_xlfn.IFS($D$2=$K$4,$K$6:$K$71,$D$2=$L$4,$L$6:$L$71),MATCH(MIN(IF($J$6:$J$74&gt;D1240,$J$6:$J$74)),$J$6:$J$71,0))</f>
        <v>3</v>
      </c>
      <c r="G1240" s="6" t="str" cm="1">
        <f t="array" ref="G1240">INDEX($N$6:$N$16,MATCH(MIN(IF($O$6:$O$16&gt;F1240,$O$6:$O$16)),$O$6:$O$16,0))</f>
        <v>3/4"</v>
      </c>
    </row>
    <row r="1241" spans="6:7" x14ac:dyDescent="0.3">
      <c r="F1241" s="6" cm="1">
        <f t="array" ref="F1241">INDEX(_xlfn.IFS($D$2=$K$4,$K$6:$K$71,$D$2=$L$4,$L$6:$L$71),MATCH(MIN(IF($J$6:$J$74&gt;D1241,$J$6:$J$74)),$J$6:$J$71,0))</f>
        <v>3</v>
      </c>
      <c r="G1241" s="6" t="str" cm="1">
        <f t="array" ref="G1241">INDEX($N$6:$N$16,MATCH(MIN(IF($O$6:$O$16&gt;F1241,$O$6:$O$16)),$O$6:$O$16,0))</f>
        <v>3/4"</v>
      </c>
    </row>
    <row r="1242" spans="6:7" x14ac:dyDescent="0.3">
      <c r="F1242" s="6" cm="1">
        <f t="array" ref="F1242">INDEX(_xlfn.IFS($D$2=$K$4,$K$6:$K$71,$D$2=$L$4,$L$6:$L$71),MATCH(MIN(IF($J$6:$J$74&gt;D1242,$J$6:$J$74)),$J$6:$J$71,0))</f>
        <v>3</v>
      </c>
      <c r="G1242" s="6" t="str" cm="1">
        <f t="array" ref="G1242">INDEX($N$6:$N$16,MATCH(MIN(IF($O$6:$O$16&gt;F1242,$O$6:$O$16)),$O$6:$O$16,0))</f>
        <v>3/4"</v>
      </c>
    </row>
    <row r="1243" spans="6:7" x14ac:dyDescent="0.3">
      <c r="F1243" s="6" cm="1">
        <f t="array" ref="F1243">INDEX(_xlfn.IFS($D$2=$K$4,$K$6:$K$71,$D$2=$L$4,$L$6:$L$71),MATCH(MIN(IF($J$6:$J$74&gt;D1243,$J$6:$J$74)),$J$6:$J$71,0))</f>
        <v>3</v>
      </c>
      <c r="G1243" s="6" t="str" cm="1">
        <f t="array" ref="G1243">INDEX($N$6:$N$16,MATCH(MIN(IF($O$6:$O$16&gt;F1243,$O$6:$O$16)),$O$6:$O$16,0))</f>
        <v>3/4"</v>
      </c>
    </row>
    <row r="1244" spans="6:7" x14ac:dyDescent="0.3">
      <c r="F1244" s="6" cm="1">
        <f t="array" ref="F1244">INDEX(_xlfn.IFS($D$2=$K$4,$K$6:$K$71,$D$2=$L$4,$L$6:$L$71),MATCH(MIN(IF($J$6:$J$74&gt;D1244,$J$6:$J$74)),$J$6:$J$71,0))</f>
        <v>3</v>
      </c>
      <c r="G1244" s="6" t="str" cm="1">
        <f t="array" ref="G1244">INDEX($N$6:$N$16,MATCH(MIN(IF($O$6:$O$16&gt;F1244,$O$6:$O$16)),$O$6:$O$16,0))</f>
        <v>3/4"</v>
      </c>
    </row>
    <row r="1245" spans="6:7" x14ac:dyDescent="0.3">
      <c r="F1245" s="6" cm="1">
        <f t="array" ref="F1245">INDEX(_xlfn.IFS($D$2=$K$4,$K$6:$K$71,$D$2=$L$4,$L$6:$L$71),MATCH(MIN(IF($J$6:$J$74&gt;D1245,$J$6:$J$74)),$J$6:$J$71,0))</f>
        <v>3</v>
      </c>
      <c r="G1245" s="6" t="str" cm="1">
        <f t="array" ref="G1245">INDEX($N$6:$N$16,MATCH(MIN(IF($O$6:$O$16&gt;F1245,$O$6:$O$16)),$O$6:$O$16,0))</f>
        <v>3/4"</v>
      </c>
    </row>
    <row r="1246" spans="6:7" x14ac:dyDescent="0.3">
      <c r="F1246" s="6" cm="1">
        <f t="array" ref="F1246">INDEX(_xlfn.IFS($D$2=$K$4,$K$6:$K$71,$D$2=$L$4,$L$6:$L$71),MATCH(MIN(IF($J$6:$J$74&gt;D1246,$J$6:$J$74)),$J$6:$J$71,0))</f>
        <v>3</v>
      </c>
      <c r="G1246" s="6" t="str" cm="1">
        <f t="array" ref="G1246">INDEX($N$6:$N$16,MATCH(MIN(IF($O$6:$O$16&gt;F1246,$O$6:$O$16)),$O$6:$O$16,0))</f>
        <v>3/4"</v>
      </c>
    </row>
    <row r="1247" spans="6:7" x14ac:dyDescent="0.3">
      <c r="F1247" s="6" cm="1">
        <f t="array" ref="F1247">INDEX(_xlfn.IFS($D$2=$K$4,$K$6:$K$71,$D$2=$L$4,$L$6:$L$71),MATCH(MIN(IF($J$6:$J$74&gt;D1247,$J$6:$J$74)),$J$6:$J$71,0))</f>
        <v>3</v>
      </c>
      <c r="G1247" s="6" t="str" cm="1">
        <f t="array" ref="G1247">INDEX($N$6:$N$16,MATCH(MIN(IF($O$6:$O$16&gt;F1247,$O$6:$O$16)),$O$6:$O$16,0))</f>
        <v>3/4"</v>
      </c>
    </row>
    <row r="1248" spans="6:7" x14ac:dyDescent="0.3">
      <c r="F1248" s="6" cm="1">
        <f t="array" ref="F1248">INDEX(_xlfn.IFS($D$2=$K$4,$K$6:$K$71,$D$2=$L$4,$L$6:$L$71),MATCH(MIN(IF($J$6:$J$74&gt;D1248,$J$6:$J$74)),$J$6:$J$71,0))</f>
        <v>3</v>
      </c>
      <c r="G1248" s="6" t="str" cm="1">
        <f t="array" ref="G1248">INDEX($N$6:$N$16,MATCH(MIN(IF($O$6:$O$16&gt;F1248,$O$6:$O$16)),$O$6:$O$16,0))</f>
        <v>3/4"</v>
      </c>
    </row>
    <row r="1249" spans="6:7" x14ac:dyDescent="0.3">
      <c r="F1249" s="6" cm="1">
        <f t="array" ref="F1249">INDEX(_xlfn.IFS($D$2=$K$4,$K$6:$K$71,$D$2=$L$4,$L$6:$L$71),MATCH(MIN(IF($J$6:$J$74&gt;D1249,$J$6:$J$74)),$J$6:$J$71,0))</f>
        <v>3</v>
      </c>
      <c r="G1249" s="6" t="str" cm="1">
        <f t="array" ref="G1249">INDEX($N$6:$N$16,MATCH(MIN(IF($O$6:$O$16&gt;F1249,$O$6:$O$16)),$O$6:$O$16,0))</f>
        <v>3/4"</v>
      </c>
    </row>
    <row r="1250" spans="6:7" x14ac:dyDescent="0.3">
      <c r="F1250" s="6" cm="1">
        <f t="array" ref="F1250">INDEX(_xlfn.IFS($D$2=$K$4,$K$6:$K$71,$D$2=$L$4,$L$6:$L$71),MATCH(MIN(IF($J$6:$J$74&gt;D1250,$J$6:$J$74)),$J$6:$J$71,0))</f>
        <v>3</v>
      </c>
      <c r="G1250" s="6" t="str" cm="1">
        <f t="array" ref="G1250">INDEX($N$6:$N$16,MATCH(MIN(IF($O$6:$O$16&gt;F1250,$O$6:$O$16)),$O$6:$O$16,0))</f>
        <v>3/4"</v>
      </c>
    </row>
    <row r="1251" spans="6:7" x14ac:dyDescent="0.3">
      <c r="F1251" s="6" cm="1">
        <f t="array" ref="F1251">INDEX(_xlfn.IFS($D$2=$K$4,$K$6:$K$71,$D$2=$L$4,$L$6:$L$71),MATCH(MIN(IF($J$6:$J$74&gt;D1251,$J$6:$J$74)),$J$6:$J$71,0))</f>
        <v>3</v>
      </c>
      <c r="G1251" s="6" t="str" cm="1">
        <f t="array" ref="G1251">INDEX($N$6:$N$16,MATCH(MIN(IF($O$6:$O$16&gt;F1251,$O$6:$O$16)),$O$6:$O$16,0))</f>
        <v>3/4"</v>
      </c>
    </row>
    <row r="1252" spans="6:7" x14ac:dyDescent="0.3">
      <c r="F1252" s="6" cm="1">
        <f t="array" ref="F1252">INDEX(_xlfn.IFS($D$2=$K$4,$K$6:$K$71,$D$2=$L$4,$L$6:$L$71),MATCH(MIN(IF($J$6:$J$74&gt;D1252,$J$6:$J$74)),$J$6:$J$71,0))</f>
        <v>3</v>
      </c>
      <c r="G1252" s="6" t="str" cm="1">
        <f t="array" ref="G1252">INDEX($N$6:$N$16,MATCH(MIN(IF($O$6:$O$16&gt;F1252,$O$6:$O$16)),$O$6:$O$16,0))</f>
        <v>3/4"</v>
      </c>
    </row>
    <row r="1253" spans="6:7" x14ac:dyDescent="0.3">
      <c r="F1253" s="6" cm="1">
        <f t="array" ref="F1253">INDEX(_xlfn.IFS($D$2=$K$4,$K$6:$K$71,$D$2=$L$4,$L$6:$L$71),MATCH(MIN(IF($J$6:$J$74&gt;D1253,$J$6:$J$74)),$J$6:$J$71,0))</f>
        <v>3</v>
      </c>
      <c r="G1253" s="6" t="str" cm="1">
        <f t="array" ref="G1253">INDEX($N$6:$N$16,MATCH(MIN(IF($O$6:$O$16&gt;F1253,$O$6:$O$16)),$O$6:$O$16,0))</f>
        <v>3/4"</v>
      </c>
    </row>
    <row r="1254" spans="6:7" x14ac:dyDescent="0.3">
      <c r="F1254" s="6" cm="1">
        <f t="array" ref="F1254">INDEX(_xlfn.IFS($D$2=$K$4,$K$6:$K$71,$D$2=$L$4,$L$6:$L$71),MATCH(MIN(IF($J$6:$J$74&gt;D1254,$J$6:$J$74)),$J$6:$J$71,0))</f>
        <v>3</v>
      </c>
      <c r="G1254" s="6" t="str" cm="1">
        <f t="array" ref="G1254">INDEX($N$6:$N$16,MATCH(MIN(IF($O$6:$O$16&gt;F1254,$O$6:$O$16)),$O$6:$O$16,0))</f>
        <v>3/4"</v>
      </c>
    </row>
    <row r="1255" spans="6:7" x14ac:dyDescent="0.3">
      <c r="F1255" s="6" cm="1">
        <f t="array" ref="F1255">INDEX(_xlfn.IFS($D$2=$K$4,$K$6:$K$71,$D$2=$L$4,$L$6:$L$71),MATCH(MIN(IF($J$6:$J$74&gt;D1255,$J$6:$J$74)),$J$6:$J$71,0))</f>
        <v>3</v>
      </c>
      <c r="G1255" s="6" t="str" cm="1">
        <f t="array" ref="G1255">INDEX($N$6:$N$16,MATCH(MIN(IF($O$6:$O$16&gt;F1255,$O$6:$O$16)),$O$6:$O$16,0))</f>
        <v>3/4"</v>
      </c>
    </row>
    <row r="1256" spans="6:7" x14ac:dyDescent="0.3">
      <c r="F1256" s="6" cm="1">
        <f t="array" ref="F1256">INDEX(_xlfn.IFS($D$2=$K$4,$K$6:$K$71,$D$2=$L$4,$L$6:$L$71),MATCH(MIN(IF($J$6:$J$74&gt;D1256,$J$6:$J$74)),$J$6:$J$71,0))</f>
        <v>3</v>
      </c>
      <c r="G1256" s="6" t="str" cm="1">
        <f t="array" ref="G1256">INDEX($N$6:$N$16,MATCH(MIN(IF($O$6:$O$16&gt;F1256,$O$6:$O$16)),$O$6:$O$16,0))</f>
        <v>3/4"</v>
      </c>
    </row>
    <row r="1257" spans="6:7" x14ac:dyDescent="0.3">
      <c r="F1257" s="6" cm="1">
        <f t="array" ref="F1257">INDEX(_xlfn.IFS($D$2=$K$4,$K$6:$K$71,$D$2=$L$4,$L$6:$L$71),MATCH(MIN(IF($J$6:$J$74&gt;D1257,$J$6:$J$74)),$J$6:$J$71,0))</f>
        <v>3</v>
      </c>
      <c r="G1257" s="6" t="str" cm="1">
        <f t="array" ref="G1257">INDEX($N$6:$N$16,MATCH(MIN(IF($O$6:$O$16&gt;F1257,$O$6:$O$16)),$O$6:$O$16,0))</f>
        <v>3/4"</v>
      </c>
    </row>
    <row r="1258" spans="6:7" x14ac:dyDescent="0.3">
      <c r="F1258" s="6" cm="1">
        <f t="array" ref="F1258">INDEX(_xlfn.IFS($D$2=$K$4,$K$6:$K$71,$D$2=$L$4,$L$6:$L$71),MATCH(MIN(IF($J$6:$J$74&gt;D1258,$J$6:$J$74)),$J$6:$J$71,0))</f>
        <v>3</v>
      </c>
      <c r="G1258" s="6" t="str" cm="1">
        <f t="array" ref="G1258">INDEX($N$6:$N$16,MATCH(MIN(IF($O$6:$O$16&gt;F1258,$O$6:$O$16)),$O$6:$O$16,0))</f>
        <v>3/4"</v>
      </c>
    </row>
    <row r="1259" spans="6:7" x14ac:dyDescent="0.3">
      <c r="F1259" s="6" cm="1">
        <f t="array" ref="F1259">INDEX(_xlfn.IFS($D$2=$K$4,$K$6:$K$71,$D$2=$L$4,$L$6:$L$71),MATCH(MIN(IF($J$6:$J$74&gt;D1259,$J$6:$J$74)),$J$6:$J$71,0))</f>
        <v>3</v>
      </c>
      <c r="G1259" s="6" t="str" cm="1">
        <f t="array" ref="G1259">INDEX($N$6:$N$16,MATCH(MIN(IF($O$6:$O$16&gt;F1259,$O$6:$O$16)),$O$6:$O$16,0))</f>
        <v>3/4"</v>
      </c>
    </row>
    <row r="1260" spans="6:7" x14ac:dyDescent="0.3">
      <c r="F1260" s="6" cm="1">
        <f t="array" ref="F1260">INDEX(_xlfn.IFS($D$2=$K$4,$K$6:$K$71,$D$2=$L$4,$L$6:$L$71),MATCH(MIN(IF($J$6:$J$74&gt;D1260,$J$6:$J$74)),$J$6:$J$71,0))</f>
        <v>3</v>
      </c>
      <c r="G1260" s="6" t="str" cm="1">
        <f t="array" ref="G1260">INDEX($N$6:$N$16,MATCH(MIN(IF($O$6:$O$16&gt;F1260,$O$6:$O$16)),$O$6:$O$16,0))</f>
        <v>3/4"</v>
      </c>
    </row>
    <row r="1261" spans="6:7" x14ac:dyDescent="0.3">
      <c r="F1261" s="6" cm="1">
        <f t="array" ref="F1261">INDEX(_xlfn.IFS($D$2=$K$4,$K$6:$K$71,$D$2=$L$4,$L$6:$L$71),MATCH(MIN(IF($J$6:$J$74&gt;D1261,$J$6:$J$74)),$J$6:$J$71,0))</f>
        <v>3</v>
      </c>
      <c r="G1261" s="6" t="str" cm="1">
        <f t="array" ref="G1261">INDEX($N$6:$N$16,MATCH(MIN(IF($O$6:$O$16&gt;F1261,$O$6:$O$16)),$O$6:$O$16,0))</f>
        <v>3/4"</v>
      </c>
    </row>
    <row r="1262" spans="6:7" x14ac:dyDescent="0.3">
      <c r="F1262" s="6" cm="1">
        <f t="array" ref="F1262">INDEX(_xlfn.IFS($D$2=$K$4,$K$6:$K$71,$D$2=$L$4,$L$6:$L$71),MATCH(MIN(IF($J$6:$J$74&gt;D1262,$J$6:$J$74)),$J$6:$J$71,0))</f>
        <v>3</v>
      </c>
      <c r="G1262" s="6" t="str" cm="1">
        <f t="array" ref="G1262">INDEX($N$6:$N$16,MATCH(MIN(IF($O$6:$O$16&gt;F1262,$O$6:$O$16)),$O$6:$O$16,0))</f>
        <v>3/4"</v>
      </c>
    </row>
    <row r="1263" spans="6:7" x14ac:dyDescent="0.3">
      <c r="F1263" s="6" cm="1">
        <f t="array" ref="F1263">INDEX(_xlfn.IFS($D$2=$K$4,$K$6:$K$71,$D$2=$L$4,$L$6:$L$71),MATCH(MIN(IF($J$6:$J$74&gt;D1263,$J$6:$J$74)),$J$6:$J$71,0))</f>
        <v>3</v>
      </c>
      <c r="G1263" s="6" t="str" cm="1">
        <f t="array" ref="G1263">INDEX($N$6:$N$16,MATCH(MIN(IF($O$6:$O$16&gt;F1263,$O$6:$O$16)),$O$6:$O$16,0))</f>
        <v>3/4"</v>
      </c>
    </row>
    <row r="1264" spans="6:7" x14ac:dyDescent="0.3">
      <c r="F1264" s="6" cm="1">
        <f t="array" ref="F1264">INDEX(_xlfn.IFS($D$2=$K$4,$K$6:$K$71,$D$2=$L$4,$L$6:$L$71),MATCH(MIN(IF($J$6:$J$74&gt;D1264,$J$6:$J$74)),$J$6:$J$71,0))</f>
        <v>3</v>
      </c>
      <c r="G1264" s="6" t="str" cm="1">
        <f t="array" ref="G1264">INDEX($N$6:$N$16,MATCH(MIN(IF($O$6:$O$16&gt;F1264,$O$6:$O$16)),$O$6:$O$16,0))</f>
        <v>3/4"</v>
      </c>
    </row>
    <row r="1265" spans="6:7" x14ac:dyDescent="0.3">
      <c r="F1265" s="6" cm="1">
        <f t="array" ref="F1265">INDEX(_xlfn.IFS($D$2=$K$4,$K$6:$K$71,$D$2=$L$4,$L$6:$L$71),MATCH(MIN(IF($J$6:$J$74&gt;D1265,$J$6:$J$74)),$J$6:$J$71,0))</f>
        <v>3</v>
      </c>
      <c r="G1265" s="6" t="str" cm="1">
        <f t="array" ref="G1265">INDEX($N$6:$N$16,MATCH(MIN(IF($O$6:$O$16&gt;F1265,$O$6:$O$16)),$O$6:$O$16,0))</f>
        <v>3/4"</v>
      </c>
    </row>
    <row r="1266" spans="6:7" x14ac:dyDescent="0.3">
      <c r="F1266" s="6" cm="1">
        <f t="array" ref="F1266">INDEX(_xlfn.IFS($D$2=$K$4,$K$6:$K$71,$D$2=$L$4,$L$6:$L$71),MATCH(MIN(IF($J$6:$J$74&gt;D1266,$J$6:$J$74)),$J$6:$J$71,0))</f>
        <v>3</v>
      </c>
      <c r="G1266" s="6" t="str" cm="1">
        <f t="array" ref="G1266">INDEX($N$6:$N$16,MATCH(MIN(IF($O$6:$O$16&gt;F1266,$O$6:$O$16)),$O$6:$O$16,0))</f>
        <v>3/4"</v>
      </c>
    </row>
    <row r="1267" spans="6:7" x14ac:dyDescent="0.3">
      <c r="F1267" s="6" cm="1">
        <f t="array" ref="F1267">INDEX(_xlfn.IFS($D$2=$K$4,$K$6:$K$71,$D$2=$L$4,$L$6:$L$71),MATCH(MIN(IF($J$6:$J$74&gt;D1267,$J$6:$J$74)),$J$6:$J$71,0))</f>
        <v>3</v>
      </c>
      <c r="G1267" s="6" t="str" cm="1">
        <f t="array" ref="G1267">INDEX($N$6:$N$16,MATCH(MIN(IF($O$6:$O$16&gt;F1267,$O$6:$O$16)),$O$6:$O$16,0))</f>
        <v>3/4"</v>
      </c>
    </row>
    <row r="1268" spans="6:7" x14ac:dyDescent="0.3">
      <c r="F1268" s="6" cm="1">
        <f t="array" ref="F1268">INDEX(_xlfn.IFS($D$2=$K$4,$K$6:$K$71,$D$2=$L$4,$L$6:$L$71),MATCH(MIN(IF($J$6:$J$74&gt;D1268,$J$6:$J$74)),$J$6:$J$71,0))</f>
        <v>3</v>
      </c>
      <c r="G1268" s="6" t="str" cm="1">
        <f t="array" ref="G1268">INDEX($N$6:$N$16,MATCH(MIN(IF($O$6:$O$16&gt;F1268,$O$6:$O$16)),$O$6:$O$16,0))</f>
        <v>3/4"</v>
      </c>
    </row>
    <row r="1269" spans="6:7" x14ac:dyDescent="0.3">
      <c r="F1269" s="6" cm="1">
        <f t="array" ref="F1269">INDEX(_xlfn.IFS($D$2=$K$4,$K$6:$K$71,$D$2=$L$4,$L$6:$L$71),MATCH(MIN(IF($J$6:$J$74&gt;D1269,$J$6:$J$74)),$J$6:$J$71,0))</f>
        <v>3</v>
      </c>
      <c r="G1269" s="6" t="str" cm="1">
        <f t="array" ref="G1269">INDEX($N$6:$N$16,MATCH(MIN(IF($O$6:$O$16&gt;F1269,$O$6:$O$16)),$O$6:$O$16,0))</f>
        <v>3/4"</v>
      </c>
    </row>
    <row r="1270" spans="6:7" x14ac:dyDescent="0.3">
      <c r="F1270" s="6" cm="1">
        <f t="array" ref="F1270">INDEX(_xlfn.IFS($D$2=$K$4,$K$6:$K$71,$D$2=$L$4,$L$6:$L$71),MATCH(MIN(IF($J$6:$J$74&gt;D1270,$J$6:$J$74)),$J$6:$J$71,0))</f>
        <v>3</v>
      </c>
      <c r="G1270" s="6" t="str" cm="1">
        <f t="array" ref="G1270">INDEX($N$6:$N$16,MATCH(MIN(IF($O$6:$O$16&gt;F1270,$O$6:$O$16)),$O$6:$O$16,0))</f>
        <v>3/4"</v>
      </c>
    </row>
    <row r="1271" spans="6:7" x14ac:dyDescent="0.3">
      <c r="F1271" s="6" cm="1">
        <f t="array" ref="F1271">INDEX(_xlfn.IFS($D$2=$K$4,$K$6:$K$71,$D$2=$L$4,$L$6:$L$71),MATCH(MIN(IF($J$6:$J$74&gt;D1271,$J$6:$J$74)),$J$6:$J$71,0))</f>
        <v>3</v>
      </c>
      <c r="G1271" s="6" t="str" cm="1">
        <f t="array" ref="G1271">INDEX($N$6:$N$16,MATCH(MIN(IF($O$6:$O$16&gt;F1271,$O$6:$O$16)),$O$6:$O$16,0))</f>
        <v>3/4"</v>
      </c>
    </row>
    <row r="1272" spans="6:7" x14ac:dyDescent="0.3">
      <c r="F1272" s="6" cm="1">
        <f t="array" ref="F1272">INDEX(_xlfn.IFS($D$2=$K$4,$K$6:$K$71,$D$2=$L$4,$L$6:$L$71),MATCH(MIN(IF($J$6:$J$74&gt;D1272,$J$6:$J$74)),$J$6:$J$71,0))</f>
        <v>3</v>
      </c>
      <c r="G1272" s="6" t="str" cm="1">
        <f t="array" ref="G1272">INDEX($N$6:$N$16,MATCH(MIN(IF($O$6:$O$16&gt;F1272,$O$6:$O$16)),$O$6:$O$16,0))</f>
        <v>3/4"</v>
      </c>
    </row>
    <row r="1273" spans="6:7" x14ac:dyDescent="0.3">
      <c r="F1273" s="6" cm="1">
        <f t="array" ref="F1273">INDEX(_xlfn.IFS($D$2=$K$4,$K$6:$K$71,$D$2=$L$4,$L$6:$L$71),MATCH(MIN(IF($J$6:$J$74&gt;D1273,$J$6:$J$74)),$J$6:$J$71,0))</f>
        <v>3</v>
      </c>
      <c r="G1273" s="6" t="str" cm="1">
        <f t="array" ref="G1273">INDEX($N$6:$N$16,MATCH(MIN(IF($O$6:$O$16&gt;F1273,$O$6:$O$16)),$O$6:$O$16,0))</f>
        <v>3/4"</v>
      </c>
    </row>
    <row r="1274" spans="6:7" x14ac:dyDescent="0.3">
      <c r="F1274" s="6" cm="1">
        <f t="array" ref="F1274">INDEX(_xlfn.IFS($D$2=$K$4,$K$6:$K$71,$D$2=$L$4,$L$6:$L$71),MATCH(MIN(IF($J$6:$J$74&gt;D1274,$J$6:$J$74)),$J$6:$J$71,0))</f>
        <v>3</v>
      </c>
      <c r="G1274" s="6" t="str" cm="1">
        <f t="array" ref="G1274">INDEX($N$6:$N$16,MATCH(MIN(IF($O$6:$O$16&gt;F1274,$O$6:$O$16)),$O$6:$O$16,0))</f>
        <v>3/4"</v>
      </c>
    </row>
    <row r="1275" spans="6:7" x14ac:dyDescent="0.3">
      <c r="F1275" s="6" cm="1">
        <f t="array" ref="F1275">INDEX(_xlfn.IFS($D$2=$K$4,$K$6:$K$71,$D$2=$L$4,$L$6:$L$71),MATCH(MIN(IF($J$6:$J$74&gt;D1275,$J$6:$J$74)),$J$6:$J$71,0))</f>
        <v>3</v>
      </c>
      <c r="G1275" s="6" t="str" cm="1">
        <f t="array" ref="G1275">INDEX($N$6:$N$16,MATCH(MIN(IF($O$6:$O$16&gt;F1275,$O$6:$O$16)),$O$6:$O$16,0))</f>
        <v>3/4"</v>
      </c>
    </row>
    <row r="1276" spans="6:7" x14ac:dyDescent="0.3">
      <c r="F1276" s="6" cm="1">
        <f t="array" ref="F1276">INDEX(_xlfn.IFS($D$2=$K$4,$K$6:$K$71,$D$2=$L$4,$L$6:$L$71),MATCH(MIN(IF($J$6:$J$74&gt;D1276,$J$6:$J$74)),$J$6:$J$71,0))</f>
        <v>3</v>
      </c>
      <c r="G1276" s="6" t="str" cm="1">
        <f t="array" ref="G1276">INDEX($N$6:$N$16,MATCH(MIN(IF($O$6:$O$16&gt;F1276,$O$6:$O$16)),$O$6:$O$16,0))</f>
        <v>3/4"</v>
      </c>
    </row>
    <row r="1277" spans="6:7" x14ac:dyDescent="0.3">
      <c r="F1277" s="6" cm="1">
        <f t="array" ref="F1277">INDEX(_xlfn.IFS($D$2=$K$4,$K$6:$K$71,$D$2=$L$4,$L$6:$L$71),MATCH(MIN(IF($J$6:$J$74&gt;D1277,$J$6:$J$74)),$J$6:$J$71,0))</f>
        <v>3</v>
      </c>
      <c r="G1277" s="6" t="str" cm="1">
        <f t="array" ref="G1277">INDEX($N$6:$N$16,MATCH(MIN(IF($O$6:$O$16&gt;F1277,$O$6:$O$16)),$O$6:$O$16,0))</f>
        <v>3/4"</v>
      </c>
    </row>
    <row r="1278" spans="6:7" x14ac:dyDescent="0.3">
      <c r="F1278" s="6" cm="1">
        <f t="array" ref="F1278">INDEX(_xlfn.IFS($D$2=$K$4,$K$6:$K$71,$D$2=$L$4,$L$6:$L$71),MATCH(MIN(IF($J$6:$J$74&gt;D1278,$J$6:$J$74)),$J$6:$J$71,0))</f>
        <v>3</v>
      </c>
      <c r="G1278" s="6" t="str" cm="1">
        <f t="array" ref="G1278">INDEX($N$6:$N$16,MATCH(MIN(IF($O$6:$O$16&gt;F1278,$O$6:$O$16)),$O$6:$O$16,0))</f>
        <v>3/4"</v>
      </c>
    </row>
    <row r="1279" spans="6:7" x14ac:dyDescent="0.3">
      <c r="F1279" s="6" cm="1">
        <f t="array" ref="F1279">INDEX(_xlfn.IFS($D$2=$K$4,$K$6:$K$71,$D$2=$L$4,$L$6:$L$71),MATCH(MIN(IF($J$6:$J$74&gt;D1279,$J$6:$J$74)),$J$6:$J$71,0))</f>
        <v>3</v>
      </c>
      <c r="G1279" s="6" t="str" cm="1">
        <f t="array" ref="G1279">INDEX($N$6:$N$16,MATCH(MIN(IF($O$6:$O$16&gt;F1279,$O$6:$O$16)),$O$6:$O$16,0))</f>
        <v>3/4"</v>
      </c>
    </row>
    <row r="1280" spans="6:7" x14ac:dyDescent="0.3">
      <c r="F1280" s="6" cm="1">
        <f t="array" ref="F1280">INDEX(_xlfn.IFS($D$2=$K$4,$K$6:$K$71,$D$2=$L$4,$L$6:$L$71),MATCH(MIN(IF($J$6:$J$74&gt;D1280,$J$6:$J$74)),$J$6:$J$71,0))</f>
        <v>3</v>
      </c>
      <c r="G1280" s="6" t="str" cm="1">
        <f t="array" ref="G1280">INDEX($N$6:$N$16,MATCH(MIN(IF($O$6:$O$16&gt;F1280,$O$6:$O$16)),$O$6:$O$16,0))</f>
        <v>3/4"</v>
      </c>
    </row>
    <row r="1281" spans="6:7" x14ac:dyDescent="0.3">
      <c r="F1281" s="6" cm="1">
        <f t="array" ref="F1281">INDEX(_xlfn.IFS($D$2=$K$4,$K$6:$K$71,$D$2=$L$4,$L$6:$L$71),MATCH(MIN(IF($J$6:$J$74&gt;D1281,$J$6:$J$74)),$J$6:$J$71,0))</f>
        <v>3</v>
      </c>
      <c r="G1281" s="6" t="str" cm="1">
        <f t="array" ref="G1281">INDEX($N$6:$N$16,MATCH(MIN(IF($O$6:$O$16&gt;F1281,$O$6:$O$16)),$O$6:$O$16,0))</f>
        <v>3/4"</v>
      </c>
    </row>
    <row r="1282" spans="6:7" x14ac:dyDescent="0.3">
      <c r="F1282" s="6" cm="1">
        <f t="array" ref="F1282">INDEX(_xlfn.IFS($D$2=$K$4,$K$6:$K$71,$D$2=$L$4,$L$6:$L$71),MATCH(MIN(IF($J$6:$J$74&gt;D1282,$J$6:$J$74)),$J$6:$J$71,0))</f>
        <v>3</v>
      </c>
      <c r="G1282" s="6" t="str" cm="1">
        <f t="array" ref="G1282">INDEX($N$6:$N$16,MATCH(MIN(IF($O$6:$O$16&gt;F1282,$O$6:$O$16)),$O$6:$O$16,0))</f>
        <v>3/4"</v>
      </c>
    </row>
    <row r="1283" spans="6:7" x14ac:dyDescent="0.3">
      <c r="F1283" s="6" cm="1">
        <f t="array" ref="F1283">INDEX(_xlfn.IFS($D$2=$K$4,$K$6:$K$71,$D$2=$L$4,$L$6:$L$71),MATCH(MIN(IF($J$6:$J$74&gt;D1283,$J$6:$J$74)),$J$6:$J$71,0))</f>
        <v>3</v>
      </c>
      <c r="G1283" s="6" t="str" cm="1">
        <f t="array" ref="G1283">INDEX($N$6:$N$16,MATCH(MIN(IF($O$6:$O$16&gt;F1283,$O$6:$O$16)),$O$6:$O$16,0))</f>
        <v>3/4"</v>
      </c>
    </row>
    <row r="1284" spans="6:7" x14ac:dyDescent="0.3">
      <c r="F1284" s="6" cm="1">
        <f t="array" ref="F1284">INDEX(_xlfn.IFS($D$2=$K$4,$K$6:$K$71,$D$2=$L$4,$L$6:$L$71),MATCH(MIN(IF($J$6:$J$74&gt;D1284,$J$6:$J$74)),$J$6:$J$71,0))</f>
        <v>3</v>
      </c>
      <c r="G1284" s="6" t="str" cm="1">
        <f t="array" ref="G1284">INDEX($N$6:$N$16,MATCH(MIN(IF($O$6:$O$16&gt;F1284,$O$6:$O$16)),$O$6:$O$16,0))</f>
        <v>3/4"</v>
      </c>
    </row>
    <row r="1285" spans="6:7" x14ac:dyDescent="0.3">
      <c r="F1285" s="6" cm="1">
        <f t="array" ref="F1285">INDEX(_xlfn.IFS($D$2=$K$4,$K$6:$K$71,$D$2=$L$4,$L$6:$L$71),MATCH(MIN(IF($J$6:$J$74&gt;D1285,$J$6:$J$74)),$J$6:$J$71,0))</f>
        <v>3</v>
      </c>
      <c r="G1285" s="6" t="str" cm="1">
        <f t="array" ref="G1285">INDEX($N$6:$N$16,MATCH(MIN(IF($O$6:$O$16&gt;F1285,$O$6:$O$16)),$O$6:$O$16,0))</f>
        <v>3/4"</v>
      </c>
    </row>
    <row r="1286" spans="6:7" x14ac:dyDescent="0.3">
      <c r="F1286" s="6" cm="1">
        <f t="array" ref="F1286">INDEX(_xlfn.IFS($D$2=$K$4,$K$6:$K$71,$D$2=$L$4,$L$6:$L$71),MATCH(MIN(IF($J$6:$J$74&gt;D1286,$J$6:$J$74)),$J$6:$J$71,0))</f>
        <v>3</v>
      </c>
      <c r="G1286" s="6" t="str" cm="1">
        <f t="array" ref="G1286">INDEX($N$6:$N$16,MATCH(MIN(IF($O$6:$O$16&gt;F1286,$O$6:$O$16)),$O$6:$O$16,0))</f>
        <v>3/4"</v>
      </c>
    </row>
    <row r="1287" spans="6:7" x14ac:dyDescent="0.3">
      <c r="F1287" s="6" cm="1">
        <f t="array" ref="F1287">INDEX(_xlfn.IFS($D$2=$K$4,$K$6:$K$71,$D$2=$L$4,$L$6:$L$71),MATCH(MIN(IF($J$6:$J$74&gt;D1287,$J$6:$J$74)),$J$6:$J$71,0))</f>
        <v>3</v>
      </c>
      <c r="G1287" s="6" t="str" cm="1">
        <f t="array" ref="G1287">INDEX($N$6:$N$16,MATCH(MIN(IF($O$6:$O$16&gt;F1287,$O$6:$O$16)),$O$6:$O$16,0))</f>
        <v>3/4"</v>
      </c>
    </row>
    <row r="1288" spans="6:7" x14ac:dyDescent="0.3">
      <c r="F1288" s="6" cm="1">
        <f t="array" ref="F1288">INDEX(_xlfn.IFS($D$2=$K$4,$K$6:$K$71,$D$2=$L$4,$L$6:$L$71),MATCH(MIN(IF($J$6:$J$74&gt;D1288,$J$6:$J$74)),$J$6:$J$71,0))</f>
        <v>3</v>
      </c>
      <c r="G1288" s="6" t="str" cm="1">
        <f t="array" ref="G1288">INDEX($N$6:$N$16,MATCH(MIN(IF($O$6:$O$16&gt;F1288,$O$6:$O$16)),$O$6:$O$16,0))</f>
        <v>3/4"</v>
      </c>
    </row>
    <row r="1289" spans="6:7" x14ac:dyDescent="0.3">
      <c r="F1289" s="6" cm="1">
        <f t="array" ref="F1289">INDEX(_xlfn.IFS($D$2=$K$4,$K$6:$K$71,$D$2=$L$4,$L$6:$L$71),MATCH(MIN(IF($J$6:$J$74&gt;D1289,$J$6:$J$74)),$J$6:$J$71,0))</f>
        <v>3</v>
      </c>
      <c r="G1289" s="6" t="str" cm="1">
        <f t="array" ref="G1289">INDEX($N$6:$N$16,MATCH(MIN(IF($O$6:$O$16&gt;F1289,$O$6:$O$16)),$O$6:$O$16,0))</f>
        <v>3/4"</v>
      </c>
    </row>
    <row r="1290" spans="6:7" x14ac:dyDescent="0.3">
      <c r="F1290" s="6" cm="1">
        <f t="array" ref="F1290">INDEX(_xlfn.IFS($D$2=$K$4,$K$6:$K$71,$D$2=$L$4,$L$6:$L$71),MATCH(MIN(IF($J$6:$J$74&gt;D1290,$J$6:$J$74)),$J$6:$J$71,0))</f>
        <v>3</v>
      </c>
      <c r="G1290" s="6" t="str" cm="1">
        <f t="array" ref="G1290">INDEX($N$6:$N$16,MATCH(MIN(IF($O$6:$O$16&gt;F1290,$O$6:$O$16)),$O$6:$O$16,0))</f>
        <v>3/4"</v>
      </c>
    </row>
    <row r="1291" spans="6:7" x14ac:dyDescent="0.3">
      <c r="F1291" s="6" cm="1">
        <f t="array" ref="F1291">INDEX(_xlfn.IFS($D$2=$K$4,$K$6:$K$71,$D$2=$L$4,$L$6:$L$71),MATCH(MIN(IF($J$6:$J$74&gt;D1291,$J$6:$J$74)),$J$6:$J$71,0))</f>
        <v>3</v>
      </c>
      <c r="G1291" s="6" t="str" cm="1">
        <f t="array" ref="G1291">INDEX($N$6:$N$16,MATCH(MIN(IF($O$6:$O$16&gt;F1291,$O$6:$O$16)),$O$6:$O$16,0))</f>
        <v>3/4"</v>
      </c>
    </row>
    <row r="1292" spans="6:7" x14ac:dyDescent="0.3">
      <c r="F1292" s="6" cm="1">
        <f t="array" ref="F1292">INDEX(_xlfn.IFS($D$2=$K$4,$K$6:$K$71,$D$2=$L$4,$L$6:$L$71),MATCH(MIN(IF($J$6:$J$74&gt;D1292,$J$6:$J$74)),$J$6:$J$71,0))</f>
        <v>3</v>
      </c>
      <c r="G1292" s="6" t="str" cm="1">
        <f t="array" ref="G1292">INDEX($N$6:$N$16,MATCH(MIN(IF($O$6:$O$16&gt;F1292,$O$6:$O$16)),$O$6:$O$16,0))</f>
        <v>3/4"</v>
      </c>
    </row>
    <row r="1293" spans="6:7" x14ac:dyDescent="0.3">
      <c r="F1293" s="6" cm="1">
        <f t="array" ref="F1293">INDEX(_xlfn.IFS($D$2=$K$4,$K$6:$K$71,$D$2=$L$4,$L$6:$L$71),MATCH(MIN(IF($J$6:$J$74&gt;D1293,$J$6:$J$74)),$J$6:$J$71,0))</f>
        <v>3</v>
      </c>
      <c r="G1293" s="6" t="str" cm="1">
        <f t="array" ref="G1293">INDEX($N$6:$N$16,MATCH(MIN(IF($O$6:$O$16&gt;F1293,$O$6:$O$16)),$O$6:$O$16,0))</f>
        <v>3/4"</v>
      </c>
    </row>
    <row r="1294" spans="6:7" x14ac:dyDescent="0.3">
      <c r="F1294" s="6" cm="1">
        <f t="array" ref="F1294">INDEX(_xlfn.IFS($D$2=$K$4,$K$6:$K$71,$D$2=$L$4,$L$6:$L$71),MATCH(MIN(IF($J$6:$J$74&gt;D1294,$J$6:$J$74)),$J$6:$J$71,0))</f>
        <v>3</v>
      </c>
      <c r="G1294" s="6" t="str" cm="1">
        <f t="array" ref="G1294">INDEX($N$6:$N$16,MATCH(MIN(IF($O$6:$O$16&gt;F1294,$O$6:$O$16)),$O$6:$O$16,0))</f>
        <v>3/4"</v>
      </c>
    </row>
    <row r="1295" spans="6:7" x14ac:dyDescent="0.3">
      <c r="F1295" s="6" cm="1">
        <f t="array" ref="F1295">INDEX(_xlfn.IFS($D$2=$K$4,$K$6:$K$71,$D$2=$L$4,$L$6:$L$71),MATCH(MIN(IF($J$6:$J$74&gt;D1295,$J$6:$J$74)),$J$6:$J$71,0))</f>
        <v>3</v>
      </c>
      <c r="G1295" s="6" t="str" cm="1">
        <f t="array" ref="G1295">INDEX($N$6:$N$16,MATCH(MIN(IF($O$6:$O$16&gt;F1295,$O$6:$O$16)),$O$6:$O$16,0))</f>
        <v>3/4"</v>
      </c>
    </row>
    <row r="1296" spans="6:7" x14ac:dyDescent="0.3">
      <c r="F1296" s="6" cm="1">
        <f t="array" ref="F1296">INDEX(_xlfn.IFS($D$2=$K$4,$K$6:$K$71,$D$2=$L$4,$L$6:$L$71),MATCH(MIN(IF($J$6:$J$74&gt;D1296,$J$6:$J$74)),$J$6:$J$71,0))</f>
        <v>3</v>
      </c>
      <c r="G1296" s="6" t="str" cm="1">
        <f t="array" ref="G1296">INDEX($N$6:$N$16,MATCH(MIN(IF($O$6:$O$16&gt;F1296,$O$6:$O$16)),$O$6:$O$16,0))</f>
        <v>3/4"</v>
      </c>
    </row>
    <row r="1297" spans="6:7" x14ac:dyDescent="0.3">
      <c r="F1297" s="6" cm="1">
        <f t="array" ref="F1297">INDEX(_xlfn.IFS($D$2=$K$4,$K$6:$K$71,$D$2=$L$4,$L$6:$L$71),MATCH(MIN(IF($J$6:$J$74&gt;D1297,$J$6:$J$74)),$J$6:$J$71,0))</f>
        <v>3</v>
      </c>
      <c r="G1297" s="6" t="str" cm="1">
        <f t="array" ref="G1297">INDEX($N$6:$N$16,MATCH(MIN(IF($O$6:$O$16&gt;F1297,$O$6:$O$16)),$O$6:$O$16,0))</f>
        <v>3/4"</v>
      </c>
    </row>
    <row r="1298" spans="6:7" x14ac:dyDescent="0.3">
      <c r="F1298" s="6" cm="1">
        <f t="array" ref="F1298">INDEX(_xlfn.IFS($D$2=$K$4,$K$6:$K$71,$D$2=$L$4,$L$6:$L$71),MATCH(MIN(IF($J$6:$J$74&gt;D1298,$J$6:$J$74)),$J$6:$J$71,0))</f>
        <v>3</v>
      </c>
      <c r="G1298" s="6" t="str" cm="1">
        <f t="array" ref="G1298">INDEX($N$6:$N$16,MATCH(MIN(IF($O$6:$O$16&gt;F1298,$O$6:$O$16)),$O$6:$O$16,0))</f>
        <v>3/4"</v>
      </c>
    </row>
    <row r="1299" spans="6:7" x14ac:dyDescent="0.3">
      <c r="F1299" s="6" cm="1">
        <f t="array" ref="F1299">INDEX(_xlfn.IFS($D$2=$K$4,$K$6:$K$71,$D$2=$L$4,$L$6:$L$71),MATCH(MIN(IF($J$6:$J$74&gt;D1299,$J$6:$J$74)),$J$6:$J$71,0))</f>
        <v>3</v>
      </c>
      <c r="G1299" s="6" t="str" cm="1">
        <f t="array" ref="G1299">INDEX($N$6:$N$16,MATCH(MIN(IF($O$6:$O$16&gt;F1299,$O$6:$O$16)),$O$6:$O$16,0))</f>
        <v>3/4"</v>
      </c>
    </row>
    <row r="1300" spans="6:7" x14ac:dyDescent="0.3">
      <c r="F1300" s="6" cm="1">
        <f t="array" ref="F1300">INDEX(_xlfn.IFS($D$2=$K$4,$K$6:$K$71,$D$2=$L$4,$L$6:$L$71),MATCH(MIN(IF($J$6:$J$74&gt;D1300,$J$6:$J$74)),$J$6:$J$71,0))</f>
        <v>3</v>
      </c>
      <c r="G1300" s="6" t="str" cm="1">
        <f t="array" ref="G1300">INDEX($N$6:$N$16,MATCH(MIN(IF($O$6:$O$16&gt;F1300,$O$6:$O$16)),$O$6:$O$16,0))</f>
        <v>3/4"</v>
      </c>
    </row>
    <row r="1301" spans="6:7" x14ac:dyDescent="0.3">
      <c r="F1301" s="6" cm="1">
        <f t="array" ref="F1301">INDEX(_xlfn.IFS($D$2=$K$4,$K$6:$K$71,$D$2=$L$4,$L$6:$L$71),MATCH(MIN(IF($J$6:$J$74&gt;D1301,$J$6:$J$74)),$J$6:$J$71,0))</f>
        <v>3</v>
      </c>
      <c r="G1301" s="6" t="str" cm="1">
        <f t="array" ref="G1301">INDEX($N$6:$N$16,MATCH(MIN(IF($O$6:$O$16&gt;F1301,$O$6:$O$16)),$O$6:$O$16,0))</f>
        <v>3/4"</v>
      </c>
    </row>
    <row r="1302" spans="6:7" x14ac:dyDescent="0.3">
      <c r="F1302" s="6" cm="1">
        <f t="array" ref="F1302">INDEX(_xlfn.IFS($D$2=$K$4,$K$6:$K$71,$D$2=$L$4,$L$6:$L$71),MATCH(MIN(IF($J$6:$J$74&gt;D1302,$J$6:$J$74)),$J$6:$J$71,0))</f>
        <v>3</v>
      </c>
      <c r="G1302" s="6" t="str" cm="1">
        <f t="array" ref="G1302">INDEX($N$6:$N$16,MATCH(MIN(IF($O$6:$O$16&gt;F1302,$O$6:$O$16)),$O$6:$O$16,0))</f>
        <v>3/4"</v>
      </c>
    </row>
    <row r="1303" spans="6:7" x14ac:dyDescent="0.3">
      <c r="F1303" s="6" cm="1">
        <f t="array" ref="F1303">INDEX(_xlfn.IFS($D$2=$K$4,$K$6:$K$71,$D$2=$L$4,$L$6:$L$71),MATCH(MIN(IF($J$6:$J$74&gt;D1303,$J$6:$J$74)),$J$6:$J$71,0))</f>
        <v>3</v>
      </c>
      <c r="G1303" s="6" t="str" cm="1">
        <f t="array" ref="G1303">INDEX($N$6:$N$16,MATCH(MIN(IF($O$6:$O$16&gt;F1303,$O$6:$O$16)),$O$6:$O$16,0))</f>
        <v>3/4"</v>
      </c>
    </row>
    <row r="1304" spans="6:7" x14ac:dyDescent="0.3">
      <c r="F1304" s="6" cm="1">
        <f t="array" ref="F1304">INDEX(_xlfn.IFS($D$2=$K$4,$K$6:$K$71,$D$2=$L$4,$L$6:$L$71),MATCH(MIN(IF($J$6:$J$74&gt;D1304,$J$6:$J$74)),$J$6:$J$71,0))</f>
        <v>3</v>
      </c>
      <c r="G1304" s="6" t="str" cm="1">
        <f t="array" ref="G1304">INDEX($N$6:$N$16,MATCH(MIN(IF($O$6:$O$16&gt;F1304,$O$6:$O$16)),$O$6:$O$16,0))</f>
        <v>3/4"</v>
      </c>
    </row>
    <row r="1305" spans="6:7" x14ac:dyDescent="0.3">
      <c r="F1305" s="6" cm="1">
        <f t="array" ref="F1305">INDEX(_xlfn.IFS($D$2=$K$4,$K$6:$K$71,$D$2=$L$4,$L$6:$L$71),MATCH(MIN(IF($J$6:$J$74&gt;D1305,$J$6:$J$74)),$J$6:$J$71,0))</f>
        <v>3</v>
      </c>
      <c r="G1305" s="6" t="str" cm="1">
        <f t="array" ref="G1305">INDEX($N$6:$N$16,MATCH(MIN(IF($O$6:$O$16&gt;F1305,$O$6:$O$16)),$O$6:$O$16,0))</f>
        <v>3/4"</v>
      </c>
    </row>
    <row r="1306" spans="6:7" x14ac:dyDescent="0.3">
      <c r="F1306" s="6" cm="1">
        <f t="array" ref="F1306">INDEX(_xlfn.IFS($D$2=$K$4,$K$6:$K$71,$D$2=$L$4,$L$6:$L$71),MATCH(MIN(IF($J$6:$J$74&gt;D1306,$J$6:$J$74)),$J$6:$J$71,0))</f>
        <v>3</v>
      </c>
      <c r="G1306" s="6" t="str" cm="1">
        <f t="array" ref="G1306">INDEX($N$6:$N$16,MATCH(MIN(IF($O$6:$O$16&gt;F1306,$O$6:$O$16)),$O$6:$O$16,0))</f>
        <v>3/4"</v>
      </c>
    </row>
    <row r="1307" spans="6:7" x14ac:dyDescent="0.3">
      <c r="F1307" s="6" cm="1">
        <f t="array" ref="F1307">INDEX(_xlfn.IFS($D$2=$K$4,$K$6:$K$71,$D$2=$L$4,$L$6:$L$71),MATCH(MIN(IF($J$6:$J$74&gt;D1307,$J$6:$J$74)),$J$6:$J$71,0))</f>
        <v>3</v>
      </c>
      <c r="G1307" s="6" t="str" cm="1">
        <f t="array" ref="G1307">INDEX($N$6:$N$16,MATCH(MIN(IF($O$6:$O$16&gt;F1307,$O$6:$O$16)),$O$6:$O$16,0))</f>
        <v>3/4"</v>
      </c>
    </row>
    <row r="1308" spans="6:7" x14ac:dyDescent="0.3">
      <c r="F1308" s="6" cm="1">
        <f t="array" ref="F1308">INDEX(_xlfn.IFS($D$2=$K$4,$K$6:$K$71,$D$2=$L$4,$L$6:$L$71),MATCH(MIN(IF($J$6:$J$74&gt;D1308,$J$6:$J$74)),$J$6:$J$71,0))</f>
        <v>3</v>
      </c>
      <c r="G1308" s="6" t="str" cm="1">
        <f t="array" ref="G1308">INDEX($N$6:$N$16,MATCH(MIN(IF($O$6:$O$16&gt;F1308,$O$6:$O$16)),$O$6:$O$16,0))</f>
        <v>3/4"</v>
      </c>
    </row>
    <row r="1309" spans="6:7" x14ac:dyDescent="0.3">
      <c r="F1309" s="6" cm="1">
        <f t="array" ref="F1309">INDEX(_xlfn.IFS($D$2=$K$4,$K$6:$K$71,$D$2=$L$4,$L$6:$L$71),MATCH(MIN(IF($J$6:$J$74&gt;D1309,$J$6:$J$74)),$J$6:$J$71,0))</f>
        <v>3</v>
      </c>
      <c r="G1309" s="6" t="str" cm="1">
        <f t="array" ref="G1309">INDEX($N$6:$N$16,MATCH(MIN(IF($O$6:$O$16&gt;F1309,$O$6:$O$16)),$O$6:$O$16,0))</f>
        <v>3/4"</v>
      </c>
    </row>
    <row r="1310" spans="6:7" x14ac:dyDescent="0.3">
      <c r="F1310" s="6" cm="1">
        <f t="array" ref="F1310">INDEX(_xlfn.IFS($D$2=$K$4,$K$6:$K$71,$D$2=$L$4,$L$6:$L$71),MATCH(MIN(IF($J$6:$J$74&gt;D1310,$J$6:$J$74)),$J$6:$J$71,0))</f>
        <v>3</v>
      </c>
      <c r="G1310" s="6" t="str" cm="1">
        <f t="array" ref="G1310">INDEX($N$6:$N$16,MATCH(MIN(IF($O$6:$O$16&gt;F1310,$O$6:$O$16)),$O$6:$O$16,0))</f>
        <v>3/4"</v>
      </c>
    </row>
    <row r="1311" spans="6:7" x14ac:dyDescent="0.3">
      <c r="F1311" s="6" cm="1">
        <f t="array" ref="F1311">INDEX(_xlfn.IFS($D$2=$K$4,$K$6:$K$71,$D$2=$L$4,$L$6:$L$71),MATCH(MIN(IF($J$6:$J$74&gt;D1311,$J$6:$J$74)),$J$6:$J$71,0))</f>
        <v>3</v>
      </c>
      <c r="G1311" s="6" t="str" cm="1">
        <f t="array" ref="G1311">INDEX($N$6:$N$16,MATCH(MIN(IF($O$6:$O$16&gt;F1311,$O$6:$O$16)),$O$6:$O$16,0))</f>
        <v>3/4"</v>
      </c>
    </row>
    <row r="1312" spans="6:7" x14ac:dyDescent="0.3">
      <c r="F1312" s="6" cm="1">
        <f t="array" ref="F1312">INDEX(_xlfn.IFS($D$2=$K$4,$K$6:$K$71,$D$2=$L$4,$L$6:$L$71),MATCH(MIN(IF($J$6:$J$74&gt;D1312,$J$6:$J$74)),$J$6:$J$71,0))</f>
        <v>3</v>
      </c>
      <c r="G1312" s="6" t="str" cm="1">
        <f t="array" ref="G1312">INDEX($N$6:$N$16,MATCH(MIN(IF($O$6:$O$16&gt;F1312,$O$6:$O$16)),$O$6:$O$16,0))</f>
        <v>3/4"</v>
      </c>
    </row>
    <row r="1313" spans="6:7" x14ac:dyDescent="0.3">
      <c r="F1313" s="6" cm="1">
        <f t="array" ref="F1313">INDEX(_xlfn.IFS($D$2=$K$4,$K$6:$K$71,$D$2=$L$4,$L$6:$L$71),MATCH(MIN(IF($J$6:$J$74&gt;D1313,$J$6:$J$74)),$J$6:$J$71,0))</f>
        <v>3</v>
      </c>
      <c r="G1313" s="6" t="str" cm="1">
        <f t="array" ref="G1313">INDEX($N$6:$N$16,MATCH(MIN(IF($O$6:$O$16&gt;F1313,$O$6:$O$16)),$O$6:$O$16,0))</f>
        <v>3/4"</v>
      </c>
    </row>
    <row r="1314" spans="6:7" x14ac:dyDescent="0.3">
      <c r="F1314" s="6" cm="1">
        <f t="array" ref="F1314">INDEX(_xlfn.IFS($D$2=$K$4,$K$6:$K$71,$D$2=$L$4,$L$6:$L$71),MATCH(MIN(IF($J$6:$J$74&gt;D1314,$J$6:$J$74)),$J$6:$J$71,0))</f>
        <v>3</v>
      </c>
      <c r="G1314" s="6" t="str" cm="1">
        <f t="array" ref="G1314">INDEX($N$6:$N$16,MATCH(MIN(IF($O$6:$O$16&gt;F1314,$O$6:$O$16)),$O$6:$O$16,0))</f>
        <v>3/4"</v>
      </c>
    </row>
    <row r="1315" spans="6:7" x14ac:dyDescent="0.3">
      <c r="F1315" s="6" cm="1">
        <f t="array" ref="F1315">INDEX(_xlfn.IFS($D$2=$K$4,$K$6:$K$71,$D$2=$L$4,$L$6:$L$71),MATCH(MIN(IF($J$6:$J$74&gt;D1315,$J$6:$J$74)),$J$6:$J$71,0))</f>
        <v>3</v>
      </c>
      <c r="G1315" s="6" t="str" cm="1">
        <f t="array" ref="G1315">INDEX($N$6:$N$16,MATCH(MIN(IF($O$6:$O$16&gt;F1315,$O$6:$O$16)),$O$6:$O$16,0))</f>
        <v>3/4"</v>
      </c>
    </row>
    <row r="1316" spans="6:7" x14ac:dyDescent="0.3">
      <c r="F1316" s="6" cm="1">
        <f t="array" ref="F1316">INDEX(_xlfn.IFS($D$2=$K$4,$K$6:$K$71,$D$2=$L$4,$L$6:$L$71),MATCH(MIN(IF($J$6:$J$74&gt;D1316,$J$6:$J$74)),$J$6:$J$71,0))</f>
        <v>3</v>
      </c>
      <c r="G1316" s="6" t="str" cm="1">
        <f t="array" ref="G1316">INDEX($N$6:$N$16,MATCH(MIN(IF($O$6:$O$16&gt;F1316,$O$6:$O$16)),$O$6:$O$16,0))</f>
        <v>3/4"</v>
      </c>
    </row>
    <row r="1317" spans="6:7" x14ac:dyDescent="0.3">
      <c r="F1317" s="6" cm="1">
        <f t="array" ref="F1317">INDEX(_xlfn.IFS($D$2=$K$4,$K$6:$K$71,$D$2=$L$4,$L$6:$L$71),MATCH(MIN(IF($J$6:$J$74&gt;D1317,$J$6:$J$74)),$J$6:$J$71,0))</f>
        <v>3</v>
      </c>
      <c r="G1317" s="6" t="str" cm="1">
        <f t="array" ref="G1317">INDEX($N$6:$N$16,MATCH(MIN(IF($O$6:$O$16&gt;F1317,$O$6:$O$16)),$O$6:$O$16,0))</f>
        <v>3/4"</v>
      </c>
    </row>
    <row r="1318" spans="6:7" x14ac:dyDescent="0.3">
      <c r="F1318" s="6" cm="1">
        <f t="array" ref="F1318">INDEX(_xlfn.IFS($D$2=$K$4,$K$6:$K$71,$D$2=$L$4,$L$6:$L$71),MATCH(MIN(IF($J$6:$J$74&gt;D1318,$J$6:$J$74)),$J$6:$J$71,0))</f>
        <v>3</v>
      </c>
      <c r="G1318" s="6" t="str" cm="1">
        <f t="array" ref="G1318">INDEX($N$6:$N$16,MATCH(MIN(IF($O$6:$O$16&gt;F1318,$O$6:$O$16)),$O$6:$O$16,0))</f>
        <v>3/4"</v>
      </c>
    </row>
    <row r="1319" spans="6:7" x14ac:dyDescent="0.3">
      <c r="F1319" s="6" cm="1">
        <f t="array" ref="F1319">INDEX(_xlfn.IFS($D$2=$K$4,$K$6:$K$71,$D$2=$L$4,$L$6:$L$71),MATCH(MIN(IF($J$6:$J$74&gt;D1319,$J$6:$J$74)),$J$6:$J$71,0))</f>
        <v>3</v>
      </c>
      <c r="G1319" s="6" t="str" cm="1">
        <f t="array" ref="G1319">INDEX($N$6:$N$16,MATCH(MIN(IF($O$6:$O$16&gt;F1319,$O$6:$O$16)),$O$6:$O$16,0))</f>
        <v>3/4"</v>
      </c>
    </row>
    <row r="1320" spans="6:7" x14ac:dyDescent="0.3">
      <c r="F1320" s="6" cm="1">
        <f t="array" ref="F1320">INDEX(_xlfn.IFS($D$2=$K$4,$K$6:$K$71,$D$2=$L$4,$L$6:$L$71),MATCH(MIN(IF($J$6:$J$74&gt;D1320,$J$6:$J$74)),$J$6:$J$71,0))</f>
        <v>3</v>
      </c>
      <c r="G1320" s="6" t="str" cm="1">
        <f t="array" ref="G1320">INDEX($N$6:$N$16,MATCH(MIN(IF($O$6:$O$16&gt;F1320,$O$6:$O$16)),$O$6:$O$16,0))</f>
        <v>3/4"</v>
      </c>
    </row>
    <row r="1321" spans="6:7" x14ac:dyDescent="0.3">
      <c r="F1321" s="6" cm="1">
        <f t="array" ref="F1321">INDEX(_xlfn.IFS($D$2=$K$4,$K$6:$K$71,$D$2=$L$4,$L$6:$L$71),MATCH(MIN(IF($J$6:$J$74&gt;D1321,$J$6:$J$74)),$J$6:$J$71,0))</f>
        <v>3</v>
      </c>
      <c r="G1321" s="6" t="str" cm="1">
        <f t="array" ref="G1321">INDEX($N$6:$N$16,MATCH(MIN(IF($O$6:$O$16&gt;F1321,$O$6:$O$16)),$O$6:$O$16,0))</f>
        <v>3/4"</v>
      </c>
    </row>
    <row r="1322" spans="6:7" x14ac:dyDescent="0.3">
      <c r="F1322" s="6" cm="1">
        <f t="array" ref="F1322">INDEX(_xlfn.IFS($D$2=$K$4,$K$6:$K$71,$D$2=$L$4,$L$6:$L$71),MATCH(MIN(IF($J$6:$J$74&gt;D1322,$J$6:$J$74)),$J$6:$J$71,0))</f>
        <v>3</v>
      </c>
      <c r="G1322" s="6" t="str" cm="1">
        <f t="array" ref="G1322">INDEX($N$6:$N$16,MATCH(MIN(IF($O$6:$O$16&gt;F1322,$O$6:$O$16)),$O$6:$O$16,0))</f>
        <v>3/4"</v>
      </c>
    </row>
    <row r="1323" spans="6:7" x14ac:dyDescent="0.3">
      <c r="F1323" s="6" cm="1">
        <f t="array" ref="F1323">INDEX(_xlfn.IFS($D$2=$K$4,$K$6:$K$71,$D$2=$L$4,$L$6:$L$71),MATCH(MIN(IF($J$6:$J$74&gt;D1323,$J$6:$J$74)),$J$6:$J$71,0))</f>
        <v>3</v>
      </c>
      <c r="G1323" s="6" t="str" cm="1">
        <f t="array" ref="G1323">INDEX($N$6:$N$16,MATCH(MIN(IF($O$6:$O$16&gt;F1323,$O$6:$O$16)),$O$6:$O$16,0))</f>
        <v>3/4"</v>
      </c>
    </row>
    <row r="1324" spans="6:7" x14ac:dyDescent="0.3">
      <c r="F1324" s="6" cm="1">
        <f t="array" ref="F1324">INDEX(_xlfn.IFS($D$2=$K$4,$K$6:$K$71,$D$2=$L$4,$L$6:$L$71),MATCH(MIN(IF($J$6:$J$74&gt;D1324,$J$6:$J$74)),$J$6:$J$71,0))</f>
        <v>3</v>
      </c>
      <c r="G1324" s="6" t="str" cm="1">
        <f t="array" ref="G1324">INDEX($N$6:$N$16,MATCH(MIN(IF($O$6:$O$16&gt;F1324,$O$6:$O$16)),$O$6:$O$16,0))</f>
        <v>3/4"</v>
      </c>
    </row>
    <row r="1325" spans="6:7" x14ac:dyDescent="0.3">
      <c r="F1325" s="6" cm="1">
        <f t="array" ref="F1325">INDEX(_xlfn.IFS($D$2=$K$4,$K$6:$K$71,$D$2=$L$4,$L$6:$L$71),MATCH(MIN(IF($J$6:$J$74&gt;D1325,$J$6:$J$74)),$J$6:$J$71,0))</f>
        <v>3</v>
      </c>
      <c r="G1325" s="6" t="str" cm="1">
        <f t="array" ref="G1325">INDEX($N$6:$N$16,MATCH(MIN(IF($O$6:$O$16&gt;F1325,$O$6:$O$16)),$O$6:$O$16,0))</f>
        <v>3/4"</v>
      </c>
    </row>
    <row r="1326" spans="6:7" x14ac:dyDescent="0.3">
      <c r="F1326" s="6" cm="1">
        <f t="array" ref="F1326">INDEX(_xlfn.IFS($D$2=$K$4,$K$6:$K$71,$D$2=$L$4,$L$6:$L$71),MATCH(MIN(IF($J$6:$J$74&gt;D1326,$J$6:$J$74)),$J$6:$J$71,0))</f>
        <v>3</v>
      </c>
      <c r="G1326" s="6" t="str" cm="1">
        <f t="array" ref="G1326">INDEX($N$6:$N$16,MATCH(MIN(IF($O$6:$O$16&gt;F1326,$O$6:$O$16)),$O$6:$O$16,0))</f>
        <v>3/4"</v>
      </c>
    </row>
    <row r="1327" spans="6:7" x14ac:dyDescent="0.3">
      <c r="F1327" s="6" cm="1">
        <f t="array" ref="F1327">INDEX(_xlfn.IFS($D$2=$K$4,$K$6:$K$71,$D$2=$L$4,$L$6:$L$71),MATCH(MIN(IF($J$6:$J$74&gt;D1327,$J$6:$J$74)),$J$6:$J$71,0))</f>
        <v>3</v>
      </c>
      <c r="G1327" s="6" t="str" cm="1">
        <f t="array" ref="G1327">INDEX($N$6:$N$16,MATCH(MIN(IF($O$6:$O$16&gt;F1327,$O$6:$O$16)),$O$6:$O$16,0))</f>
        <v>3/4"</v>
      </c>
    </row>
    <row r="1328" spans="6:7" x14ac:dyDescent="0.3">
      <c r="F1328" s="6" cm="1">
        <f t="array" ref="F1328">INDEX(_xlfn.IFS($D$2=$K$4,$K$6:$K$71,$D$2=$L$4,$L$6:$L$71),MATCH(MIN(IF($J$6:$J$74&gt;D1328,$J$6:$J$74)),$J$6:$J$71,0))</f>
        <v>3</v>
      </c>
      <c r="G1328" s="6" t="str" cm="1">
        <f t="array" ref="G1328">INDEX($N$6:$N$16,MATCH(MIN(IF($O$6:$O$16&gt;F1328,$O$6:$O$16)),$O$6:$O$16,0))</f>
        <v>3/4"</v>
      </c>
    </row>
    <row r="1329" spans="6:7" x14ac:dyDescent="0.3">
      <c r="F1329" s="6" cm="1">
        <f t="array" ref="F1329">INDEX(_xlfn.IFS($D$2=$K$4,$K$6:$K$71,$D$2=$L$4,$L$6:$L$71),MATCH(MIN(IF($J$6:$J$74&gt;D1329,$J$6:$J$74)),$J$6:$J$71,0))</f>
        <v>3</v>
      </c>
      <c r="G1329" s="6" t="str" cm="1">
        <f t="array" ref="G1329">INDEX($N$6:$N$16,MATCH(MIN(IF($O$6:$O$16&gt;F1329,$O$6:$O$16)),$O$6:$O$16,0))</f>
        <v>3/4"</v>
      </c>
    </row>
    <row r="1330" spans="6:7" x14ac:dyDescent="0.3">
      <c r="F1330" s="6" cm="1">
        <f t="array" ref="F1330">INDEX(_xlfn.IFS($D$2=$K$4,$K$6:$K$71,$D$2=$L$4,$L$6:$L$71),MATCH(MIN(IF($J$6:$J$74&gt;D1330,$J$6:$J$74)),$J$6:$J$71,0))</f>
        <v>3</v>
      </c>
      <c r="G1330" s="6" t="str" cm="1">
        <f t="array" ref="G1330">INDEX($N$6:$N$16,MATCH(MIN(IF($O$6:$O$16&gt;F1330,$O$6:$O$16)),$O$6:$O$16,0))</f>
        <v>3/4"</v>
      </c>
    </row>
    <row r="1331" spans="6:7" x14ac:dyDescent="0.3">
      <c r="F1331" s="6" cm="1">
        <f t="array" ref="F1331">INDEX(_xlfn.IFS($D$2=$K$4,$K$6:$K$71,$D$2=$L$4,$L$6:$L$71),MATCH(MIN(IF($J$6:$J$74&gt;D1331,$J$6:$J$74)),$J$6:$J$71,0))</f>
        <v>3</v>
      </c>
      <c r="G1331" s="6" t="str" cm="1">
        <f t="array" ref="G1331">INDEX($N$6:$N$16,MATCH(MIN(IF($O$6:$O$16&gt;F1331,$O$6:$O$16)),$O$6:$O$16,0))</f>
        <v>3/4"</v>
      </c>
    </row>
    <row r="1332" spans="6:7" x14ac:dyDescent="0.3">
      <c r="F1332" s="6" cm="1">
        <f t="array" ref="F1332">INDEX(_xlfn.IFS($D$2=$K$4,$K$6:$K$71,$D$2=$L$4,$L$6:$L$71),MATCH(MIN(IF($J$6:$J$74&gt;D1332,$J$6:$J$74)),$J$6:$J$71,0))</f>
        <v>3</v>
      </c>
      <c r="G1332" s="6" t="str" cm="1">
        <f t="array" ref="G1332">INDEX($N$6:$N$16,MATCH(MIN(IF($O$6:$O$16&gt;F1332,$O$6:$O$16)),$O$6:$O$16,0))</f>
        <v>3/4"</v>
      </c>
    </row>
    <row r="1333" spans="6:7" x14ac:dyDescent="0.3">
      <c r="F1333" s="6" cm="1">
        <f t="array" ref="F1333">INDEX(_xlfn.IFS($D$2=$K$4,$K$6:$K$71,$D$2=$L$4,$L$6:$L$71),MATCH(MIN(IF($J$6:$J$74&gt;D1333,$J$6:$J$74)),$J$6:$J$71,0))</f>
        <v>3</v>
      </c>
      <c r="G1333" s="6" t="str" cm="1">
        <f t="array" ref="G1333">INDEX($N$6:$N$16,MATCH(MIN(IF($O$6:$O$16&gt;F1333,$O$6:$O$16)),$O$6:$O$16,0))</f>
        <v>3/4"</v>
      </c>
    </row>
    <row r="1334" spans="6:7" x14ac:dyDescent="0.3">
      <c r="F1334" s="6" cm="1">
        <f t="array" ref="F1334">INDEX(_xlfn.IFS($D$2=$K$4,$K$6:$K$71,$D$2=$L$4,$L$6:$L$71),MATCH(MIN(IF($J$6:$J$74&gt;D1334,$J$6:$J$74)),$J$6:$J$71,0))</f>
        <v>3</v>
      </c>
      <c r="G1334" s="6" t="str" cm="1">
        <f t="array" ref="G1334">INDEX($N$6:$N$16,MATCH(MIN(IF($O$6:$O$16&gt;F1334,$O$6:$O$16)),$O$6:$O$16,0))</f>
        <v>3/4"</v>
      </c>
    </row>
    <row r="1335" spans="6:7" x14ac:dyDescent="0.3">
      <c r="F1335" s="6" cm="1">
        <f t="array" ref="F1335">INDEX(_xlfn.IFS($D$2=$K$4,$K$6:$K$71,$D$2=$L$4,$L$6:$L$71),MATCH(MIN(IF($J$6:$J$74&gt;D1335,$J$6:$J$74)),$J$6:$J$71,0))</f>
        <v>3</v>
      </c>
      <c r="G1335" s="6" t="str" cm="1">
        <f t="array" ref="G1335">INDEX($N$6:$N$16,MATCH(MIN(IF($O$6:$O$16&gt;F1335,$O$6:$O$16)),$O$6:$O$16,0))</f>
        <v>3/4"</v>
      </c>
    </row>
    <row r="1336" spans="6:7" x14ac:dyDescent="0.3">
      <c r="F1336" s="6" cm="1">
        <f t="array" ref="F1336">INDEX(_xlfn.IFS($D$2=$K$4,$K$6:$K$71,$D$2=$L$4,$L$6:$L$71),MATCH(MIN(IF($J$6:$J$74&gt;D1336,$J$6:$J$74)),$J$6:$J$71,0))</f>
        <v>3</v>
      </c>
      <c r="G1336" s="6" t="str" cm="1">
        <f t="array" ref="G1336">INDEX($N$6:$N$16,MATCH(MIN(IF($O$6:$O$16&gt;F1336,$O$6:$O$16)),$O$6:$O$16,0))</f>
        <v>3/4"</v>
      </c>
    </row>
    <row r="1337" spans="6:7" x14ac:dyDescent="0.3">
      <c r="F1337" s="6" cm="1">
        <f t="array" ref="F1337">INDEX(_xlfn.IFS($D$2=$K$4,$K$6:$K$71,$D$2=$L$4,$L$6:$L$71),MATCH(MIN(IF($J$6:$J$74&gt;D1337,$J$6:$J$74)),$J$6:$J$71,0))</f>
        <v>3</v>
      </c>
      <c r="G1337" s="6" t="str" cm="1">
        <f t="array" ref="G1337">INDEX($N$6:$N$16,MATCH(MIN(IF($O$6:$O$16&gt;F1337,$O$6:$O$16)),$O$6:$O$16,0))</f>
        <v>3/4"</v>
      </c>
    </row>
    <row r="1338" spans="6:7" x14ac:dyDescent="0.3">
      <c r="F1338" s="6" cm="1">
        <f t="array" ref="F1338">INDEX(_xlfn.IFS($D$2=$K$4,$K$6:$K$71,$D$2=$L$4,$L$6:$L$71),MATCH(MIN(IF($J$6:$J$74&gt;D1338,$J$6:$J$74)),$J$6:$J$71,0))</f>
        <v>3</v>
      </c>
      <c r="G1338" s="6" t="str" cm="1">
        <f t="array" ref="G1338">INDEX($N$6:$N$16,MATCH(MIN(IF($O$6:$O$16&gt;F1338,$O$6:$O$16)),$O$6:$O$16,0))</f>
        <v>3/4"</v>
      </c>
    </row>
    <row r="1339" spans="6:7" x14ac:dyDescent="0.3">
      <c r="F1339" s="6" cm="1">
        <f t="array" ref="F1339">INDEX(_xlfn.IFS($D$2=$K$4,$K$6:$K$71,$D$2=$L$4,$L$6:$L$71),MATCH(MIN(IF($J$6:$J$74&gt;D1339,$J$6:$J$74)),$J$6:$J$71,0))</f>
        <v>3</v>
      </c>
      <c r="G1339" s="6" t="str" cm="1">
        <f t="array" ref="G1339">INDEX($N$6:$N$16,MATCH(MIN(IF($O$6:$O$16&gt;F1339,$O$6:$O$16)),$O$6:$O$16,0))</f>
        <v>3/4"</v>
      </c>
    </row>
    <row r="1340" spans="6:7" x14ac:dyDescent="0.3">
      <c r="F1340" s="6" cm="1">
        <f t="array" ref="F1340">INDEX(_xlfn.IFS($D$2=$K$4,$K$6:$K$71,$D$2=$L$4,$L$6:$L$71),MATCH(MIN(IF($J$6:$J$74&gt;D1340,$J$6:$J$74)),$J$6:$J$71,0))</f>
        <v>3</v>
      </c>
      <c r="G1340" s="6" t="str" cm="1">
        <f t="array" ref="G1340">INDEX($N$6:$N$16,MATCH(MIN(IF($O$6:$O$16&gt;F1340,$O$6:$O$16)),$O$6:$O$16,0))</f>
        <v>3/4"</v>
      </c>
    </row>
    <row r="1341" spans="6:7" x14ac:dyDescent="0.3">
      <c r="F1341" s="6" cm="1">
        <f t="array" ref="F1341">INDEX(_xlfn.IFS($D$2=$K$4,$K$6:$K$71,$D$2=$L$4,$L$6:$L$71),MATCH(MIN(IF($J$6:$J$74&gt;D1341,$J$6:$J$74)),$J$6:$J$71,0))</f>
        <v>3</v>
      </c>
      <c r="G1341" s="6" t="str" cm="1">
        <f t="array" ref="G1341">INDEX($N$6:$N$16,MATCH(MIN(IF($O$6:$O$16&gt;F1341,$O$6:$O$16)),$O$6:$O$16,0))</f>
        <v>3/4"</v>
      </c>
    </row>
    <row r="1342" spans="6:7" x14ac:dyDescent="0.3">
      <c r="F1342" s="6" cm="1">
        <f t="array" ref="F1342">INDEX(_xlfn.IFS($D$2=$K$4,$K$6:$K$71,$D$2=$L$4,$L$6:$L$71),MATCH(MIN(IF($J$6:$J$74&gt;D1342,$J$6:$J$74)),$J$6:$J$71,0))</f>
        <v>3</v>
      </c>
      <c r="G1342" s="6" t="str" cm="1">
        <f t="array" ref="G1342">INDEX($N$6:$N$16,MATCH(MIN(IF($O$6:$O$16&gt;F1342,$O$6:$O$16)),$O$6:$O$16,0))</f>
        <v>3/4"</v>
      </c>
    </row>
    <row r="1343" spans="6:7" x14ac:dyDescent="0.3">
      <c r="F1343" s="6" cm="1">
        <f t="array" ref="F1343">INDEX(_xlfn.IFS($D$2=$K$4,$K$6:$K$71,$D$2=$L$4,$L$6:$L$71),MATCH(MIN(IF($J$6:$J$74&gt;D1343,$J$6:$J$74)),$J$6:$J$71,0))</f>
        <v>3</v>
      </c>
      <c r="G1343" s="6" t="str" cm="1">
        <f t="array" ref="G1343">INDEX($N$6:$N$16,MATCH(MIN(IF($O$6:$O$16&gt;F1343,$O$6:$O$16)),$O$6:$O$16,0))</f>
        <v>3/4"</v>
      </c>
    </row>
    <row r="1344" spans="6:7" x14ac:dyDescent="0.3">
      <c r="F1344" s="6" cm="1">
        <f t="array" ref="F1344">INDEX(_xlfn.IFS($D$2=$K$4,$K$6:$K$71,$D$2=$L$4,$L$6:$L$71),MATCH(MIN(IF($J$6:$J$74&gt;D1344,$J$6:$J$74)),$J$6:$J$71,0))</f>
        <v>3</v>
      </c>
      <c r="G1344" s="6" t="str" cm="1">
        <f t="array" ref="G1344">INDEX($N$6:$N$16,MATCH(MIN(IF($O$6:$O$16&gt;F1344,$O$6:$O$16)),$O$6:$O$16,0))</f>
        <v>3/4"</v>
      </c>
    </row>
    <row r="1345" spans="6:7" x14ac:dyDescent="0.3">
      <c r="F1345" s="6" cm="1">
        <f t="array" ref="F1345">INDEX(_xlfn.IFS($D$2=$K$4,$K$6:$K$71,$D$2=$L$4,$L$6:$L$71),MATCH(MIN(IF($J$6:$J$74&gt;D1345,$J$6:$J$74)),$J$6:$J$71,0))</f>
        <v>3</v>
      </c>
      <c r="G1345" s="6" t="str" cm="1">
        <f t="array" ref="G1345">INDEX($N$6:$N$16,MATCH(MIN(IF($O$6:$O$16&gt;F1345,$O$6:$O$16)),$O$6:$O$16,0))</f>
        <v>3/4"</v>
      </c>
    </row>
    <row r="1346" spans="6:7" x14ac:dyDescent="0.3">
      <c r="F1346" s="6" cm="1">
        <f t="array" ref="F1346">INDEX(_xlfn.IFS($D$2=$K$4,$K$6:$K$71,$D$2=$L$4,$L$6:$L$71),MATCH(MIN(IF($J$6:$J$74&gt;D1346,$J$6:$J$74)),$J$6:$J$71,0))</f>
        <v>3</v>
      </c>
      <c r="G1346" s="6" t="str" cm="1">
        <f t="array" ref="G1346">INDEX($N$6:$N$16,MATCH(MIN(IF($O$6:$O$16&gt;F1346,$O$6:$O$16)),$O$6:$O$16,0))</f>
        <v>3/4"</v>
      </c>
    </row>
    <row r="1347" spans="6:7" x14ac:dyDescent="0.3">
      <c r="F1347" s="6" cm="1">
        <f t="array" ref="F1347">INDEX(_xlfn.IFS($D$2=$K$4,$K$6:$K$71,$D$2=$L$4,$L$6:$L$71),MATCH(MIN(IF($J$6:$J$74&gt;D1347,$J$6:$J$74)),$J$6:$J$71,0))</f>
        <v>3</v>
      </c>
      <c r="G1347" s="6" t="str" cm="1">
        <f t="array" ref="G1347">INDEX($N$6:$N$16,MATCH(MIN(IF($O$6:$O$16&gt;F1347,$O$6:$O$16)),$O$6:$O$16,0))</f>
        <v>3/4"</v>
      </c>
    </row>
    <row r="1348" spans="6:7" x14ac:dyDescent="0.3">
      <c r="F1348" s="6" cm="1">
        <f t="array" ref="F1348">INDEX(_xlfn.IFS($D$2=$K$4,$K$6:$K$71,$D$2=$L$4,$L$6:$L$71),MATCH(MIN(IF($J$6:$J$74&gt;D1348,$J$6:$J$74)),$J$6:$J$71,0))</f>
        <v>3</v>
      </c>
      <c r="G1348" s="6" t="str" cm="1">
        <f t="array" ref="G1348">INDEX($N$6:$N$16,MATCH(MIN(IF($O$6:$O$16&gt;F1348,$O$6:$O$16)),$O$6:$O$16,0))</f>
        <v>3/4"</v>
      </c>
    </row>
    <row r="1349" spans="6:7" x14ac:dyDescent="0.3">
      <c r="F1349" s="6" cm="1">
        <f t="array" ref="F1349">INDEX(_xlfn.IFS($D$2=$K$4,$K$6:$K$71,$D$2=$L$4,$L$6:$L$71),MATCH(MIN(IF($J$6:$J$74&gt;D1349,$J$6:$J$74)),$J$6:$J$71,0))</f>
        <v>3</v>
      </c>
      <c r="G1349" s="6" t="str" cm="1">
        <f t="array" ref="G1349">INDEX($N$6:$N$16,MATCH(MIN(IF($O$6:$O$16&gt;F1349,$O$6:$O$16)),$O$6:$O$16,0))</f>
        <v>3/4"</v>
      </c>
    </row>
    <row r="1350" spans="6:7" x14ac:dyDescent="0.3">
      <c r="F1350" s="6" cm="1">
        <f t="array" ref="F1350">INDEX(_xlfn.IFS($D$2=$K$4,$K$6:$K$71,$D$2=$L$4,$L$6:$L$71),MATCH(MIN(IF($J$6:$J$74&gt;D1350,$J$6:$J$74)),$J$6:$J$71,0))</f>
        <v>3</v>
      </c>
      <c r="G1350" s="6" t="str" cm="1">
        <f t="array" ref="G1350">INDEX($N$6:$N$16,MATCH(MIN(IF($O$6:$O$16&gt;F1350,$O$6:$O$16)),$O$6:$O$16,0))</f>
        <v>3/4"</v>
      </c>
    </row>
    <row r="1351" spans="6:7" x14ac:dyDescent="0.3">
      <c r="F1351" s="6" cm="1">
        <f t="array" ref="F1351">INDEX(_xlfn.IFS($D$2=$K$4,$K$6:$K$71,$D$2=$L$4,$L$6:$L$71),MATCH(MIN(IF($J$6:$J$74&gt;D1351,$J$6:$J$74)),$J$6:$J$71,0))</f>
        <v>3</v>
      </c>
      <c r="G1351" s="6" t="str" cm="1">
        <f t="array" ref="G1351">INDEX($N$6:$N$16,MATCH(MIN(IF($O$6:$O$16&gt;F1351,$O$6:$O$16)),$O$6:$O$16,0))</f>
        <v>3/4"</v>
      </c>
    </row>
    <row r="1352" spans="6:7" x14ac:dyDescent="0.3">
      <c r="F1352" s="6" cm="1">
        <f t="array" ref="F1352">INDEX(_xlfn.IFS($D$2=$K$4,$K$6:$K$71,$D$2=$L$4,$L$6:$L$71),MATCH(MIN(IF($J$6:$J$74&gt;D1352,$J$6:$J$74)),$J$6:$J$71,0))</f>
        <v>3</v>
      </c>
      <c r="G1352" s="6" t="str" cm="1">
        <f t="array" ref="G1352">INDEX($N$6:$N$16,MATCH(MIN(IF($O$6:$O$16&gt;F1352,$O$6:$O$16)),$O$6:$O$16,0))</f>
        <v>3/4"</v>
      </c>
    </row>
    <row r="1353" spans="6:7" x14ac:dyDescent="0.3">
      <c r="F1353" s="6" cm="1">
        <f t="array" ref="F1353">INDEX(_xlfn.IFS($D$2=$K$4,$K$6:$K$71,$D$2=$L$4,$L$6:$L$71),MATCH(MIN(IF($J$6:$J$74&gt;D1353,$J$6:$J$74)),$J$6:$J$71,0))</f>
        <v>3</v>
      </c>
      <c r="G1353" s="6" t="str" cm="1">
        <f t="array" ref="G1353">INDEX($N$6:$N$16,MATCH(MIN(IF($O$6:$O$16&gt;F1353,$O$6:$O$16)),$O$6:$O$16,0))</f>
        <v>3/4"</v>
      </c>
    </row>
    <row r="1354" spans="6:7" x14ac:dyDescent="0.3">
      <c r="F1354" s="6" cm="1">
        <f t="array" ref="F1354">INDEX(_xlfn.IFS($D$2=$K$4,$K$6:$K$71,$D$2=$L$4,$L$6:$L$71),MATCH(MIN(IF($J$6:$J$74&gt;D1354,$J$6:$J$74)),$J$6:$J$71,0))</f>
        <v>3</v>
      </c>
      <c r="G1354" s="6" t="str" cm="1">
        <f t="array" ref="G1354">INDEX($N$6:$N$16,MATCH(MIN(IF($O$6:$O$16&gt;F1354,$O$6:$O$16)),$O$6:$O$16,0))</f>
        <v>3/4"</v>
      </c>
    </row>
    <row r="1355" spans="6:7" x14ac:dyDescent="0.3">
      <c r="F1355" s="6" cm="1">
        <f t="array" ref="F1355">INDEX(_xlfn.IFS($D$2=$K$4,$K$6:$K$71,$D$2=$L$4,$L$6:$L$71),MATCH(MIN(IF($J$6:$J$74&gt;D1355,$J$6:$J$74)),$J$6:$J$71,0))</f>
        <v>3</v>
      </c>
      <c r="G1355" s="6" t="str" cm="1">
        <f t="array" ref="G1355">INDEX($N$6:$N$16,MATCH(MIN(IF($O$6:$O$16&gt;F1355,$O$6:$O$16)),$O$6:$O$16,0))</f>
        <v>3/4"</v>
      </c>
    </row>
    <row r="1356" spans="6:7" x14ac:dyDescent="0.3">
      <c r="F1356" s="6" cm="1">
        <f t="array" ref="F1356">INDEX(_xlfn.IFS($D$2=$K$4,$K$6:$K$71,$D$2=$L$4,$L$6:$L$71),MATCH(MIN(IF($J$6:$J$74&gt;D1356,$J$6:$J$74)),$J$6:$J$71,0))</f>
        <v>3</v>
      </c>
      <c r="G1356" s="6" t="str" cm="1">
        <f t="array" ref="G1356">INDEX($N$6:$N$16,MATCH(MIN(IF($O$6:$O$16&gt;F1356,$O$6:$O$16)),$O$6:$O$16,0))</f>
        <v>3/4"</v>
      </c>
    </row>
    <row r="1357" spans="6:7" x14ac:dyDescent="0.3">
      <c r="F1357" s="6" cm="1">
        <f t="array" ref="F1357">INDEX(_xlfn.IFS($D$2=$K$4,$K$6:$K$71,$D$2=$L$4,$L$6:$L$71),MATCH(MIN(IF($J$6:$J$74&gt;D1357,$J$6:$J$74)),$J$6:$J$71,0))</f>
        <v>3</v>
      </c>
      <c r="G1357" s="6" t="str" cm="1">
        <f t="array" ref="G1357">INDEX($N$6:$N$16,MATCH(MIN(IF($O$6:$O$16&gt;F1357,$O$6:$O$16)),$O$6:$O$16,0))</f>
        <v>3/4"</v>
      </c>
    </row>
    <row r="1358" spans="6:7" x14ac:dyDescent="0.3">
      <c r="F1358" s="6" cm="1">
        <f t="array" ref="F1358">INDEX(_xlfn.IFS($D$2=$K$4,$K$6:$K$71,$D$2=$L$4,$L$6:$L$71),MATCH(MIN(IF($J$6:$J$74&gt;D1358,$J$6:$J$74)),$J$6:$J$71,0))</f>
        <v>3</v>
      </c>
      <c r="G1358" s="6" t="str" cm="1">
        <f t="array" ref="G1358">INDEX($N$6:$N$16,MATCH(MIN(IF($O$6:$O$16&gt;F1358,$O$6:$O$16)),$O$6:$O$16,0))</f>
        <v>3/4"</v>
      </c>
    </row>
    <row r="1359" spans="6:7" x14ac:dyDescent="0.3">
      <c r="F1359" s="6" cm="1">
        <f t="array" ref="F1359">INDEX(_xlfn.IFS($D$2=$K$4,$K$6:$K$71,$D$2=$L$4,$L$6:$L$71),MATCH(MIN(IF($J$6:$J$74&gt;D1359,$J$6:$J$74)),$J$6:$J$71,0))</f>
        <v>3</v>
      </c>
      <c r="G1359" s="6" t="str" cm="1">
        <f t="array" ref="G1359">INDEX($N$6:$N$16,MATCH(MIN(IF($O$6:$O$16&gt;F1359,$O$6:$O$16)),$O$6:$O$16,0))</f>
        <v>3/4"</v>
      </c>
    </row>
    <row r="1360" spans="6:7" x14ac:dyDescent="0.3">
      <c r="F1360" s="6" cm="1">
        <f t="array" ref="F1360">INDEX(_xlfn.IFS($D$2=$K$4,$K$6:$K$71,$D$2=$L$4,$L$6:$L$71),MATCH(MIN(IF($J$6:$J$74&gt;D1360,$J$6:$J$74)),$J$6:$J$71,0))</f>
        <v>3</v>
      </c>
      <c r="G1360" s="6" t="str" cm="1">
        <f t="array" ref="G1360">INDEX($N$6:$N$16,MATCH(MIN(IF($O$6:$O$16&gt;F1360,$O$6:$O$16)),$O$6:$O$16,0))</f>
        <v>3/4"</v>
      </c>
    </row>
    <row r="1361" spans="6:7" x14ac:dyDescent="0.3">
      <c r="F1361" s="6" cm="1">
        <f t="array" ref="F1361">INDEX(_xlfn.IFS($D$2=$K$4,$K$6:$K$71,$D$2=$L$4,$L$6:$L$71),MATCH(MIN(IF($J$6:$J$74&gt;D1361,$J$6:$J$74)),$J$6:$J$71,0))</f>
        <v>3</v>
      </c>
      <c r="G1361" s="6" t="str" cm="1">
        <f t="array" ref="G1361">INDEX($N$6:$N$16,MATCH(MIN(IF($O$6:$O$16&gt;F1361,$O$6:$O$16)),$O$6:$O$16,0))</f>
        <v>3/4"</v>
      </c>
    </row>
    <row r="1362" spans="6:7" x14ac:dyDescent="0.3">
      <c r="F1362" s="6" cm="1">
        <f t="array" ref="F1362">INDEX(_xlfn.IFS($D$2=$K$4,$K$6:$K$71,$D$2=$L$4,$L$6:$L$71),MATCH(MIN(IF($J$6:$J$74&gt;D1362,$J$6:$J$74)),$J$6:$J$71,0))</f>
        <v>3</v>
      </c>
      <c r="G1362" s="6" t="str" cm="1">
        <f t="array" ref="G1362">INDEX($N$6:$N$16,MATCH(MIN(IF($O$6:$O$16&gt;F1362,$O$6:$O$16)),$O$6:$O$16,0))</f>
        <v>3/4"</v>
      </c>
    </row>
    <row r="1363" spans="6:7" x14ac:dyDescent="0.3">
      <c r="F1363" s="6" cm="1">
        <f t="array" ref="F1363">INDEX(_xlfn.IFS($D$2=$K$4,$K$6:$K$71,$D$2=$L$4,$L$6:$L$71),MATCH(MIN(IF($J$6:$J$74&gt;D1363,$J$6:$J$74)),$J$6:$J$71,0))</f>
        <v>3</v>
      </c>
      <c r="G1363" s="6" t="str" cm="1">
        <f t="array" ref="G1363">INDEX($N$6:$N$16,MATCH(MIN(IF($O$6:$O$16&gt;F1363,$O$6:$O$16)),$O$6:$O$16,0))</f>
        <v>3/4"</v>
      </c>
    </row>
    <row r="1364" spans="6:7" x14ac:dyDescent="0.3">
      <c r="F1364" s="6" cm="1">
        <f t="array" ref="F1364">INDEX(_xlfn.IFS($D$2=$K$4,$K$6:$K$71,$D$2=$L$4,$L$6:$L$71),MATCH(MIN(IF($J$6:$J$74&gt;D1364,$J$6:$J$74)),$J$6:$J$71,0))</f>
        <v>3</v>
      </c>
      <c r="G1364" s="6" t="str" cm="1">
        <f t="array" ref="G1364">INDEX($N$6:$N$16,MATCH(MIN(IF($O$6:$O$16&gt;F1364,$O$6:$O$16)),$O$6:$O$16,0))</f>
        <v>3/4"</v>
      </c>
    </row>
    <row r="1365" spans="6:7" x14ac:dyDescent="0.3">
      <c r="F1365" s="6" cm="1">
        <f t="array" ref="F1365">INDEX(_xlfn.IFS($D$2=$K$4,$K$6:$K$71,$D$2=$L$4,$L$6:$L$71),MATCH(MIN(IF($J$6:$J$74&gt;D1365,$J$6:$J$74)),$J$6:$J$71,0))</f>
        <v>3</v>
      </c>
      <c r="G1365" s="6" t="str" cm="1">
        <f t="array" ref="G1365">INDEX($N$6:$N$16,MATCH(MIN(IF($O$6:$O$16&gt;F1365,$O$6:$O$16)),$O$6:$O$16,0))</f>
        <v>3/4"</v>
      </c>
    </row>
    <row r="1366" spans="6:7" x14ac:dyDescent="0.3">
      <c r="F1366" s="6" cm="1">
        <f t="array" ref="F1366">INDEX(_xlfn.IFS($D$2=$K$4,$K$6:$K$71,$D$2=$L$4,$L$6:$L$71),MATCH(MIN(IF($J$6:$J$74&gt;D1366,$J$6:$J$74)),$J$6:$J$71,0))</f>
        <v>3</v>
      </c>
      <c r="G1366" s="6" t="str" cm="1">
        <f t="array" ref="G1366">INDEX($N$6:$N$16,MATCH(MIN(IF($O$6:$O$16&gt;F1366,$O$6:$O$16)),$O$6:$O$16,0))</f>
        <v>3/4"</v>
      </c>
    </row>
    <row r="1367" spans="6:7" x14ac:dyDescent="0.3">
      <c r="F1367" s="6" cm="1">
        <f t="array" ref="F1367">INDEX(_xlfn.IFS($D$2=$K$4,$K$6:$K$71,$D$2=$L$4,$L$6:$L$71),MATCH(MIN(IF($J$6:$J$74&gt;D1367,$J$6:$J$74)),$J$6:$J$71,0))</f>
        <v>3</v>
      </c>
      <c r="G1367" s="6" t="str" cm="1">
        <f t="array" ref="G1367">INDEX($N$6:$N$16,MATCH(MIN(IF($O$6:$O$16&gt;F1367,$O$6:$O$16)),$O$6:$O$16,0))</f>
        <v>3/4"</v>
      </c>
    </row>
    <row r="1368" spans="6:7" x14ac:dyDescent="0.3">
      <c r="F1368" s="6" cm="1">
        <f t="array" ref="F1368">INDEX(_xlfn.IFS($D$2=$K$4,$K$6:$K$71,$D$2=$L$4,$L$6:$L$71),MATCH(MIN(IF($J$6:$J$74&gt;D1368,$J$6:$J$74)),$J$6:$J$71,0))</f>
        <v>3</v>
      </c>
      <c r="G1368" s="6" t="str" cm="1">
        <f t="array" ref="G1368">INDEX($N$6:$N$16,MATCH(MIN(IF($O$6:$O$16&gt;F1368,$O$6:$O$16)),$O$6:$O$16,0))</f>
        <v>3/4"</v>
      </c>
    </row>
    <row r="1369" spans="6:7" x14ac:dyDescent="0.3">
      <c r="F1369" s="6" cm="1">
        <f t="array" ref="F1369">INDEX(_xlfn.IFS($D$2=$K$4,$K$6:$K$71,$D$2=$L$4,$L$6:$L$71),MATCH(MIN(IF($J$6:$J$74&gt;D1369,$J$6:$J$74)),$J$6:$J$71,0))</f>
        <v>3</v>
      </c>
      <c r="G1369" s="6" t="str" cm="1">
        <f t="array" ref="G1369">INDEX($N$6:$N$16,MATCH(MIN(IF($O$6:$O$16&gt;F1369,$O$6:$O$16)),$O$6:$O$16,0))</f>
        <v>3/4"</v>
      </c>
    </row>
    <row r="1370" spans="6:7" x14ac:dyDescent="0.3">
      <c r="F1370" s="6" cm="1">
        <f t="array" ref="F1370">INDEX(_xlfn.IFS($D$2=$K$4,$K$6:$K$71,$D$2=$L$4,$L$6:$L$71),MATCH(MIN(IF($J$6:$J$74&gt;D1370,$J$6:$J$74)),$J$6:$J$71,0))</f>
        <v>3</v>
      </c>
      <c r="G1370" s="6" t="str" cm="1">
        <f t="array" ref="G1370">INDEX($N$6:$N$16,MATCH(MIN(IF($O$6:$O$16&gt;F1370,$O$6:$O$16)),$O$6:$O$16,0))</f>
        <v>3/4"</v>
      </c>
    </row>
    <row r="1371" spans="6:7" x14ac:dyDescent="0.3">
      <c r="F1371" s="6" cm="1">
        <f t="array" ref="F1371">INDEX(_xlfn.IFS($D$2=$K$4,$K$6:$K$71,$D$2=$L$4,$L$6:$L$71),MATCH(MIN(IF($J$6:$J$74&gt;D1371,$J$6:$J$74)),$J$6:$J$71,0))</f>
        <v>3</v>
      </c>
      <c r="G1371" s="6" t="str" cm="1">
        <f t="array" ref="G1371">INDEX($N$6:$N$16,MATCH(MIN(IF($O$6:$O$16&gt;F1371,$O$6:$O$16)),$O$6:$O$16,0))</f>
        <v>3/4"</v>
      </c>
    </row>
    <row r="1372" spans="6:7" x14ac:dyDescent="0.3">
      <c r="F1372" s="6" cm="1">
        <f t="array" ref="F1372">INDEX(_xlfn.IFS($D$2=$K$4,$K$6:$K$71,$D$2=$L$4,$L$6:$L$71),MATCH(MIN(IF($J$6:$J$74&gt;D1372,$J$6:$J$74)),$J$6:$J$71,0))</f>
        <v>3</v>
      </c>
      <c r="G1372" s="6" t="str" cm="1">
        <f t="array" ref="G1372">INDEX($N$6:$N$16,MATCH(MIN(IF($O$6:$O$16&gt;F1372,$O$6:$O$16)),$O$6:$O$16,0))</f>
        <v>3/4"</v>
      </c>
    </row>
    <row r="1373" spans="6:7" x14ac:dyDescent="0.3">
      <c r="F1373" s="6" cm="1">
        <f t="array" ref="F1373">INDEX(_xlfn.IFS($D$2=$K$4,$K$6:$K$71,$D$2=$L$4,$L$6:$L$71),MATCH(MIN(IF($J$6:$J$74&gt;D1373,$J$6:$J$74)),$J$6:$J$71,0))</f>
        <v>3</v>
      </c>
      <c r="G1373" s="6" t="str" cm="1">
        <f t="array" ref="G1373">INDEX($N$6:$N$16,MATCH(MIN(IF($O$6:$O$16&gt;F1373,$O$6:$O$16)),$O$6:$O$16,0))</f>
        <v>3/4"</v>
      </c>
    </row>
    <row r="1374" spans="6:7" x14ac:dyDescent="0.3">
      <c r="F1374" s="6" cm="1">
        <f t="array" ref="F1374">INDEX(_xlfn.IFS($D$2=$K$4,$K$6:$K$71,$D$2=$L$4,$L$6:$L$71),MATCH(MIN(IF($J$6:$J$74&gt;D1374,$J$6:$J$74)),$J$6:$J$71,0))</f>
        <v>3</v>
      </c>
      <c r="G1374" s="6" t="str" cm="1">
        <f t="array" ref="G1374">INDEX($N$6:$N$16,MATCH(MIN(IF($O$6:$O$16&gt;F1374,$O$6:$O$16)),$O$6:$O$16,0))</f>
        <v>3/4"</v>
      </c>
    </row>
    <row r="1375" spans="6:7" x14ac:dyDescent="0.3">
      <c r="F1375" s="6" cm="1">
        <f t="array" ref="F1375">INDEX(_xlfn.IFS($D$2=$K$4,$K$6:$K$71,$D$2=$L$4,$L$6:$L$71),MATCH(MIN(IF($J$6:$J$74&gt;D1375,$J$6:$J$74)),$J$6:$J$71,0))</f>
        <v>3</v>
      </c>
      <c r="G1375" s="6" t="str" cm="1">
        <f t="array" ref="G1375">INDEX($N$6:$N$16,MATCH(MIN(IF($O$6:$O$16&gt;F1375,$O$6:$O$16)),$O$6:$O$16,0))</f>
        <v>3/4"</v>
      </c>
    </row>
    <row r="1376" spans="6:7" x14ac:dyDescent="0.3">
      <c r="F1376" s="6" cm="1">
        <f t="array" ref="F1376">INDEX(_xlfn.IFS($D$2=$K$4,$K$6:$K$71,$D$2=$L$4,$L$6:$L$71),MATCH(MIN(IF($J$6:$J$74&gt;D1376,$J$6:$J$74)),$J$6:$J$71,0))</f>
        <v>3</v>
      </c>
      <c r="G1376" s="6" t="str" cm="1">
        <f t="array" ref="G1376">INDEX($N$6:$N$16,MATCH(MIN(IF($O$6:$O$16&gt;F1376,$O$6:$O$16)),$O$6:$O$16,0))</f>
        <v>3/4"</v>
      </c>
    </row>
    <row r="1377" spans="6:7" x14ac:dyDescent="0.3">
      <c r="F1377" s="6" cm="1">
        <f t="array" ref="F1377">INDEX(_xlfn.IFS($D$2=$K$4,$K$6:$K$71,$D$2=$L$4,$L$6:$L$71),MATCH(MIN(IF($J$6:$J$74&gt;D1377,$J$6:$J$74)),$J$6:$J$71,0))</f>
        <v>3</v>
      </c>
      <c r="G1377" s="6" t="str" cm="1">
        <f t="array" ref="G1377">INDEX($N$6:$N$16,MATCH(MIN(IF($O$6:$O$16&gt;F1377,$O$6:$O$16)),$O$6:$O$16,0))</f>
        <v>3/4"</v>
      </c>
    </row>
    <row r="1378" spans="6:7" x14ac:dyDescent="0.3">
      <c r="F1378" s="6" cm="1">
        <f t="array" ref="F1378">INDEX(_xlfn.IFS($D$2=$K$4,$K$6:$K$71,$D$2=$L$4,$L$6:$L$71),MATCH(MIN(IF($J$6:$J$74&gt;D1378,$J$6:$J$74)),$J$6:$J$71,0))</f>
        <v>3</v>
      </c>
      <c r="G1378" s="6" t="str" cm="1">
        <f t="array" ref="G1378">INDEX($N$6:$N$16,MATCH(MIN(IF($O$6:$O$16&gt;F1378,$O$6:$O$16)),$O$6:$O$16,0))</f>
        <v>3/4"</v>
      </c>
    </row>
    <row r="1379" spans="6:7" x14ac:dyDescent="0.3">
      <c r="F1379" s="6" cm="1">
        <f t="array" ref="F1379">INDEX(_xlfn.IFS($D$2=$K$4,$K$6:$K$71,$D$2=$L$4,$L$6:$L$71),MATCH(MIN(IF($J$6:$J$74&gt;D1379,$J$6:$J$74)),$J$6:$J$71,0))</f>
        <v>3</v>
      </c>
      <c r="G1379" s="6" t="str" cm="1">
        <f t="array" ref="G1379">INDEX($N$6:$N$16,MATCH(MIN(IF($O$6:$O$16&gt;F1379,$O$6:$O$16)),$O$6:$O$16,0))</f>
        <v>3/4"</v>
      </c>
    </row>
    <row r="1380" spans="6:7" x14ac:dyDescent="0.3">
      <c r="F1380" s="6" cm="1">
        <f t="array" ref="F1380">INDEX(_xlfn.IFS($D$2=$K$4,$K$6:$K$71,$D$2=$L$4,$L$6:$L$71),MATCH(MIN(IF($J$6:$J$74&gt;D1380,$J$6:$J$74)),$J$6:$J$71,0))</f>
        <v>3</v>
      </c>
      <c r="G1380" s="6" t="str" cm="1">
        <f t="array" ref="G1380">INDEX($N$6:$N$16,MATCH(MIN(IF($O$6:$O$16&gt;F1380,$O$6:$O$16)),$O$6:$O$16,0))</f>
        <v>3/4"</v>
      </c>
    </row>
    <row r="1381" spans="6:7" x14ac:dyDescent="0.3">
      <c r="F1381" s="6" cm="1">
        <f t="array" ref="F1381">INDEX(_xlfn.IFS($D$2=$K$4,$K$6:$K$71,$D$2=$L$4,$L$6:$L$71),MATCH(MIN(IF($J$6:$J$74&gt;D1381,$J$6:$J$74)),$J$6:$J$71,0))</f>
        <v>3</v>
      </c>
      <c r="G1381" s="6" t="str" cm="1">
        <f t="array" ref="G1381">INDEX($N$6:$N$16,MATCH(MIN(IF($O$6:$O$16&gt;F1381,$O$6:$O$16)),$O$6:$O$16,0))</f>
        <v>3/4"</v>
      </c>
    </row>
    <row r="1382" spans="6:7" x14ac:dyDescent="0.3">
      <c r="F1382" s="6" cm="1">
        <f t="array" ref="F1382">INDEX(_xlfn.IFS($D$2=$K$4,$K$6:$K$71,$D$2=$L$4,$L$6:$L$71),MATCH(MIN(IF($J$6:$J$74&gt;D1382,$J$6:$J$74)),$J$6:$J$71,0))</f>
        <v>3</v>
      </c>
      <c r="G1382" s="6" t="str" cm="1">
        <f t="array" ref="G1382">INDEX($N$6:$N$16,MATCH(MIN(IF($O$6:$O$16&gt;F1382,$O$6:$O$16)),$O$6:$O$16,0))</f>
        <v>3/4"</v>
      </c>
    </row>
    <row r="1383" spans="6:7" x14ac:dyDescent="0.3">
      <c r="F1383" s="6" cm="1">
        <f t="array" ref="F1383">INDEX(_xlfn.IFS($D$2=$K$4,$K$6:$K$71,$D$2=$L$4,$L$6:$L$71),MATCH(MIN(IF($J$6:$J$74&gt;D1383,$J$6:$J$74)),$J$6:$J$71,0))</f>
        <v>3</v>
      </c>
      <c r="G1383" s="6" t="str" cm="1">
        <f t="array" ref="G1383">INDEX($N$6:$N$16,MATCH(MIN(IF($O$6:$O$16&gt;F1383,$O$6:$O$16)),$O$6:$O$16,0))</f>
        <v>3/4"</v>
      </c>
    </row>
    <row r="1384" spans="6:7" x14ac:dyDescent="0.3">
      <c r="F1384" s="6" cm="1">
        <f t="array" ref="F1384">INDEX(_xlfn.IFS($D$2=$K$4,$K$6:$K$71,$D$2=$L$4,$L$6:$L$71),MATCH(MIN(IF($J$6:$J$74&gt;D1384,$J$6:$J$74)),$J$6:$J$71,0))</f>
        <v>3</v>
      </c>
      <c r="G1384" s="6" t="str" cm="1">
        <f t="array" ref="G1384">INDEX($N$6:$N$16,MATCH(MIN(IF($O$6:$O$16&gt;F1384,$O$6:$O$16)),$O$6:$O$16,0))</f>
        <v>3/4"</v>
      </c>
    </row>
    <row r="1385" spans="6:7" x14ac:dyDescent="0.3">
      <c r="F1385" s="6" cm="1">
        <f t="array" ref="F1385">INDEX(_xlfn.IFS($D$2=$K$4,$K$6:$K$71,$D$2=$L$4,$L$6:$L$71),MATCH(MIN(IF($J$6:$J$74&gt;D1385,$J$6:$J$74)),$J$6:$J$71,0))</f>
        <v>3</v>
      </c>
      <c r="G1385" s="6" t="str" cm="1">
        <f t="array" ref="G1385">INDEX($N$6:$N$16,MATCH(MIN(IF($O$6:$O$16&gt;F1385,$O$6:$O$16)),$O$6:$O$16,0))</f>
        <v>3/4"</v>
      </c>
    </row>
    <row r="1386" spans="6:7" x14ac:dyDescent="0.3">
      <c r="F1386" s="6" cm="1">
        <f t="array" ref="F1386">INDEX(_xlfn.IFS($D$2=$K$4,$K$6:$K$71,$D$2=$L$4,$L$6:$L$71),MATCH(MIN(IF($J$6:$J$74&gt;D1386,$J$6:$J$74)),$J$6:$J$71,0))</f>
        <v>3</v>
      </c>
      <c r="G1386" s="6" t="str" cm="1">
        <f t="array" ref="G1386">INDEX($N$6:$N$16,MATCH(MIN(IF($O$6:$O$16&gt;F1386,$O$6:$O$16)),$O$6:$O$16,0))</f>
        <v>3/4"</v>
      </c>
    </row>
    <row r="1387" spans="6:7" x14ac:dyDescent="0.3">
      <c r="F1387" s="6" cm="1">
        <f t="array" ref="F1387">INDEX(_xlfn.IFS($D$2=$K$4,$K$6:$K$71,$D$2=$L$4,$L$6:$L$71),MATCH(MIN(IF($J$6:$J$74&gt;D1387,$J$6:$J$74)),$J$6:$J$71,0))</f>
        <v>3</v>
      </c>
      <c r="G1387" s="6" t="str" cm="1">
        <f t="array" ref="G1387">INDEX($N$6:$N$16,MATCH(MIN(IF($O$6:$O$16&gt;F1387,$O$6:$O$16)),$O$6:$O$16,0))</f>
        <v>3/4"</v>
      </c>
    </row>
    <row r="1388" spans="6:7" x14ac:dyDescent="0.3">
      <c r="F1388" s="6" cm="1">
        <f t="array" ref="F1388">INDEX(_xlfn.IFS($D$2=$K$4,$K$6:$K$71,$D$2=$L$4,$L$6:$L$71),MATCH(MIN(IF($J$6:$J$74&gt;D1388,$J$6:$J$74)),$J$6:$J$71,0))</f>
        <v>3</v>
      </c>
      <c r="G1388" s="6" t="str" cm="1">
        <f t="array" ref="G1388">INDEX($N$6:$N$16,MATCH(MIN(IF($O$6:$O$16&gt;F1388,$O$6:$O$16)),$O$6:$O$16,0))</f>
        <v>3/4"</v>
      </c>
    </row>
    <row r="1389" spans="6:7" x14ac:dyDescent="0.3">
      <c r="F1389" s="6" cm="1">
        <f t="array" ref="F1389">INDEX(_xlfn.IFS($D$2=$K$4,$K$6:$K$71,$D$2=$L$4,$L$6:$L$71),MATCH(MIN(IF($J$6:$J$74&gt;D1389,$J$6:$J$74)),$J$6:$J$71,0))</f>
        <v>3</v>
      </c>
      <c r="G1389" s="6" t="str" cm="1">
        <f t="array" ref="G1389">INDEX($N$6:$N$16,MATCH(MIN(IF($O$6:$O$16&gt;F1389,$O$6:$O$16)),$O$6:$O$16,0))</f>
        <v>3/4"</v>
      </c>
    </row>
    <row r="1390" spans="6:7" x14ac:dyDescent="0.3">
      <c r="F1390" s="6" cm="1">
        <f t="array" ref="F1390">INDEX(_xlfn.IFS($D$2=$K$4,$K$6:$K$71,$D$2=$L$4,$L$6:$L$71),MATCH(MIN(IF($J$6:$J$74&gt;D1390,$J$6:$J$74)),$J$6:$J$71,0))</f>
        <v>3</v>
      </c>
      <c r="G1390" s="6" t="str" cm="1">
        <f t="array" ref="G1390">INDEX($N$6:$N$16,MATCH(MIN(IF($O$6:$O$16&gt;F1390,$O$6:$O$16)),$O$6:$O$16,0))</f>
        <v>3/4"</v>
      </c>
    </row>
    <row r="1391" spans="6:7" x14ac:dyDescent="0.3">
      <c r="F1391" s="6" cm="1">
        <f t="array" ref="F1391">INDEX(_xlfn.IFS($D$2=$K$4,$K$6:$K$71,$D$2=$L$4,$L$6:$L$71),MATCH(MIN(IF($J$6:$J$74&gt;D1391,$J$6:$J$74)),$J$6:$J$71,0))</f>
        <v>3</v>
      </c>
      <c r="G1391" s="6" t="str" cm="1">
        <f t="array" ref="G1391">INDEX($N$6:$N$16,MATCH(MIN(IF($O$6:$O$16&gt;F1391,$O$6:$O$16)),$O$6:$O$16,0))</f>
        <v>3/4"</v>
      </c>
    </row>
    <row r="1392" spans="6:7" x14ac:dyDescent="0.3">
      <c r="F1392" s="6" cm="1">
        <f t="array" ref="F1392">INDEX(_xlfn.IFS($D$2=$K$4,$K$6:$K$71,$D$2=$L$4,$L$6:$L$71),MATCH(MIN(IF($J$6:$J$74&gt;D1392,$J$6:$J$74)),$J$6:$J$71,0))</f>
        <v>3</v>
      </c>
      <c r="G1392" s="6" t="str" cm="1">
        <f t="array" ref="G1392">INDEX($N$6:$N$16,MATCH(MIN(IF($O$6:$O$16&gt;F1392,$O$6:$O$16)),$O$6:$O$16,0))</f>
        <v>3/4"</v>
      </c>
    </row>
    <row r="1393" spans="6:7" x14ac:dyDescent="0.3">
      <c r="F1393" s="6" cm="1">
        <f t="array" ref="F1393">INDEX(_xlfn.IFS($D$2=$K$4,$K$6:$K$71,$D$2=$L$4,$L$6:$L$71),MATCH(MIN(IF($J$6:$J$74&gt;D1393,$J$6:$J$74)),$J$6:$J$71,0))</f>
        <v>3</v>
      </c>
      <c r="G1393" s="6" t="str" cm="1">
        <f t="array" ref="G1393">INDEX($N$6:$N$16,MATCH(MIN(IF($O$6:$O$16&gt;F1393,$O$6:$O$16)),$O$6:$O$16,0))</f>
        <v>3/4"</v>
      </c>
    </row>
    <row r="1394" spans="6:7" x14ac:dyDescent="0.3">
      <c r="F1394" s="6" cm="1">
        <f t="array" ref="F1394">INDEX(_xlfn.IFS($D$2=$K$4,$K$6:$K$71,$D$2=$L$4,$L$6:$L$71),MATCH(MIN(IF($J$6:$J$74&gt;D1394,$J$6:$J$74)),$J$6:$J$71,0))</f>
        <v>3</v>
      </c>
      <c r="G1394" s="6" t="str" cm="1">
        <f t="array" ref="G1394">INDEX($N$6:$N$16,MATCH(MIN(IF($O$6:$O$16&gt;F1394,$O$6:$O$16)),$O$6:$O$16,0))</f>
        <v>3/4"</v>
      </c>
    </row>
    <row r="1395" spans="6:7" x14ac:dyDescent="0.3">
      <c r="F1395" s="6" cm="1">
        <f t="array" ref="F1395">INDEX(_xlfn.IFS($D$2=$K$4,$K$6:$K$71,$D$2=$L$4,$L$6:$L$71),MATCH(MIN(IF($J$6:$J$74&gt;D1395,$J$6:$J$74)),$J$6:$J$71,0))</f>
        <v>3</v>
      </c>
      <c r="G1395" s="6" t="str" cm="1">
        <f t="array" ref="G1395">INDEX($N$6:$N$16,MATCH(MIN(IF($O$6:$O$16&gt;F1395,$O$6:$O$16)),$O$6:$O$16,0))</f>
        <v>3/4"</v>
      </c>
    </row>
    <row r="1396" spans="6:7" x14ac:dyDescent="0.3">
      <c r="F1396" s="6" cm="1">
        <f t="array" ref="F1396">INDEX(_xlfn.IFS($D$2=$K$4,$K$6:$K$71,$D$2=$L$4,$L$6:$L$71),MATCH(MIN(IF($J$6:$J$74&gt;D1396,$J$6:$J$74)),$J$6:$J$71,0))</f>
        <v>3</v>
      </c>
      <c r="G1396" s="6" t="str" cm="1">
        <f t="array" ref="G1396">INDEX($N$6:$N$16,MATCH(MIN(IF($O$6:$O$16&gt;F1396,$O$6:$O$16)),$O$6:$O$16,0))</f>
        <v>3/4"</v>
      </c>
    </row>
    <row r="1397" spans="6:7" x14ac:dyDescent="0.3">
      <c r="F1397" s="6" cm="1">
        <f t="array" ref="F1397">INDEX(_xlfn.IFS($D$2=$K$4,$K$6:$K$71,$D$2=$L$4,$L$6:$L$71),MATCH(MIN(IF($J$6:$J$74&gt;D1397,$J$6:$J$74)),$J$6:$J$71,0))</f>
        <v>3</v>
      </c>
      <c r="G1397" s="6" t="str" cm="1">
        <f t="array" ref="G1397">INDEX($N$6:$N$16,MATCH(MIN(IF($O$6:$O$16&gt;F1397,$O$6:$O$16)),$O$6:$O$16,0))</f>
        <v>3/4"</v>
      </c>
    </row>
    <row r="1398" spans="6:7" x14ac:dyDescent="0.3">
      <c r="F1398" s="6" cm="1">
        <f t="array" ref="F1398">INDEX(_xlfn.IFS($D$2=$K$4,$K$6:$K$71,$D$2=$L$4,$L$6:$L$71),MATCH(MIN(IF($J$6:$J$74&gt;D1398,$J$6:$J$74)),$J$6:$J$71,0))</f>
        <v>3</v>
      </c>
      <c r="G1398" s="6" t="str" cm="1">
        <f t="array" ref="G1398">INDEX($N$6:$N$16,MATCH(MIN(IF($O$6:$O$16&gt;F1398,$O$6:$O$16)),$O$6:$O$16,0))</f>
        <v>3/4"</v>
      </c>
    </row>
    <row r="1399" spans="6:7" x14ac:dyDescent="0.3">
      <c r="F1399" s="6" cm="1">
        <f t="array" ref="F1399">INDEX(_xlfn.IFS($D$2=$K$4,$K$6:$K$71,$D$2=$L$4,$L$6:$L$71),MATCH(MIN(IF($J$6:$J$74&gt;D1399,$J$6:$J$74)),$J$6:$J$71,0))</f>
        <v>3</v>
      </c>
      <c r="G1399" s="6" t="str" cm="1">
        <f t="array" ref="G1399">INDEX($N$6:$N$16,MATCH(MIN(IF($O$6:$O$16&gt;F1399,$O$6:$O$16)),$O$6:$O$16,0))</f>
        <v>3/4"</v>
      </c>
    </row>
    <row r="1400" spans="6:7" x14ac:dyDescent="0.3">
      <c r="F1400" s="6" cm="1">
        <f t="array" ref="F1400">INDEX(_xlfn.IFS($D$2=$K$4,$K$6:$K$71,$D$2=$L$4,$L$6:$L$71),MATCH(MIN(IF($J$6:$J$74&gt;D1400,$J$6:$J$74)),$J$6:$J$71,0))</f>
        <v>3</v>
      </c>
      <c r="G1400" s="6" t="str" cm="1">
        <f t="array" ref="G1400">INDEX($N$6:$N$16,MATCH(MIN(IF($O$6:$O$16&gt;F1400,$O$6:$O$16)),$O$6:$O$16,0))</f>
        <v>3/4"</v>
      </c>
    </row>
    <row r="1401" spans="6:7" x14ac:dyDescent="0.3">
      <c r="F1401" s="6" cm="1">
        <f t="array" ref="F1401">INDEX(_xlfn.IFS($D$2=$K$4,$K$6:$K$71,$D$2=$L$4,$L$6:$L$71),MATCH(MIN(IF($J$6:$J$74&gt;D1401,$J$6:$J$74)),$J$6:$J$71,0))</f>
        <v>3</v>
      </c>
      <c r="G1401" s="6" t="str" cm="1">
        <f t="array" ref="G1401">INDEX($N$6:$N$16,MATCH(MIN(IF($O$6:$O$16&gt;F1401,$O$6:$O$16)),$O$6:$O$16,0))</f>
        <v>3/4"</v>
      </c>
    </row>
    <row r="1402" spans="6:7" x14ac:dyDescent="0.3">
      <c r="F1402" s="6" cm="1">
        <f t="array" ref="F1402">INDEX(_xlfn.IFS($D$2=$K$4,$K$6:$K$71,$D$2=$L$4,$L$6:$L$71),MATCH(MIN(IF($J$6:$J$74&gt;D1402,$J$6:$J$74)),$J$6:$J$71,0))</f>
        <v>3</v>
      </c>
      <c r="G1402" s="6" t="str" cm="1">
        <f t="array" ref="G1402">INDEX($N$6:$N$16,MATCH(MIN(IF($O$6:$O$16&gt;F1402,$O$6:$O$16)),$O$6:$O$16,0))</f>
        <v>3/4"</v>
      </c>
    </row>
    <row r="1403" spans="6:7" x14ac:dyDescent="0.3">
      <c r="F1403" s="6" cm="1">
        <f t="array" ref="F1403">INDEX(_xlfn.IFS($D$2=$K$4,$K$6:$K$71,$D$2=$L$4,$L$6:$L$71),MATCH(MIN(IF($J$6:$J$74&gt;D1403,$J$6:$J$74)),$J$6:$J$71,0))</f>
        <v>3</v>
      </c>
      <c r="G1403" s="6" t="str" cm="1">
        <f t="array" ref="G1403">INDEX($N$6:$N$16,MATCH(MIN(IF($O$6:$O$16&gt;F1403,$O$6:$O$16)),$O$6:$O$16,0))</f>
        <v>3/4"</v>
      </c>
    </row>
    <row r="1404" spans="6:7" x14ac:dyDescent="0.3">
      <c r="F1404" s="6" cm="1">
        <f t="array" ref="F1404">INDEX(_xlfn.IFS($D$2=$K$4,$K$6:$K$71,$D$2=$L$4,$L$6:$L$71),MATCH(MIN(IF($J$6:$J$74&gt;D1404,$J$6:$J$74)),$J$6:$J$71,0))</f>
        <v>3</v>
      </c>
      <c r="G1404" s="6" t="str" cm="1">
        <f t="array" ref="G1404">INDEX($N$6:$N$16,MATCH(MIN(IF($O$6:$O$16&gt;F1404,$O$6:$O$16)),$O$6:$O$16,0))</f>
        <v>3/4"</v>
      </c>
    </row>
    <row r="1405" spans="6:7" x14ac:dyDescent="0.3">
      <c r="F1405" s="6" cm="1">
        <f t="array" ref="F1405">INDEX(_xlfn.IFS($D$2=$K$4,$K$6:$K$71,$D$2=$L$4,$L$6:$L$71),MATCH(MIN(IF($J$6:$J$74&gt;D1405,$J$6:$J$74)),$J$6:$J$71,0))</f>
        <v>3</v>
      </c>
      <c r="G1405" s="6" t="str" cm="1">
        <f t="array" ref="G1405">INDEX($N$6:$N$16,MATCH(MIN(IF($O$6:$O$16&gt;F1405,$O$6:$O$16)),$O$6:$O$16,0))</f>
        <v>3/4"</v>
      </c>
    </row>
    <row r="1406" spans="6:7" x14ac:dyDescent="0.3">
      <c r="F1406" s="6" cm="1">
        <f t="array" ref="F1406">INDEX(_xlfn.IFS($D$2=$K$4,$K$6:$K$71,$D$2=$L$4,$L$6:$L$71),MATCH(MIN(IF($J$6:$J$74&gt;D1406,$J$6:$J$74)),$J$6:$J$71,0))</f>
        <v>3</v>
      </c>
      <c r="G1406" s="6" t="str" cm="1">
        <f t="array" ref="G1406">INDEX($N$6:$N$16,MATCH(MIN(IF($O$6:$O$16&gt;F1406,$O$6:$O$16)),$O$6:$O$16,0))</f>
        <v>3/4"</v>
      </c>
    </row>
    <row r="1407" spans="6:7" x14ac:dyDescent="0.3">
      <c r="F1407" s="6" cm="1">
        <f t="array" ref="F1407">INDEX(_xlfn.IFS($D$2=$K$4,$K$6:$K$71,$D$2=$L$4,$L$6:$L$71),MATCH(MIN(IF($J$6:$J$74&gt;D1407,$J$6:$J$74)),$J$6:$J$71,0))</f>
        <v>3</v>
      </c>
      <c r="G1407" s="6" t="str" cm="1">
        <f t="array" ref="G1407">INDEX($N$6:$N$16,MATCH(MIN(IF($O$6:$O$16&gt;F1407,$O$6:$O$16)),$O$6:$O$16,0))</f>
        <v>3/4"</v>
      </c>
    </row>
    <row r="1408" spans="6:7" x14ac:dyDescent="0.3">
      <c r="F1408" s="6" cm="1">
        <f t="array" ref="F1408">INDEX(_xlfn.IFS($D$2=$K$4,$K$6:$K$71,$D$2=$L$4,$L$6:$L$71),MATCH(MIN(IF($J$6:$J$74&gt;D1408,$J$6:$J$74)),$J$6:$J$71,0))</f>
        <v>3</v>
      </c>
      <c r="G1408" s="6" t="str" cm="1">
        <f t="array" ref="G1408">INDEX($N$6:$N$16,MATCH(MIN(IF($O$6:$O$16&gt;F1408,$O$6:$O$16)),$O$6:$O$16,0))</f>
        <v>3/4"</v>
      </c>
    </row>
    <row r="1409" spans="6:7" x14ac:dyDescent="0.3">
      <c r="F1409" s="6" cm="1">
        <f t="array" ref="F1409">INDEX(_xlfn.IFS($D$2=$K$4,$K$6:$K$71,$D$2=$L$4,$L$6:$L$71),MATCH(MIN(IF($J$6:$J$74&gt;D1409,$J$6:$J$74)),$J$6:$J$71,0))</f>
        <v>3</v>
      </c>
      <c r="G1409" s="6" t="str" cm="1">
        <f t="array" ref="G1409">INDEX($N$6:$N$16,MATCH(MIN(IF($O$6:$O$16&gt;F1409,$O$6:$O$16)),$O$6:$O$16,0))</f>
        <v>3/4"</v>
      </c>
    </row>
    <row r="1410" spans="6:7" x14ac:dyDescent="0.3">
      <c r="F1410" s="6" cm="1">
        <f t="array" ref="F1410">INDEX(_xlfn.IFS($D$2=$K$4,$K$6:$K$71,$D$2=$L$4,$L$6:$L$71),MATCH(MIN(IF($J$6:$J$74&gt;D1410,$J$6:$J$74)),$J$6:$J$71,0))</f>
        <v>3</v>
      </c>
      <c r="G1410" s="6" t="str" cm="1">
        <f t="array" ref="G1410">INDEX($N$6:$N$16,MATCH(MIN(IF($O$6:$O$16&gt;F1410,$O$6:$O$16)),$O$6:$O$16,0))</f>
        <v>3/4"</v>
      </c>
    </row>
    <row r="1411" spans="6:7" x14ac:dyDescent="0.3">
      <c r="F1411" s="6" cm="1">
        <f t="array" ref="F1411">INDEX(_xlfn.IFS($D$2=$K$4,$K$6:$K$71,$D$2=$L$4,$L$6:$L$71),MATCH(MIN(IF($J$6:$J$74&gt;D1411,$J$6:$J$74)),$J$6:$J$71,0))</f>
        <v>3</v>
      </c>
      <c r="G1411" s="6" t="str" cm="1">
        <f t="array" ref="G1411">INDEX($N$6:$N$16,MATCH(MIN(IF($O$6:$O$16&gt;F1411,$O$6:$O$16)),$O$6:$O$16,0))</f>
        <v>3/4"</v>
      </c>
    </row>
    <row r="1412" spans="6:7" x14ac:dyDescent="0.3">
      <c r="F1412" s="6" cm="1">
        <f t="array" ref="F1412">INDEX(_xlfn.IFS($D$2=$K$4,$K$6:$K$71,$D$2=$L$4,$L$6:$L$71),MATCH(MIN(IF($J$6:$J$74&gt;D1412,$J$6:$J$74)),$J$6:$J$71,0))</f>
        <v>3</v>
      </c>
      <c r="G1412" s="6" t="str" cm="1">
        <f t="array" ref="G1412">INDEX($N$6:$N$16,MATCH(MIN(IF($O$6:$O$16&gt;F1412,$O$6:$O$16)),$O$6:$O$16,0))</f>
        <v>3/4"</v>
      </c>
    </row>
    <row r="1413" spans="6:7" x14ac:dyDescent="0.3">
      <c r="F1413" s="6" cm="1">
        <f t="array" ref="F1413">INDEX(_xlfn.IFS($D$2=$K$4,$K$6:$K$71,$D$2=$L$4,$L$6:$L$71),MATCH(MIN(IF($J$6:$J$74&gt;D1413,$J$6:$J$74)),$J$6:$J$71,0))</f>
        <v>3</v>
      </c>
      <c r="G1413" s="6" t="str" cm="1">
        <f t="array" ref="G1413">INDEX($N$6:$N$16,MATCH(MIN(IF($O$6:$O$16&gt;F1413,$O$6:$O$16)),$O$6:$O$16,0))</f>
        <v>3/4"</v>
      </c>
    </row>
    <row r="1414" spans="6:7" x14ac:dyDescent="0.3">
      <c r="F1414" s="6" cm="1">
        <f t="array" ref="F1414">INDEX(_xlfn.IFS($D$2=$K$4,$K$6:$K$71,$D$2=$L$4,$L$6:$L$71),MATCH(MIN(IF($J$6:$J$74&gt;D1414,$J$6:$J$74)),$J$6:$J$71,0))</f>
        <v>3</v>
      </c>
      <c r="G1414" s="6" t="str" cm="1">
        <f t="array" ref="G1414">INDEX($N$6:$N$16,MATCH(MIN(IF($O$6:$O$16&gt;F1414,$O$6:$O$16)),$O$6:$O$16,0))</f>
        <v>3/4"</v>
      </c>
    </row>
    <row r="1415" spans="6:7" x14ac:dyDescent="0.3">
      <c r="F1415" s="6" cm="1">
        <f t="array" ref="F1415">INDEX(_xlfn.IFS($D$2=$K$4,$K$6:$K$71,$D$2=$L$4,$L$6:$L$71),MATCH(MIN(IF($J$6:$J$74&gt;D1415,$J$6:$J$74)),$J$6:$J$71,0))</f>
        <v>3</v>
      </c>
      <c r="G1415" s="6" t="str" cm="1">
        <f t="array" ref="G1415">INDEX($N$6:$N$16,MATCH(MIN(IF($O$6:$O$16&gt;F1415,$O$6:$O$16)),$O$6:$O$16,0))</f>
        <v>3/4"</v>
      </c>
    </row>
    <row r="1416" spans="6:7" x14ac:dyDescent="0.3">
      <c r="F1416" s="6" cm="1">
        <f t="array" ref="F1416">INDEX(_xlfn.IFS($D$2=$K$4,$K$6:$K$71,$D$2=$L$4,$L$6:$L$71),MATCH(MIN(IF($J$6:$J$74&gt;D1416,$J$6:$J$74)),$J$6:$J$71,0))</f>
        <v>3</v>
      </c>
      <c r="G1416" s="6" t="str" cm="1">
        <f t="array" ref="G1416">INDEX($N$6:$N$16,MATCH(MIN(IF($O$6:$O$16&gt;F1416,$O$6:$O$16)),$O$6:$O$16,0))</f>
        <v>3/4"</v>
      </c>
    </row>
    <row r="1417" spans="6:7" x14ac:dyDescent="0.3">
      <c r="F1417" s="6" cm="1">
        <f t="array" ref="F1417">INDEX(_xlfn.IFS($D$2=$K$4,$K$6:$K$71,$D$2=$L$4,$L$6:$L$71),MATCH(MIN(IF($J$6:$J$74&gt;D1417,$J$6:$J$74)),$J$6:$J$71,0))</f>
        <v>3</v>
      </c>
      <c r="G1417" s="6" t="str" cm="1">
        <f t="array" ref="G1417">INDEX($N$6:$N$16,MATCH(MIN(IF($O$6:$O$16&gt;F1417,$O$6:$O$16)),$O$6:$O$16,0))</f>
        <v>3/4"</v>
      </c>
    </row>
    <row r="1418" spans="6:7" x14ac:dyDescent="0.3">
      <c r="F1418" s="6" cm="1">
        <f t="array" ref="F1418">INDEX(_xlfn.IFS($D$2=$K$4,$K$6:$K$71,$D$2=$L$4,$L$6:$L$71),MATCH(MIN(IF($J$6:$J$74&gt;D1418,$J$6:$J$74)),$J$6:$J$71,0))</f>
        <v>3</v>
      </c>
      <c r="G1418" s="6" t="str" cm="1">
        <f t="array" ref="G1418">INDEX($N$6:$N$16,MATCH(MIN(IF($O$6:$O$16&gt;F1418,$O$6:$O$16)),$O$6:$O$16,0))</f>
        <v>3/4"</v>
      </c>
    </row>
    <row r="1419" spans="6:7" x14ac:dyDescent="0.3">
      <c r="F1419" s="6" cm="1">
        <f t="array" ref="F1419">INDEX(_xlfn.IFS($D$2=$K$4,$K$6:$K$71,$D$2=$L$4,$L$6:$L$71),MATCH(MIN(IF($J$6:$J$74&gt;D1419,$J$6:$J$74)),$J$6:$J$71,0))</f>
        <v>3</v>
      </c>
      <c r="G1419" s="6" t="str" cm="1">
        <f t="array" ref="G1419">INDEX($N$6:$N$16,MATCH(MIN(IF($O$6:$O$16&gt;F1419,$O$6:$O$16)),$O$6:$O$16,0))</f>
        <v>3/4"</v>
      </c>
    </row>
    <row r="1420" spans="6:7" x14ac:dyDescent="0.3">
      <c r="F1420" s="6" cm="1">
        <f t="array" ref="F1420">INDEX(_xlfn.IFS($D$2=$K$4,$K$6:$K$71,$D$2=$L$4,$L$6:$L$71),MATCH(MIN(IF($J$6:$J$74&gt;D1420,$J$6:$J$74)),$J$6:$J$71,0))</f>
        <v>3</v>
      </c>
      <c r="G1420" s="6" t="str" cm="1">
        <f t="array" ref="G1420">INDEX($N$6:$N$16,MATCH(MIN(IF($O$6:$O$16&gt;F1420,$O$6:$O$16)),$O$6:$O$16,0))</f>
        <v>3/4"</v>
      </c>
    </row>
    <row r="1421" spans="6:7" x14ac:dyDescent="0.3">
      <c r="F1421" s="6" cm="1">
        <f t="array" ref="F1421">INDEX(_xlfn.IFS($D$2=$K$4,$K$6:$K$71,$D$2=$L$4,$L$6:$L$71),MATCH(MIN(IF($J$6:$J$74&gt;D1421,$J$6:$J$74)),$J$6:$J$71,0))</f>
        <v>3</v>
      </c>
      <c r="G1421" s="6" t="str" cm="1">
        <f t="array" ref="G1421">INDEX($N$6:$N$16,MATCH(MIN(IF($O$6:$O$16&gt;F1421,$O$6:$O$16)),$O$6:$O$16,0))</f>
        <v>3/4"</v>
      </c>
    </row>
    <row r="1422" spans="6:7" x14ac:dyDescent="0.3">
      <c r="F1422" s="6" cm="1">
        <f t="array" ref="F1422">INDEX(_xlfn.IFS($D$2=$K$4,$K$6:$K$71,$D$2=$L$4,$L$6:$L$71),MATCH(MIN(IF($J$6:$J$74&gt;D1422,$J$6:$J$74)),$J$6:$J$71,0))</f>
        <v>3</v>
      </c>
      <c r="G1422" s="6" t="str" cm="1">
        <f t="array" ref="G1422">INDEX($N$6:$N$16,MATCH(MIN(IF($O$6:$O$16&gt;F1422,$O$6:$O$16)),$O$6:$O$16,0))</f>
        <v>3/4"</v>
      </c>
    </row>
    <row r="1423" spans="6:7" x14ac:dyDescent="0.3">
      <c r="F1423" s="6" cm="1">
        <f t="array" ref="F1423">INDEX(_xlfn.IFS($D$2=$K$4,$K$6:$K$71,$D$2=$L$4,$L$6:$L$71),MATCH(MIN(IF($J$6:$J$74&gt;D1423,$J$6:$J$74)),$J$6:$J$71,0))</f>
        <v>3</v>
      </c>
      <c r="G1423" s="6" t="str" cm="1">
        <f t="array" ref="G1423">INDEX($N$6:$N$16,MATCH(MIN(IF($O$6:$O$16&gt;F1423,$O$6:$O$16)),$O$6:$O$16,0))</f>
        <v>3/4"</v>
      </c>
    </row>
    <row r="1424" spans="6:7" x14ac:dyDescent="0.3">
      <c r="F1424" s="6" cm="1">
        <f t="array" ref="F1424">INDEX(_xlfn.IFS($D$2=$K$4,$K$6:$K$71,$D$2=$L$4,$L$6:$L$71),MATCH(MIN(IF($J$6:$J$74&gt;D1424,$J$6:$J$74)),$J$6:$J$71,0))</f>
        <v>3</v>
      </c>
      <c r="G1424" s="6" t="str" cm="1">
        <f t="array" ref="G1424">INDEX($N$6:$N$16,MATCH(MIN(IF($O$6:$O$16&gt;F1424,$O$6:$O$16)),$O$6:$O$16,0))</f>
        <v>3/4"</v>
      </c>
    </row>
    <row r="1425" spans="6:7" x14ac:dyDescent="0.3">
      <c r="F1425" s="6" cm="1">
        <f t="array" ref="F1425">INDEX(_xlfn.IFS($D$2=$K$4,$K$6:$K$71,$D$2=$L$4,$L$6:$L$71),MATCH(MIN(IF($J$6:$J$74&gt;D1425,$J$6:$J$74)),$J$6:$J$71,0))</f>
        <v>3</v>
      </c>
      <c r="G1425" s="6" t="str" cm="1">
        <f t="array" ref="G1425">INDEX($N$6:$N$16,MATCH(MIN(IF($O$6:$O$16&gt;F1425,$O$6:$O$16)),$O$6:$O$16,0))</f>
        <v>3/4"</v>
      </c>
    </row>
    <row r="1426" spans="6:7" x14ac:dyDescent="0.3">
      <c r="F1426" s="6" cm="1">
        <f t="array" ref="F1426">INDEX(_xlfn.IFS($D$2=$K$4,$K$6:$K$71,$D$2=$L$4,$L$6:$L$71),MATCH(MIN(IF($J$6:$J$74&gt;D1426,$J$6:$J$74)),$J$6:$J$71,0))</f>
        <v>3</v>
      </c>
      <c r="G1426" s="6" t="str" cm="1">
        <f t="array" ref="G1426">INDEX($N$6:$N$16,MATCH(MIN(IF($O$6:$O$16&gt;F1426,$O$6:$O$16)),$O$6:$O$16,0))</f>
        <v>3/4"</v>
      </c>
    </row>
    <row r="1427" spans="6:7" x14ac:dyDescent="0.3">
      <c r="F1427" s="6" cm="1">
        <f t="array" ref="F1427">INDEX(_xlfn.IFS($D$2=$K$4,$K$6:$K$71,$D$2=$L$4,$L$6:$L$71),MATCH(MIN(IF($J$6:$J$74&gt;D1427,$J$6:$J$74)),$J$6:$J$71,0))</f>
        <v>3</v>
      </c>
      <c r="G1427" s="6" t="str" cm="1">
        <f t="array" ref="G1427">INDEX($N$6:$N$16,MATCH(MIN(IF($O$6:$O$16&gt;F1427,$O$6:$O$16)),$O$6:$O$16,0))</f>
        <v>3/4"</v>
      </c>
    </row>
    <row r="1428" spans="6:7" x14ac:dyDescent="0.3">
      <c r="F1428" s="6" cm="1">
        <f t="array" ref="F1428">INDEX(_xlfn.IFS($D$2=$K$4,$K$6:$K$71,$D$2=$L$4,$L$6:$L$71),MATCH(MIN(IF($J$6:$J$74&gt;D1428,$J$6:$J$74)),$J$6:$J$71,0))</f>
        <v>3</v>
      </c>
      <c r="G1428" s="6" t="str" cm="1">
        <f t="array" ref="G1428">INDEX($N$6:$N$16,MATCH(MIN(IF($O$6:$O$16&gt;F1428,$O$6:$O$16)),$O$6:$O$16,0))</f>
        <v>3/4"</v>
      </c>
    </row>
    <row r="1429" spans="6:7" x14ac:dyDescent="0.3">
      <c r="F1429" s="6" cm="1">
        <f t="array" ref="F1429">INDEX(_xlfn.IFS($D$2=$K$4,$K$6:$K$71,$D$2=$L$4,$L$6:$L$71),MATCH(MIN(IF($J$6:$J$74&gt;D1429,$J$6:$J$74)),$J$6:$J$71,0))</f>
        <v>3</v>
      </c>
      <c r="G1429" s="6" t="str" cm="1">
        <f t="array" ref="G1429">INDEX($N$6:$N$16,MATCH(MIN(IF($O$6:$O$16&gt;F1429,$O$6:$O$16)),$O$6:$O$16,0))</f>
        <v>3/4"</v>
      </c>
    </row>
    <row r="1430" spans="6:7" x14ac:dyDescent="0.3">
      <c r="F1430" s="6" cm="1">
        <f t="array" ref="F1430">INDEX(_xlfn.IFS($D$2=$K$4,$K$6:$K$71,$D$2=$L$4,$L$6:$L$71),MATCH(MIN(IF($J$6:$J$74&gt;D1430,$J$6:$J$74)),$J$6:$J$71,0))</f>
        <v>3</v>
      </c>
      <c r="G1430" s="6" t="str" cm="1">
        <f t="array" ref="G1430">INDEX($N$6:$N$16,MATCH(MIN(IF($O$6:$O$16&gt;F1430,$O$6:$O$16)),$O$6:$O$16,0))</f>
        <v>3/4"</v>
      </c>
    </row>
    <row r="1431" spans="6:7" x14ac:dyDescent="0.3">
      <c r="F1431" s="6" cm="1">
        <f t="array" ref="F1431">INDEX(_xlfn.IFS($D$2=$K$4,$K$6:$K$71,$D$2=$L$4,$L$6:$L$71),MATCH(MIN(IF($J$6:$J$74&gt;D1431,$J$6:$J$74)),$J$6:$J$71,0))</f>
        <v>3</v>
      </c>
      <c r="G1431" s="6" t="str" cm="1">
        <f t="array" ref="G1431">INDEX($N$6:$N$16,MATCH(MIN(IF($O$6:$O$16&gt;F1431,$O$6:$O$16)),$O$6:$O$16,0))</f>
        <v>3/4"</v>
      </c>
    </row>
    <row r="1432" spans="6:7" x14ac:dyDescent="0.3">
      <c r="F1432" s="6" cm="1">
        <f t="array" ref="F1432">INDEX(_xlfn.IFS($D$2=$K$4,$K$6:$K$71,$D$2=$L$4,$L$6:$L$71),MATCH(MIN(IF($J$6:$J$74&gt;D1432,$J$6:$J$74)),$J$6:$J$71,0))</f>
        <v>3</v>
      </c>
      <c r="G1432" s="6" t="str" cm="1">
        <f t="array" ref="G1432">INDEX($N$6:$N$16,MATCH(MIN(IF($O$6:$O$16&gt;F1432,$O$6:$O$16)),$O$6:$O$16,0))</f>
        <v>3/4"</v>
      </c>
    </row>
    <row r="1433" spans="6:7" x14ac:dyDescent="0.3">
      <c r="F1433" s="6" cm="1">
        <f t="array" ref="F1433">INDEX(_xlfn.IFS($D$2=$K$4,$K$6:$K$71,$D$2=$L$4,$L$6:$L$71),MATCH(MIN(IF($J$6:$J$74&gt;D1433,$J$6:$J$74)),$J$6:$J$71,0))</f>
        <v>3</v>
      </c>
      <c r="G1433" s="6" t="str" cm="1">
        <f t="array" ref="G1433">INDEX($N$6:$N$16,MATCH(MIN(IF($O$6:$O$16&gt;F1433,$O$6:$O$16)),$O$6:$O$16,0))</f>
        <v>3/4"</v>
      </c>
    </row>
    <row r="1434" spans="6:7" x14ac:dyDescent="0.3">
      <c r="F1434" s="6" cm="1">
        <f t="array" ref="F1434">INDEX(_xlfn.IFS($D$2=$K$4,$K$6:$K$71,$D$2=$L$4,$L$6:$L$71),MATCH(MIN(IF($J$6:$J$74&gt;D1434,$J$6:$J$74)),$J$6:$J$71,0))</f>
        <v>3</v>
      </c>
      <c r="G1434" s="6" t="str" cm="1">
        <f t="array" ref="G1434">INDEX($N$6:$N$16,MATCH(MIN(IF($O$6:$O$16&gt;F1434,$O$6:$O$16)),$O$6:$O$16,0))</f>
        <v>3/4"</v>
      </c>
    </row>
    <row r="1435" spans="6:7" x14ac:dyDescent="0.3">
      <c r="F1435" s="6" cm="1">
        <f t="array" ref="F1435">INDEX(_xlfn.IFS($D$2=$K$4,$K$6:$K$71,$D$2=$L$4,$L$6:$L$71),MATCH(MIN(IF($J$6:$J$74&gt;D1435,$J$6:$J$74)),$J$6:$J$71,0))</f>
        <v>3</v>
      </c>
      <c r="G1435" s="6" t="str" cm="1">
        <f t="array" ref="G1435">INDEX($N$6:$N$16,MATCH(MIN(IF($O$6:$O$16&gt;F1435,$O$6:$O$16)),$O$6:$O$16,0))</f>
        <v>3/4"</v>
      </c>
    </row>
    <row r="1436" spans="6:7" x14ac:dyDescent="0.3">
      <c r="F1436" s="6" cm="1">
        <f t="array" ref="F1436">INDEX(_xlfn.IFS($D$2=$K$4,$K$6:$K$71,$D$2=$L$4,$L$6:$L$71),MATCH(MIN(IF($J$6:$J$74&gt;D1436,$J$6:$J$74)),$J$6:$J$71,0))</f>
        <v>3</v>
      </c>
      <c r="G1436" s="6" t="str" cm="1">
        <f t="array" ref="G1436">INDEX($N$6:$N$16,MATCH(MIN(IF($O$6:$O$16&gt;F1436,$O$6:$O$16)),$O$6:$O$16,0))</f>
        <v>3/4"</v>
      </c>
    </row>
    <row r="1437" spans="6:7" x14ac:dyDescent="0.3">
      <c r="F1437" s="6" cm="1">
        <f t="array" ref="F1437">INDEX(_xlfn.IFS($D$2=$K$4,$K$6:$K$71,$D$2=$L$4,$L$6:$L$71),MATCH(MIN(IF($J$6:$J$74&gt;D1437,$J$6:$J$74)),$J$6:$J$71,0))</f>
        <v>3</v>
      </c>
      <c r="G1437" s="6" t="str" cm="1">
        <f t="array" ref="G1437">INDEX($N$6:$N$16,MATCH(MIN(IF($O$6:$O$16&gt;F1437,$O$6:$O$16)),$O$6:$O$16,0))</f>
        <v>3/4"</v>
      </c>
    </row>
    <row r="1438" spans="6:7" x14ac:dyDescent="0.3">
      <c r="F1438" s="6" cm="1">
        <f t="array" ref="F1438">INDEX(_xlfn.IFS($D$2=$K$4,$K$6:$K$71,$D$2=$L$4,$L$6:$L$71),MATCH(MIN(IF($J$6:$J$74&gt;D1438,$J$6:$J$74)),$J$6:$J$71,0))</f>
        <v>3</v>
      </c>
      <c r="G1438" s="6" t="str" cm="1">
        <f t="array" ref="G1438">INDEX($N$6:$N$16,MATCH(MIN(IF($O$6:$O$16&gt;F1438,$O$6:$O$16)),$O$6:$O$16,0))</f>
        <v>3/4"</v>
      </c>
    </row>
    <row r="1439" spans="6:7" x14ac:dyDescent="0.3">
      <c r="F1439" s="6" cm="1">
        <f t="array" ref="F1439">INDEX(_xlfn.IFS($D$2=$K$4,$K$6:$K$71,$D$2=$L$4,$L$6:$L$71),MATCH(MIN(IF($J$6:$J$74&gt;D1439,$J$6:$J$74)),$J$6:$J$71,0))</f>
        <v>3</v>
      </c>
      <c r="G1439" s="6" t="str" cm="1">
        <f t="array" ref="G1439">INDEX($N$6:$N$16,MATCH(MIN(IF($O$6:$O$16&gt;F1439,$O$6:$O$16)),$O$6:$O$16,0))</f>
        <v>3/4"</v>
      </c>
    </row>
    <row r="1440" spans="6:7" x14ac:dyDescent="0.3">
      <c r="F1440" s="6" cm="1">
        <f t="array" ref="F1440">INDEX(_xlfn.IFS($D$2=$K$4,$K$6:$K$71,$D$2=$L$4,$L$6:$L$71),MATCH(MIN(IF($J$6:$J$74&gt;D1440,$J$6:$J$74)),$J$6:$J$71,0))</f>
        <v>3</v>
      </c>
      <c r="G1440" s="6" t="str" cm="1">
        <f t="array" ref="G1440">INDEX($N$6:$N$16,MATCH(MIN(IF($O$6:$O$16&gt;F1440,$O$6:$O$16)),$O$6:$O$16,0))</f>
        <v>3/4"</v>
      </c>
    </row>
    <row r="1441" spans="6:7" x14ac:dyDescent="0.3">
      <c r="F1441" s="6" cm="1">
        <f t="array" ref="F1441">INDEX(_xlfn.IFS($D$2=$K$4,$K$6:$K$71,$D$2=$L$4,$L$6:$L$71),MATCH(MIN(IF($J$6:$J$74&gt;D1441,$J$6:$J$74)),$J$6:$J$71,0))</f>
        <v>3</v>
      </c>
      <c r="G1441" s="6" t="str" cm="1">
        <f t="array" ref="G1441">INDEX($N$6:$N$16,MATCH(MIN(IF($O$6:$O$16&gt;F1441,$O$6:$O$16)),$O$6:$O$16,0))</f>
        <v>3/4"</v>
      </c>
    </row>
    <row r="1442" spans="6:7" x14ac:dyDescent="0.3">
      <c r="F1442" s="6" cm="1">
        <f t="array" ref="F1442">INDEX(_xlfn.IFS($D$2=$K$4,$K$6:$K$71,$D$2=$L$4,$L$6:$L$71),MATCH(MIN(IF($J$6:$J$74&gt;D1442,$J$6:$J$74)),$J$6:$J$71,0))</f>
        <v>3</v>
      </c>
      <c r="G1442" s="6" t="str" cm="1">
        <f t="array" ref="G1442">INDEX($N$6:$N$16,MATCH(MIN(IF($O$6:$O$16&gt;F1442,$O$6:$O$16)),$O$6:$O$16,0))</f>
        <v>3/4"</v>
      </c>
    </row>
    <row r="1443" spans="6:7" x14ac:dyDescent="0.3">
      <c r="F1443" s="6" cm="1">
        <f t="array" ref="F1443">INDEX(_xlfn.IFS($D$2=$K$4,$K$6:$K$71,$D$2=$L$4,$L$6:$L$71),MATCH(MIN(IF($J$6:$J$74&gt;D1443,$J$6:$J$74)),$J$6:$J$71,0))</f>
        <v>3</v>
      </c>
      <c r="G1443" s="6" t="str" cm="1">
        <f t="array" ref="G1443">INDEX($N$6:$N$16,MATCH(MIN(IF($O$6:$O$16&gt;F1443,$O$6:$O$16)),$O$6:$O$16,0))</f>
        <v>3/4"</v>
      </c>
    </row>
    <row r="1444" spans="6:7" x14ac:dyDescent="0.3">
      <c r="F1444" s="6" cm="1">
        <f t="array" ref="F1444">INDEX(_xlfn.IFS($D$2=$K$4,$K$6:$K$71,$D$2=$L$4,$L$6:$L$71),MATCH(MIN(IF($J$6:$J$74&gt;D1444,$J$6:$J$74)),$J$6:$J$71,0))</f>
        <v>3</v>
      </c>
      <c r="G1444" s="6" t="str" cm="1">
        <f t="array" ref="G1444">INDEX($N$6:$N$16,MATCH(MIN(IF($O$6:$O$16&gt;F1444,$O$6:$O$16)),$O$6:$O$16,0))</f>
        <v>3/4"</v>
      </c>
    </row>
    <row r="1445" spans="6:7" x14ac:dyDescent="0.3">
      <c r="F1445" s="6" cm="1">
        <f t="array" ref="F1445">INDEX(_xlfn.IFS($D$2=$K$4,$K$6:$K$71,$D$2=$L$4,$L$6:$L$71),MATCH(MIN(IF($J$6:$J$74&gt;D1445,$J$6:$J$74)),$J$6:$J$71,0))</f>
        <v>3</v>
      </c>
      <c r="G1445" s="6" t="str" cm="1">
        <f t="array" ref="G1445">INDEX($N$6:$N$16,MATCH(MIN(IF($O$6:$O$16&gt;F1445,$O$6:$O$16)),$O$6:$O$16,0))</f>
        <v>3/4"</v>
      </c>
    </row>
    <row r="1446" spans="6:7" x14ac:dyDescent="0.3">
      <c r="F1446" s="6" cm="1">
        <f t="array" ref="F1446">INDEX(_xlfn.IFS($D$2=$K$4,$K$6:$K$71,$D$2=$L$4,$L$6:$L$71),MATCH(MIN(IF($J$6:$J$74&gt;D1446,$J$6:$J$74)),$J$6:$J$71,0))</f>
        <v>3</v>
      </c>
      <c r="G1446" s="6" t="str" cm="1">
        <f t="array" ref="G1446">INDEX($N$6:$N$16,MATCH(MIN(IF($O$6:$O$16&gt;F1446,$O$6:$O$16)),$O$6:$O$16,0))</f>
        <v>3/4"</v>
      </c>
    </row>
    <row r="1447" spans="6:7" x14ac:dyDescent="0.3">
      <c r="F1447" s="6" cm="1">
        <f t="array" ref="F1447">INDEX(_xlfn.IFS($D$2=$K$4,$K$6:$K$71,$D$2=$L$4,$L$6:$L$71),MATCH(MIN(IF($J$6:$J$74&gt;D1447,$J$6:$J$74)),$J$6:$J$71,0))</f>
        <v>3</v>
      </c>
      <c r="G1447" s="6" t="str" cm="1">
        <f t="array" ref="G1447">INDEX($N$6:$N$16,MATCH(MIN(IF($O$6:$O$16&gt;F1447,$O$6:$O$16)),$O$6:$O$16,0))</f>
        <v>3/4"</v>
      </c>
    </row>
    <row r="1448" spans="6:7" x14ac:dyDescent="0.3">
      <c r="F1448" s="6" cm="1">
        <f t="array" ref="F1448">INDEX(_xlfn.IFS($D$2=$K$4,$K$6:$K$71,$D$2=$L$4,$L$6:$L$71),MATCH(MIN(IF($J$6:$J$74&gt;D1448,$J$6:$J$74)),$J$6:$J$71,0))</f>
        <v>3</v>
      </c>
      <c r="G1448" s="6" t="str" cm="1">
        <f t="array" ref="G1448">INDEX($N$6:$N$16,MATCH(MIN(IF($O$6:$O$16&gt;F1448,$O$6:$O$16)),$O$6:$O$16,0))</f>
        <v>3/4"</v>
      </c>
    </row>
    <row r="1449" spans="6:7" x14ac:dyDescent="0.3">
      <c r="F1449" s="6" cm="1">
        <f t="array" ref="F1449">INDEX(_xlfn.IFS($D$2=$K$4,$K$6:$K$71,$D$2=$L$4,$L$6:$L$71),MATCH(MIN(IF($J$6:$J$74&gt;D1449,$J$6:$J$74)),$J$6:$J$71,0))</f>
        <v>3</v>
      </c>
      <c r="G1449" s="6" t="str" cm="1">
        <f t="array" ref="G1449">INDEX($N$6:$N$16,MATCH(MIN(IF($O$6:$O$16&gt;F1449,$O$6:$O$16)),$O$6:$O$16,0))</f>
        <v>3/4"</v>
      </c>
    </row>
    <row r="1450" spans="6:7" x14ac:dyDescent="0.3">
      <c r="F1450" s="6" cm="1">
        <f t="array" ref="F1450">INDEX(_xlfn.IFS($D$2=$K$4,$K$6:$K$71,$D$2=$L$4,$L$6:$L$71),MATCH(MIN(IF($J$6:$J$74&gt;D1450,$J$6:$J$74)),$J$6:$J$71,0))</f>
        <v>3</v>
      </c>
      <c r="G1450" s="6" t="str" cm="1">
        <f t="array" ref="G1450">INDEX($N$6:$N$16,MATCH(MIN(IF($O$6:$O$16&gt;F1450,$O$6:$O$16)),$O$6:$O$16,0))</f>
        <v>3/4"</v>
      </c>
    </row>
    <row r="1451" spans="6:7" x14ac:dyDescent="0.3">
      <c r="F1451" s="6" cm="1">
        <f t="array" ref="F1451">INDEX(_xlfn.IFS($D$2=$K$4,$K$6:$K$71,$D$2=$L$4,$L$6:$L$71),MATCH(MIN(IF($J$6:$J$74&gt;D1451,$J$6:$J$74)),$J$6:$J$71,0))</f>
        <v>3</v>
      </c>
      <c r="G1451" s="6" t="str" cm="1">
        <f t="array" ref="G1451">INDEX($N$6:$N$16,MATCH(MIN(IF($O$6:$O$16&gt;F1451,$O$6:$O$16)),$O$6:$O$16,0))</f>
        <v>3/4"</v>
      </c>
    </row>
    <row r="1452" spans="6:7" x14ac:dyDescent="0.3">
      <c r="F1452" s="6" cm="1">
        <f t="array" ref="F1452">INDEX(_xlfn.IFS($D$2=$K$4,$K$6:$K$71,$D$2=$L$4,$L$6:$L$71),MATCH(MIN(IF($J$6:$J$74&gt;D1452,$J$6:$J$74)),$J$6:$J$71,0))</f>
        <v>3</v>
      </c>
      <c r="G1452" s="6" t="str" cm="1">
        <f t="array" ref="G1452">INDEX($N$6:$N$16,MATCH(MIN(IF($O$6:$O$16&gt;F1452,$O$6:$O$16)),$O$6:$O$16,0))</f>
        <v>3/4"</v>
      </c>
    </row>
    <row r="1453" spans="6:7" x14ac:dyDescent="0.3">
      <c r="F1453" s="6" cm="1">
        <f t="array" ref="F1453">INDEX(_xlfn.IFS($D$2=$K$4,$K$6:$K$71,$D$2=$L$4,$L$6:$L$71),MATCH(MIN(IF($J$6:$J$74&gt;D1453,$J$6:$J$74)),$J$6:$J$71,0))</f>
        <v>3</v>
      </c>
      <c r="G1453" s="6" t="str" cm="1">
        <f t="array" ref="G1453">INDEX($N$6:$N$16,MATCH(MIN(IF($O$6:$O$16&gt;F1453,$O$6:$O$16)),$O$6:$O$16,0))</f>
        <v>3/4"</v>
      </c>
    </row>
    <row r="1454" spans="6:7" x14ac:dyDescent="0.3">
      <c r="F1454" s="6" cm="1">
        <f t="array" ref="F1454">INDEX(_xlfn.IFS($D$2=$K$4,$K$6:$K$71,$D$2=$L$4,$L$6:$L$71),MATCH(MIN(IF($J$6:$J$74&gt;D1454,$J$6:$J$74)),$J$6:$J$71,0))</f>
        <v>3</v>
      </c>
      <c r="G1454" s="6" t="str" cm="1">
        <f t="array" ref="G1454">INDEX($N$6:$N$16,MATCH(MIN(IF($O$6:$O$16&gt;F1454,$O$6:$O$16)),$O$6:$O$16,0))</f>
        <v>3/4"</v>
      </c>
    </row>
    <row r="1455" spans="6:7" x14ac:dyDescent="0.3">
      <c r="F1455" s="6" cm="1">
        <f t="array" ref="F1455">INDEX(_xlfn.IFS($D$2=$K$4,$K$6:$K$71,$D$2=$L$4,$L$6:$L$71),MATCH(MIN(IF($J$6:$J$74&gt;D1455,$J$6:$J$74)),$J$6:$J$71,0))</f>
        <v>3</v>
      </c>
      <c r="G1455" s="6" t="str" cm="1">
        <f t="array" ref="G1455">INDEX($N$6:$N$16,MATCH(MIN(IF($O$6:$O$16&gt;F1455,$O$6:$O$16)),$O$6:$O$16,0))</f>
        <v>3/4"</v>
      </c>
    </row>
    <row r="1456" spans="6:7" x14ac:dyDescent="0.3">
      <c r="F1456" s="6" cm="1">
        <f t="array" ref="F1456">INDEX(_xlfn.IFS($D$2=$K$4,$K$6:$K$71,$D$2=$L$4,$L$6:$L$71),MATCH(MIN(IF($J$6:$J$74&gt;D1456,$J$6:$J$74)),$J$6:$J$71,0))</f>
        <v>3</v>
      </c>
      <c r="G1456" s="6" t="str" cm="1">
        <f t="array" ref="G1456">INDEX($N$6:$N$16,MATCH(MIN(IF($O$6:$O$16&gt;F1456,$O$6:$O$16)),$O$6:$O$16,0))</f>
        <v>3/4"</v>
      </c>
    </row>
    <row r="1457" spans="6:7" x14ac:dyDescent="0.3">
      <c r="F1457" s="6" cm="1">
        <f t="array" ref="F1457">INDEX(_xlfn.IFS($D$2=$K$4,$K$6:$K$71,$D$2=$L$4,$L$6:$L$71),MATCH(MIN(IF($J$6:$J$74&gt;D1457,$J$6:$J$74)),$J$6:$J$71,0))</f>
        <v>3</v>
      </c>
      <c r="G1457" s="6" t="str" cm="1">
        <f t="array" ref="G1457">INDEX($N$6:$N$16,MATCH(MIN(IF($O$6:$O$16&gt;F1457,$O$6:$O$16)),$O$6:$O$16,0))</f>
        <v>3/4"</v>
      </c>
    </row>
    <row r="1458" spans="6:7" x14ac:dyDescent="0.3">
      <c r="F1458" s="6" cm="1">
        <f t="array" ref="F1458">INDEX(_xlfn.IFS($D$2=$K$4,$K$6:$K$71,$D$2=$L$4,$L$6:$L$71),MATCH(MIN(IF($J$6:$J$74&gt;D1458,$J$6:$J$74)),$J$6:$J$71,0))</f>
        <v>3</v>
      </c>
      <c r="G1458" s="6" t="str" cm="1">
        <f t="array" ref="G1458">INDEX($N$6:$N$16,MATCH(MIN(IF($O$6:$O$16&gt;F1458,$O$6:$O$16)),$O$6:$O$16,0))</f>
        <v>3/4"</v>
      </c>
    </row>
    <row r="1459" spans="6:7" x14ac:dyDescent="0.3">
      <c r="F1459" s="6" cm="1">
        <f t="array" ref="F1459">INDEX(_xlfn.IFS($D$2=$K$4,$K$6:$K$71,$D$2=$L$4,$L$6:$L$71),MATCH(MIN(IF($J$6:$J$74&gt;D1459,$J$6:$J$74)),$J$6:$J$71,0))</f>
        <v>3</v>
      </c>
      <c r="G1459" s="6" t="str" cm="1">
        <f t="array" ref="G1459">INDEX($N$6:$N$16,MATCH(MIN(IF($O$6:$O$16&gt;F1459,$O$6:$O$16)),$O$6:$O$16,0))</f>
        <v>3/4"</v>
      </c>
    </row>
    <row r="1460" spans="6:7" x14ac:dyDescent="0.3">
      <c r="F1460" s="6" cm="1">
        <f t="array" ref="F1460">INDEX(_xlfn.IFS($D$2=$K$4,$K$6:$K$71,$D$2=$L$4,$L$6:$L$71),MATCH(MIN(IF($J$6:$J$74&gt;D1460,$J$6:$J$74)),$J$6:$J$71,0))</f>
        <v>3</v>
      </c>
      <c r="G1460" s="6" t="str" cm="1">
        <f t="array" ref="G1460">INDEX($N$6:$N$16,MATCH(MIN(IF($O$6:$O$16&gt;F1460,$O$6:$O$16)),$O$6:$O$16,0))</f>
        <v>3/4"</v>
      </c>
    </row>
    <row r="1461" spans="6:7" x14ac:dyDescent="0.3">
      <c r="F1461" s="6" cm="1">
        <f t="array" ref="F1461">INDEX(_xlfn.IFS($D$2=$K$4,$K$6:$K$71,$D$2=$L$4,$L$6:$L$71),MATCH(MIN(IF($J$6:$J$74&gt;D1461,$J$6:$J$74)),$J$6:$J$71,0))</f>
        <v>3</v>
      </c>
      <c r="G1461" s="6" t="str" cm="1">
        <f t="array" ref="G1461">INDEX($N$6:$N$16,MATCH(MIN(IF($O$6:$O$16&gt;F1461,$O$6:$O$16)),$O$6:$O$16,0))</f>
        <v>3/4"</v>
      </c>
    </row>
    <row r="1462" spans="6:7" x14ac:dyDescent="0.3">
      <c r="F1462" s="6" cm="1">
        <f t="array" ref="F1462">INDEX(_xlfn.IFS($D$2=$K$4,$K$6:$K$71,$D$2=$L$4,$L$6:$L$71),MATCH(MIN(IF($J$6:$J$74&gt;D1462,$J$6:$J$74)),$J$6:$J$71,0))</f>
        <v>3</v>
      </c>
      <c r="G1462" s="6" t="str" cm="1">
        <f t="array" ref="G1462">INDEX($N$6:$N$16,MATCH(MIN(IF($O$6:$O$16&gt;F1462,$O$6:$O$16)),$O$6:$O$16,0))</f>
        <v>3/4"</v>
      </c>
    </row>
    <row r="1463" spans="6:7" x14ac:dyDescent="0.3">
      <c r="F1463" s="6" cm="1">
        <f t="array" ref="F1463">INDEX(_xlfn.IFS($D$2=$K$4,$K$6:$K$71,$D$2=$L$4,$L$6:$L$71),MATCH(MIN(IF($J$6:$J$74&gt;D1463,$J$6:$J$74)),$J$6:$J$71,0))</f>
        <v>3</v>
      </c>
      <c r="G1463" s="6" t="str" cm="1">
        <f t="array" ref="G1463">INDEX($N$6:$N$16,MATCH(MIN(IF($O$6:$O$16&gt;F1463,$O$6:$O$16)),$O$6:$O$16,0))</f>
        <v>3/4"</v>
      </c>
    </row>
    <row r="1464" spans="6:7" x14ac:dyDescent="0.3">
      <c r="F1464" s="6" cm="1">
        <f t="array" ref="F1464">INDEX(_xlfn.IFS($D$2=$K$4,$K$6:$K$71,$D$2=$L$4,$L$6:$L$71),MATCH(MIN(IF($J$6:$J$74&gt;D1464,$J$6:$J$74)),$J$6:$J$71,0))</f>
        <v>3</v>
      </c>
      <c r="G1464" s="6" t="str" cm="1">
        <f t="array" ref="G1464">INDEX($N$6:$N$16,MATCH(MIN(IF($O$6:$O$16&gt;F1464,$O$6:$O$16)),$O$6:$O$16,0))</f>
        <v>3/4"</v>
      </c>
    </row>
    <row r="1465" spans="6:7" x14ac:dyDescent="0.3">
      <c r="F1465" s="6" cm="1">
        <f t="array" ref="F1465">INDEX(_xlfn.IFS($D$2=$K$4,$K$6:$K$71,$D$2=$L$4,$L$6:$L$71),MATCH(MIN(IF($J$6:$J$74&gt;D1465,$J$6:$J$74)),$J$6:$J$71,0))</f>
        <v>3</v>
      </c>
      <c r="G1465" s="6" t="str" cm="1">
        <f t="array" ref="G1465">INDEX($N$6:$N$16,MATCH(MIN(IF($O$6:$O$16&gt;F1465,$O$6:$O$16)),$O$6:$O$16,0))</f>
        <v>3/4"</v>
      </c>
    </row>
    <row r="1466" spans="6:7" x14ac:dyDescent="0.3">
      <c r="F1466" s="6" cm="1">
        <f t="array" ref="F1466">INDEX(_xlfn.IFS($D$2=$K$4,$K$6:$K$71,$D$2=$L$4,$L$6:$L$71),MATCH(MIN(IF($J$6:$J$74&gt;D1466,$J$6:$J$74)),$J$6:$J$71,0))</f>
        <v>3</v>
      </c>
      <c r="G1466" s="6" t="str" cm="1">
        <f t="array" ref="G1466">INDEX($N$6:$N$16,MATCH(MIN(IF($O$6:$O$16&gt;F1466,$O$6:$O$16)),$O$6:$O$16,0))</f>
        <v>3/4"</v>
      </c>
    </row>
    <row r="1467" spans="6:7" x14ac:dyDescent="0.3">
      <c r="F1467" s="6" cm="1">
        <f t="array" ref="F1467">INDEX(_xlfn.IFS($D$2=$K$4,$K$6:$K$71,$D$2=$L$4,$L$6:$L$71),MATCH(MIN(IF($J$6:$J$74&gt;D1467,$J$6:$J$74)),$J$6:$J$71,0))</f>
        <v>3</v>
      </c>
      <c r="G1467" s="6" t="str" cm="1">
        <f t="array" ref="G1467">INDEX($N$6:$N$16,MATCH(MIN(IF($O$6:$O$16&gt;F1467,$O$6:$O$16)),$O$6:$O$16,0))</f>
        <v>3/4"</v>
      </c>
    </row>
    <row r="1468" spans="6:7" x14ac:dyDescent="0.3">
      <c r="F1468" s="6" cm="1">
        <f t="array" ref="F1468">INDEX(_xlfn.IFS($D$2=$K$4,$K$6:$K$71,$D$2=$L$4,$L$6:$L$71),MATCH(MIN(IF($J$6:$J$74&gt;D1468,$J$6:$J$74)),$J$6:$J$71,0))</f>
        <v>3</v>
      </c>
      <c r="G1468" s="6" t="str" cm="1">
        <f t="array" ref="G1468">INDEX($N$6:$N$16,MATCH(MIN(IF($O$6:$O$16&gt;F1468,$O$6:$O$16)),$O$6:$O$16,0))</f>
        <v>3/4"</v>
      </c>
    </row>
    <row r="1469" spans="6:7" x14ac:dyDescent="0.3">
      <c r="F1469" s="6" cm="1">
        <f t="array" ref="F1469">INDEX(_xlfn.IFS($D$2=$K$4,$K$6:$K$71,$D$2=$L$4,$L$6:$L$71),MATCH(MIN(IF($J$6:$J$74&gt;D1469,$J$6:$J$74)),$J$6:$J$71,0))</f>
        <v>3</v>
      </c>
      <c r="G1469" s="6" t="str" cm="1">
        <f t="array" ref="G1469">INDEX($N$6:$N$16,MATCH(MIN(IF($O$6:$O$16&gt;F1469,$O$6:$O$16)),$O$6:$O$16,0))</f>
        <v>3/4"</v>
      </c>
    </row>
    <row r="1470" spans="6:7" x14ac:dyDescent="0.3">
      <c r="F1470" s="6" cm="1">
        <f t="array" ref="F1470">INDEX(_xlfn.IFS($D$2=$K$4,$K$6:$K$71,$D$2=$L$4,$L$6:$L$71),MATCH(MIN(IF($J$6:$J$74&gt;D1470,$J$6:$J$74)),$J$6:$J$71,0))</f>
        <v>3</v>
      </c>
      <c r="G1470" s="6" t="str" cm="1">
        <f t="array" ref="G1470">INDEX($N$6:$N$16,MATCH(MIN(IF($O$6:$O$16&gt;F1470,$O$6:$O$16)),$O$6:$O$16,0))</f>
        <v>3/4"</v>
      </c>
    </row>
    <row r="1471" spans="6:7" x14ac:dyDescent="0.3">
      <c r="F1471" s="6" cm="1">
        <f t="array" ref="F1471">INDEX(_xlfn.IFS($D$2=$K$4,$K$6:$K$71,$D$2=$L$4,$L$6:$L$71),MATCH(MIN(IF($J$6:$J$74&gt;D1471,$J$6:$J$74)),$J$6:$J$71,0))</f>
        <v>3</v>
      </c>
      <c r="G1471" s="6" t="str" cm="1">
        <f t="array" ref="G1471">INDEX($N$6:$N$16,MATCH(MIN(IF($O$6:$O$16&gt;F1471,$O$6:$O$16)),$O$6:$O$16,0))</f>
        <v>3/4"</v>
      </c>
    </row>
    <row r="1472" spans="6:7" x14ac:dyDescent="0.3">
      <c r="F1472" s="6" cm="1">
        <f t="array" ref="F1472">INDEX(_xlfn.IFS($D$2=$K$4,$K$6:$K$71,$D$2=$L$4,$L$6:$L$71),MATCH(MIN(IF($J$6:$J$74&gt;D1472,$J$6:$J$74)),$J$6:$J$71,0))</f>
        <v>3</v>
      </c>
      <c r="G1472" s="6" t="str" cm="1">
        <f t="array" ref="G1472">INDEX($N$6:$N$16,MATCH(MIN(IF($O$6:$O$16&gt;F1472,$O$6:$O$16)),$O$6:$O$16,0))</f>
        <v>3/4"</v>
      </c>
    </row>
    <row r="1473" spans="6:7" x14ac:dyDescent="0.3">
      <c r="F1473" s="6" cm="1">
        <f t="array" ref="F1473">INDEX(_xlfn.IFS($D$2=$K$4,$K$6:$K$71,$D$2=$L$4,$L$6:$L$71),MATCH(MIN(IF($J$6:$J$74&gt;D1473,$J$6:$J$74)),$J$6:$J$71,0))</f>
        <v>3</v>
      </c>
      <c r="G1473" s="6" t="str" cm="1">
        <f t="array" ref="G1473">INDEX($N$6:$N$16,MATCH(MIN(IF($O$6:$O$16&gt;F1473,$O$6:$O$16)),$O$6:$O$16,0))</f>
        <v>3/4"</v>
      </c>
    </row>
    <row r="1474" spans="6:7" x14ac:dyDescent="0.3">
      <c r="F1474" s="6" cm="1">
        <f t="array" ref="F1474">INDEX(_xlfn.IFS($D$2=$K$4,$K$6:$K$71,$D$2=$L$4,$L$6:$L$71),MATCH(MIN(IF($J$6:$J$74&gt;D1474,$J$6:$J$74)),$J$6:$J$71,0))</f>
        <v>3</v>
      </c>
      <c r="G1474" s="6" t="str" cm="1">
        <f t="array" ref="G1474">INDEX($N$6:$N$16,MATCH(MIN(IF($O$6:$O$16&gt;F1474,$O$6:$O$16)),$O$6:$O$16,0))</f>
        <v>3/4"</v>
      </c>
    </row>
    <row r="1475" spans="6:7" x14ac:dyDescent="0.3">
      <c r="F1475" s="6" cm="1">
        <f t="array" ref="F1475">INDEX(_xlfn.IFS($D$2=$K$4,$K$6:$K$71,$D$2=$L$4,$L$6:$L$71),MATCH(MIN(IF($J$6:$J$74&gt;D1475,$J$6:$J$74)),$J$6:$J$71,0))</f>
        <v>3</v>
      </c>
      <c r="G1475" s="6" t="str" cm="1">
        <f t="array" ref="G1475">INDEX($N$6:$N$16,MATCH(MIN(IF($O$6:$O$16&gt;F1475,$O$6:$O$16)),$O$6:$O$16,0))</f>
        <v>3/4"</v>
      </c>
    </row>
    <row r="1476" spans="6:7" x14ac:dyDescent="0.3">
      <c r="F1476" s="6" cm="1">
        <f t="array" ref="F1476">INDEX(_xlfn.IFS($D$2=$K$4,$K$6:$K$71,$D$2=$L$4,$L$6:$L$71),MATCH(MIN(IF($J$6:$J$74&gt;D1476,$J$6:$J$74)),$J$6:$J$71,0))</f>
        <v>3</v>
      </c>
      <c r="G1476" s="6" t="str" cm="1">
        <f t="array" ref="G1476">INDEX($N$6:$N$16,MATCH(MIN(IF($O$6:$O$16&gt;F1476,$O$6:$O$16)),$O$6:$O$16,0))</f>
        <v>3/4"</v>
      </c>
    </row>
    <row r="1477" spans="6:7" x14ac:dyDescent="0.3">
      <c r="F1477" s="6" cm="1">
        <f t="array" ref="F1477">INDEX(_xlfn.IFS($D$2=$K$4,$K$6:$K$71,$D$2=$L$4,$L$6:$L$71),MATCH(MIN(IF($J$6:$J$74&gt;D1477,$J$6:$J$74)),$J$6:$J$71,0))</f>
        <v>3</v>
      </c>
      <c r="G1477" s="6" t="str" cm="1">
        <f t="array" ref="G1477">INDEX($N$6:$N$16,MATCH(MIN(IF($O$6:$O$16&gt;F1477,$O$6:$O$16)),$O$6:$O$16,0))</f>
        <v>3/4"</v>
      </c>
    </row>
    <row r="1478" spans="6:7" x14ac:dyDescent="0.3">
      <c r="F1478" s="6" cm="1">
        <f t="array" ref="F1478">INDEX(_xlfn.IFS($D$2=$K$4,$K$6:$K$71,$D$2=$L$4,$L$6:$L$71),MATCH(MIN(IF($J$6:$J$74&gt;D1478,$J$6:$J$74)),$J$6:$J$71,0))</f>
        <v>3</v>
      </c>
      <c r="G1478" s="6" t="str" cm="1">
        <f t="array" ref="G1478">INDEX($N$6:$N$16,MATCH(MIN(IF($O$6:$O$16&gt;F1478,$O$6:$O$16)),$O$6:$O$16,0))</f>
        <v>3/4"</v>
      </c>
    </row>
    <row r="1479" spans="6:7" x14ac:dyDescent="0.3">
      <c r="F1479" s="6" cm="1">
        <f t="array" ref="F1479">INDEX(_xlfn.IFS($D$2=$K$4,$K$6:$K$71,$D$2=$L$4,$L$6:$L$71),MATCH(MIN(IF($J$6:$J$74&gt;D1479,$J$6:$J$74)),$J$6:$J$71,0))</f>
        <v>3</v>
      </c>
      <c r="G1479" s="6" t="str" cm="1">
        <f t="array" ref="G1479">INDEX($N$6:$N$16,MATCH(MIN(IF($O$6:$O$16&gt;F1479,$O$6:$O$16)),$O$6:$O$16,0))</f>
        <v>3/4"</v>
      </c>
    </row>
    <row r="1480" spans="6:7" x14ac:dyDescent="0.3">
      <c r="F1480" s="6" cm="1">
        <f t="array" ref="F1480">INDEX(_xlfn.IFS($D$2=$K$4,$K$6:$K$71,$D$2=$L$4,$L$6:$L$71),MATCH(MIN(IF($J$6:$J$74&gt;D1480,$J$6:$J$74)),$J$6:$J$71,0))</f>
        <v>3</v>
      </c>
      <c r="G1480" s="6" t="str" cm="1">
        <f t="array" ref="G1480">INDEX($N$6:$N$16,MATCH(MIN(IF($O$6:$O$16&gt;F1480,$O$6:$O$16)),$O$6:$O$16,0))</f>
        <v>3/4"</v>
      </c>
    </row>
    <row r="1481" spans="6:7" x14ac:dyDescent="0.3">
      <c r="F1481" s="6" cm="1">
        <f t="array" ref="F1481">INDEX(_xlfn.IFS($D$2=$K$4,$K$6:$K$71,$D$2=$L$4,$L$6:$L$71),MATCH(MIN(IF($J$6:$J$74&gt;D1481,$J$6:$J$74)),$J$6:$J$71,0))</f>
        <v>3</v>
      </c>
      <c r="G1481" s="6" t="str" cm="1">
        <f t="array" ref="G1481">INDEX($N$6:$N$16,MATCH(MIN(IF($O$6:$O$16&gt;F1481,$O$6:$O$16)),$O$6:$O$16,0))</f>
        <v>3/4"</v>
      </c>
    </row>
    <row r="1482" spans="6:7" x14ac:dyDescent="0.3">
      <c r="F1482" s="6" cm="1">
        <f t="array" ref="F1482">INDEX(_xlfn.IFS($D$2=$K$4,$K$6:$K$71,$D$2=$L$4,$L$6:$L$71),MATCH(MIN(IF($J$6:$J$74&gt;D1482,$J$6:$J$74)),$J$6:$J$71,0))</f>
        <v>3</v>
      </c>
      <c r="G1482" s="6" t="str" cm="1">
        <f t="array" ref="G1482">INDEX($N$6:$N$16,MATCH(MIN(IF($O$6:$O$16&gt;F1482,$O$6:$O$16)),$O$6:$O$16,0))</f>
        <v>3/4"</v>
      </c>
    </row>
    <row r="1483" spans="6:7" x14ac:dyDescent="0.3">
      <c r="F1483" s="6" cm="1">
        <f t="array" ref="F1483">INDEX(_xlfn.IFS($D$2=$K$4,$K$6:$K$71,$D$2=$L$4,$L$6:$L$71),MATCH(MIN(IF($J$6:$J$74&gt;D1483,$J$6:$J$74)),$J$6:$J$71,0))</f>
        <v>3</v>
      </c>
      <c r="G1483" s="6" t="str" cm="1">
        <f t="array" ref="G1483">INDEX($N$6:$N$16,MATCH(MIN(IF($O$6:$O$16&gt;F1483,$O$6:$O$16)),$O$6:$O$16,0))</f>
        <v>3/4"</v>
      </c>
    </row>
    <row r="1484" spans="6:7" x14ac:dyDescent="0.3">
      <c r="F1484" s="6" cm="1">
        <f t="array" ref="F1484">INDEX(_xlfn.IFS($D$2=$K$4,$K$6:$K$71,$D$2=$L$4,$L$6:$L$71),MATCH(MIN(IF($J$6:$J$74&gt;D1484,$J$6:$J$74)),$J$6:$J$71,0))</f>
        <v>3</v>
      </c>
      <c r="G1484" s="6" t="str" cm="1">
        <f t="array" ref="G1484">INDEX($N$6:$N$16,MATCH(MIN(IF($O$6:$O$16&gt;F1484,$O$6:$O$16)),$O$6:$O$16,0))</f>
        <v>3/4"</v>
      </c>
    </row>
    <row r="1485" spans="6:7" x14ac:dyDescent="0.3">
      <c r="F1485" s="6" cm="1">
        <f t="array" ref="F1485">INDEX(_xlfn.IFS($D$2=$K$4,$K$6:$K$71,$D$2=$L$4,$L$6:$L$71),MATCH(MIN(IF($J$6:$J$74&gt;D1485,$J$6:$J$74)),$J$6:$J$71,0))</f>
        <v>3</v>
      </c>
      <c r="G1485" s="6" t="str" cm="1">
        <f t="array" ref="G1485">INDEX($N$6:$N$16,MATCH(MIN(IF($O$6:$O$16&gt;F1485,$O$6:$O$16)),$O$6:$O$16,0))</f>
        <v>3/4"</v>
      </c>
    </row>
    <row r="1486" spans="6:7" x14ac:dyDescent="0.3">
      <c r="F1486" s="6" cm="1">
        <f t="array" ref="F1486">INDEX(_xlfn.IFS($D$2=$K$4,$K$6:$K$71,$D$2=$L$4,$L$6:$L$71),MATCH(MIN(IF($J$6:$J$74&gt;D1486,$J$6:$J$74)),$J$6:$J$71,0))</f>
        <v>3</v>
      </c>
      <c r="G1486" s="6" t="str" cm="1">
        <f t="array" ref="G1486">INDEX($N$6:$N$16,MATCH(MIN(IF($O$6:$O$16&gt;F1486,$O$6:$O$16)),$O$6:$O$16,0))</f>
        <v>3/4"</v>
      </c>
    </row>
    <row r="1487" spans="6:7" x14ac:dyDescent="0.3">
      <c r="F1487" s="6" cm="1">
        <f t="array" ref="F1487">INDEX(_xlfn.IFS($D$2=$K$4,$K$6:$K$71,$D$2=$L$4,$L$6:$L$71),MATCH(MIN(IF($J$6:$J$74&gt;D1487,$J$6:$J$74)),$J$6:$J$71,0))</f>
        <v>3</v>
      </c>
      <c r="G1487" s="6" t="str" cm="1">
        <f t="array" ref="G1487">INDEX($N$6:$N$16,MATCH(MIN(IF($O$6:$O$16&gt;F1487,$O$6:$O$16)),$O$6:$O$16,0))</f>
        <v>3/4"</v>
      </c>
    </row>
    <row r="1488" spans="6:7" x14ac:dyDescent="0.3">
      <c r="F1488" s="6" cm="1">
        <f t="array" ref="F1488">INDEX(_xlfn.IFS($D$2=$K$4,$K$6:$K$71,$D$2=$L$4,$L$6:$L$71),MATCH(MIN(IF($J$6:$J$74&gt;D1488,$J$6:$J$74)),$J$6:$J$71,0))</f>
        <v>3</v>
      </c>
      <c r="G1488" s="6" t="str" cm="1">
        <f t="array" ref="G1488">INDEX($N$6:$N$16,MATCH(MIN(IF($O$6:$O$16&gt;F1488,$O$6:$O$16)),$O$6:$O$16,0))</f>
        <v>3/4"</v>
      </c>
    </row>
    <row r="1489" spans="6:7" x14ac:dyDescent="0.3">
      <c r="F1489" s="6" cm="1">
        <f t="array" ref="F1489">INDEX(_xlfn.IFS($D$2=$K$4,$K$6:$K$71,$D$2=$L$4,$L$6:$L$71),MATCH(MIN(IF($J$6:$J$74&gt;D1489,$J$6:$J$74)),$J$6:$J$71,0))</f>
        <v>3</v>
      </c>
      <c r="G1489" s="6" t="str" cm="1">
        <f t="array" ref="G1489">INDEX($N$6:$N$16,MATCH(MIN(IF($O$6:$O$16&gt;F1489,$O$6:$O$16)),$O$6:$O$16,0))</f>
        <v>3/4"</v>
      </c>
    </row>
    <row r="1490" spans="6:7" x14ac:dyDescent="0.3">
      <c r="F1490" s="6" cm="1">
        <f t="array" ref="F1490">INDEX(_xlfn.IFS($D$2=$K$4,$K$6:$K$71,$D$2=$L$4,$L$6:$L$71),MATCH(MIN(IF($J$6:$J$74&gt;D1490,$J$6:$J$74)),$J$6:$J$71,0))</f>
        <v>3</v>
      </c>
      <c r="G1490" s="6" t="str" cm="1">
        <f t="array" ref="G1490">INDEX($N$6:$N$16,MATCH(MIN(IF($O$6:$O$16&gt;F1490,$O$6:$O$16)),$O$6:$O$16,0))</f>
        <v>3/4"</v>
      </c>
    </row>
    <row r="1491" spans="6:7" x14ac:dyDescent="0.3">
      <c r="F1491" s="6" cm="1">
        <f t="array" ref="F1491">INDEX(_xlfn.IFS($D$2=$K$4,$K$6:$K$71,$D$2=$L$4,$L$6:$L$71),MATCH(MIN(IF($J$6:$J$74&gt;D1491,$J$6:$J$74)),$J$6:$J$71,0))</f>
        <v>3</v>
      </c>
      <c r="G1491" s="6" t="str" cm="1">
        <f t="array" ref="G1491">INDEX($N$6:$N$16,MATCH(MIN(IF($O$6:$O$16&gt;F1491,$O$6:$O$16)),$O$6:$O$16,0))</f>
        <v>3/4"</v>
      </c>
    </row>
    <row r="1492" spans="6:7" x14ac:dyDescent="0.3">
      <c r="F1492" s="6" cm="1">
        <f t="array" ref="F1492">INDEX(_xlfn.IFS($D$2=$K$4,$K$6:$K$71,$D$2=$L$4,$L$6:$L$71),MATCH(MIN(IF($J$6:$J$74&gt;D1492,$J$6:$J$74)),$J$6:$J$71,0))</f>
        <v>3</v>
      </c>
      <c r="G1492" s="6" t="str" cm="1">
        <f t="array" ref="G1492">INDEX($N$6:$N$16,MATCH(MIN(IF($O$6:$O$16&gt;F1492,$O$6:$O$16)),$O$6:$O$16,0))</f>
        <v>3/4"</v>
      </c>
    </row>
    <row r="1493" spans="6:7" x14ac:dyDescent="0.3">
      <c r="F1493" s="6" cm="1">
        <f t="array" ref="F1493">INDEX(_xlfn.IFS($D$2=$K$4,$K$6:$K$71,$D$2=$L$4,$L$6:$L$71),MATCH(MIN(IF($J$6:$J$74&gt;D1493,$J$6:$J$74)),$J$6:$J$71,0))</f>
        <v>3</v>
      </c>
      <c r="G1493" s="6" t="str" cm="1">
        <f t="array" ref="G1493">INDEX($N$6:$N$16,MATCH(MIN(IF($O$6:$O$16&gt;F1493,$O$6:$O$16)),$O$6:$O$16,0))</f>
        <v>3/4"</v>
      </c>
    </row>
    <row r="1494" spans="6:7" x14ac:dyDescent="0.3">
      <c r="F1494" s="6" cm="1">
        <f t="array" ref="F1494">INDEX(_xlfn.IFS($D$2=$K$4,$K$6:$K$71,$D$2=$L$4,$L$6:$L$71),MATCH(MIN(IF($J$6:$J$74&gt;D1494,$J$6:$J$74)),$J$6:$J$71,0))</f>
        <v>3</v>
      </c>
      <c r="G1494" s="6" t="str" cm="1">
        <f t="array" ref="G1494">INDEX($N$6:$N$16,MATCH(MIN(IF($O$6:$O$16&gt;F1494,$O$6:$O$16)),$O$6:$O$16,0))</f>
        <v>3/4"</v>
      </c>
    </row>
    <row r="1495" spans="6:7" x14ac:dyDescent="0.3">
      <c r="F1495" s="6" cm="1">
        <f t="array" ref="F1495">INDEX(_xlfn.IFS($D$2=$K$4,$K$6:$K$71,$D$2=$L$4,$L$6:$L$71),MATCH(MIN(IF($J$6:$J$74&gt;D1495,$J$6:$J$74)),$J$6:$J$71,0))</f>
        <v>3</v>
      </c>
      <c r="G1495" s="6" t="str" cm="1">
        <f t="array" ref="G1495">INDEX($N$6:$N$16,MATCH(MIN(IF($O$6:$O$16&gt;F1495,$O$6:$O$16)),$O$6:$O$16,0))</f>
        <v>3/4"</v>
      </c>
    </row>
    <row r="1496" spans="6:7" x14ac:dyDescent="0.3">
      <c r="F1496" s="6" cm="1">
        <f t="array" ref="F1496">INDEX(_xlfn.IFS($D$2=$K$4,$K$6:$K$71,$D$2=$L$4,$L$6:$L$71),MATCH(MIN(IF($J$6:$J$74&gt;D1496,$J$6:$J$74)),$J$6:$J$71,0))</f>
        <v>3</v>
      </c>
      <c r="G1496" s="6" t="str" cm="1">
        <f t="array" ref="G1496">INDEX($N$6:$N$16,MATCH(MIN(IF($O$6:$O$16&gt;F1496,$O$6:$O$16)),$O$6:$O$16,0))</f>
        <v>3/4"</v>
      </c>
    </row>
    <row r="1497" spans="6:7" x14ac:dyDescent="0.3">
      <c r="F1497" s="6" cm="1">
        <f t="array" ref="F1497">INDEX(_xlfn.IFS($D$2=$K$4,$K$6:$K$71,$D$2=$L$4,$L$6:$L$71),MATCH(MIN(IF($J$6:$J$74&gt;D1497,$J$6:$J$74)),$J$6:$J$71,0))</f>
        <v>3</v>
      </c>
      <c r="G1497" s="6" t="str" cm="1">
        <f t="array" ref="G1497">INDEX($N$6:$N$16,MATCH(MIN(IF($O$6:$O$16&gt;F1497,$O$6:$O$16)),$O$6:$O$16,0))</f>
        <v>3/4"</v>
      </c>
    </row>
    <row r="1498" spans="6:7" x14ac:dyDescent="0.3">
      <c r="F1498" s="6" cm="1">
        <f t="array" ref="F1498">INDEX(_xlfn.IFS($D$2=$K$4,$K$6:$K$71,$D$2=$L$4,$L$6:$L$71),MATCH(MIN(IF($J$6:$J$74&gt;D1498,$J$6:$J$74)),$J$6:$J$71,0))</f>
        <v>3</v>
      </c>
      <c r="G1498" s="6" t="str" cm="1">
        <f t="array" ref="G1498">INDEX($N$6:$N$16,MATCH(MIN(IF($O$6:$O$16&gt;F1498,$O$6:$O$16)),$O$6:$O$16,0))</f>
        <v>3/4"</v>
      </c>
    </row>
    <row r="1499" spans="6:7" x14ac:dyDescent="0.3">
      <c r="F1499" s="6" cm="1">
        <f t="array" ref="F1499">INDEX(_xlfn.IFS($D$2=$K$4,$K$6:$K$71,$D$2=$L$4,$L$6:$L$71),MATCH(MIN(IF($J$6:$J$74&gt;D1499,$J$6:$J$74)),$J$6:$J$71,0))</f>
        <v>3</v>
      </c>
      <c r="G1499" s="6" t="str" cm="1">
        <f t="array" ref="G1499">INDEX($N$6:$N$16,MATCH(MIN(IF($O$6:$O$16&gt;F1499,$O$6:$O$16)),$O$6:$O$16,0))</f>
        <v>3/4"</v>
      </c>
    </row>
    <row r="1500" spans="6:7" x14ac:dyDescent="0.3">
      <c r="F1500" s="6" cm="1">
        <f t="array" ref="F1500">INDEX(_xlfn.IFS($D$2=$K$4,$K$6:$K$71,$D$2=$L$4,$L$6:$L$71),MATCH(MIN(IF($J$6:$J$74&gt;D1500,$J$6:$J$74)),$J$6:$J$71,0))</f>
        <v>3</v>
      </c>
      <c r="G1500" s="6" t="str" cm="1">
        <f t="array" ref="G1500">INDEX($N$6:$N$16,MATCH(MIN(IF($O$6:$O$16&gt;F1500,$O$6:$O$16)),$O$6:$O$16,0))</f>
        <v>3/4"</v>
      </c>
    </row>
    <row r="1501" spans="6:7" x14ac:dyDescent="0.3">
      <c r="F1501" s="6" cm="1">
        <f t="array" ref="F1501">INDEX(_xlfn.IFS($D$2=$K$4,$K$6:$K$71,$D$2=$L$4,$L$6:$L$71),MATCH(MIN(IF($J$6:$J$74&gt;D1501,$J$6:$J$74)),$J$6:$J$71,0))</f>
        <v>3</v>
      </c>
      <c r="G1501" s="6" t="str" cm="1">
        <f t="array" ref="G1501">INDEX($N$6:$N$16,MATCH(MIN(IF($O$6:$O$16&gt;F1501,$O$6:$O$16)),$O$6:$O$16,0))</f>
        <v>3/4"</v>
      </c>
    </row>
    <row r="1502" spans="6:7" x14ac:dyDescent="0.3">
      <c r="F1502" s="6" cm="1">
        <f t="array" ref="F1502">INDEX(_xlfn.IFS($D$2=$K$4,$K$6:$K$71,$D$2=$L$4,$L$6:$L$71),MATCH(MIN(IF($J$6:$J$74&gt;D1502,$J$6:$J$74)),$J$6:$J$71,0))</f>
        <v>3</v>
      </c>
      <c r="G1502" s="6" t="str" cm="1">
        <f t="array" ref="G1502">INDEX($N$6:$N$16,MATCH(MIN(IF($O$6:$O$16&gt;F1502,$O$6:$O$16)),$O$6:$O$16,0))</f>
        <v>3/4"</v>
      </c>
    </row>
    <row r="1503" spans="6:7" x14ac:dyDescent="0.3">
      <c r="F1503" s="6" cm="1">
        <f t="array" ref="F1503">INDEX(_xlfn.IFS($D$2=$K$4,$K$6:$K$71,$D$2=$L$4,$L$6:$L$71),MATCH(MIN(IF($J$6:$J$74&gt;D1503,$J$6:$J$74)),$J$6:$J$71,0))</f>
        <v>3</v>
      </c>
      <c r="G1503" s="6" t="str" cm="1">
        <f t="array" ref="G1503">INDEX($N$6:$N$16,MATCH(MIN(IF($O$6:$O$16&gt;F1503,$O$6:$O$16)),$O$6:$O$16,0))</f>
        <v>3/4"</v>
      </c>
    </row>
    <row r="1504" spans="6:7" x14ac:dyDescent="0.3">
      <c r="F1504" s="6" cm="1">
        <f t="array" ref="F1504">INDEX(_xlfn.IFS($D$2=$K$4,$K$6:$K$71,$D$2=$L$4,$L$6:$L$71),MATCH(MIN(IF($J$6:$J$74&gt;D1504,$J$6:$J$74)),$J$6:$J$71,0))</f>
        <v>3</v>
      </c>
      <c r="G1504" s="6" t="str" cm="1">
        <f t="array" ref="G1504">INDEX($N$6:$N$16,MATCH(MIN(IF($O$6:$O$16&gt;F1504,$O$6:$O$16)),$O$6:$O$16,0))</f>
        <v>3/4"</v>
      </c>
    </row>
    <row r="1505" spans="6:7" x14ac:dyDescent="0.3">
      <c r="F1505" s="6" cm="1">
        <f t="array" ref="F1505">INDEX(_xlfn.IFS($D$2=$K$4,$K$6:$K$71,$D$2=$L$4,$L$6:$L$71),MATCH(MIN(IF($J$6:$J$74&gt;D1505,$J$6:$J$74)),$J$6:$J$71,0))</f>
        <v>3</v>
      </c>
      <c r="G1505" s="6" t="str" cm="1">
        <f t="array" ref="G1505">INDEX($N$6:$N$16,MATCH(MIN(IF($O$6:$O$16&gt;F1505,$O$6:$O$16)),$O$6:$O$16,0))</f>
        <v>3/4"</v>
      </c>
    </row>
    <row r="1506" spans="6:7" x14ac:dyDescent="0.3">
      <c r="F1506" s="6" cm="1">
        <f t="array" ref="F1506">INDEX(_xlfn.IFS($D$2=$K$4,$K$6:$K$71,$D$2=$L$4,$L$6:$L$71),MATCH(MIN(IF($J$6:$J$74&gt;D1506,$J$6:$J$74)),$J$6:$J$71,0))</f>
        <v>3</v>
      </c>
      <c r="G1506" s="6" t="str" cm="1">
        <f t="array" ref="G1506">INDEX($N$6:$N$16,MATCH(MIN(IF($O$6:$O$16&gt;F1506,$O$6:$O$16)),$O$6:$O$16,0))</f>
        <v>3/4"</v>
      </c>
    </row>
    <row r="1507" spans="6:7" x14ac:dyDescent="0.3">
      <c r="F1507" s="6" cm="1">
        <f t="array" ref="F1507">INDEX(_xlfn.IFS($D$2=$K$4,$K$6:$K$71,$D$2=$L$4,$L$6:$L$71),MATCH(MIN(IF($J$6:$J$74&gt;D1507,$J$6:$J$74)),$J$6:$J$71,0))</f>
        <v>3</v>
      </c>
      <c r="G1507" s="6" t="str" cm="1">
        <f t="array" ref="G1507">INDEX($N$6:$N$16,MATCH(MIN(IF($O$6:$O$16&gt;F1507,$O$6:$O$16)),$O$6:$O$16,0))</f>
        <v>3/4"</v>
      </c>
    </row>
    <row r="1508" spans="6:7" x14ac:dyDescent="0.3">
      <c r="F1508" s="6" cm="1">
        <f t="array" ref="F1508">INDEX(_xlfn.IFS($D$2=$K$4,$K$6:$K$71,$D$2=$L$4,$L$6:$L$71),MATCH(MIN(IF($J$6:$J$74&gt;D1508,$J$6:$J$74)),$J$6:$J$71,0))</f>
        <v>3</v>
      </c>
      <c r="G1508" s="6" t="str" cm="1">
        <f t="array" ref="G1508">INDEX($N$6:$N$16,MATCH(MIN(IF($O$6:$O$16&gt;F1508,$O$6:$O$16)),$O$6:$O$16,0))</f>
        <v>3/4"</v>
      </c>
    </row>
    <row r="1509" spans="6:7" x14ac:dyDescent="0.3">
      <c r="F1509" s="6" cm="1">
        <f t="array" ref="F1509">INDEX(_xlfn.IFS($D$2=$K$4,$K$6:$K$71,$D$2=$L$4,$L$6:$L$71),MATCH(MIN(IF($J$6:$J$74&gt;D1509,$J$6:$J$74)),$J$6:$J$71,0))</f>
        <v>3</v>
      </c>
      <c r="G1509" s="6" t="str" cm="1">
        <f t="array" ref="G1509">INDEX($N$6:$N$16,MATCH(MIN(IF($O$6:$O$16&gt;F1509,$O$6:$O$16)),$O$6:$O$16,0))</f>
        <v>3/4"</v>
      </c>
    </row>
    <row r="1510" spans="6:7" x14ac:dyDescent="0.3">
      <c r="F1510" s="6" cm="1">
        <f t="array" ref="F1510">INDEX(_xlfn.IFS($D$2=$K$4,$K$6:$K$71,$D$2=$L$4,$L$6:$L$71),MATCH(MIN(IF($J$6:$J$74&gt;D1510,$J$6:$J$74)),$J$6:$J$71,0))</f>
        <v>3</v>
      </c>
      <c r="G1510" s="6" t="str" cm="1">
        <f t="array" ref="G1510">INDEX($N$6:$N$16,MATCH(MIN(IF($O$6:$O$16&gt;F1510,$O$6:$O$16)),$O$6:$O$16,0))</f>
        <v>3/4"</v>
      </c>
    </row>
    <row r="1511" spans="6:7" x14ac:dyDescent="0.3">
      <c r="F1511" s="6" cm="1">
        <f t="array" ref="F1511">INDEX(_xlfn.IFS($D$2=$K$4,$K$6:$K$71,$D$2=$L$4,$L$6:$L$71),MATCH(MIN(IF($J$6:$J$74&gt;D1511,$J$6:$J$74)),$J$6:$J$71,0))</f>
        <v>3</v>
      </c>
      <c r="G1511" s="6" t="str" cm="1">
        <f t="array" ref="G1511">INDEX($N$6:$N$16,MATCH(MIN(IF($O$6:$O$16&gt;F1511,$O$6:$O$16)),$O$6:$O$16,0))</f>
        <v>3/4"</v>
      </c>
    </row>
    <row r="1512" spans="6:7" x14ac:dyDescent="0.3">
      <c r="F1512" s="6" cm="1">
        <f t="array" ref="F1512">INDEX(_xlfn.IFS($D$2=$K$4,$K$6:$K$71,$D$2=$L$4,$L$6:$L$71),MATCH(MIN(IF($J$6:$J$74&gt;D1512,$J$6:$J$74)),$J$6:$J$71,0))</f>
        <v>3</v>
      </c>
      <c r="G1512" s="6" t="str" cm="1">
        <f t="array" ref="G1512">INDEX($N$6:$N$16,MATCH(MIN(IF($O$6:$O$16&gt;F1512,$O$6:$O$16)),$O$6:$O$16,0))</f>
        <v>3/4"</v>
      </c>
    </row>
    <row r="1513" spans="6:7" x14ac:dyDescent="0.3">
      <c r="F1513" s="6" cm="1">
        <f t="array" ref="F1513">INDEX(_xlfn.IFS($D$2=$K$4,$K$6:$K$71,$D$2=$L$4,$L$6:$L$71),MATCH(MIN(IF($J$6:$J$74&gt;D1513,$J$6:$J$74)),$J$6:$J$71,0))</f>
        <v>3</v>
      </c>
      <c r="G1513" s="6" t="str" cm="1">
        <f t="array" ref="G1513">INDEX($N$6:$N$16,MATCH(MIN(IF($O$6:$O$16&gt;F1513,$O$6:$O$16)),$O$6:$O$16,0))</f>
        <v>3/4"</v>
      </c>
    </row>
    <row r="1514" spans="6:7" x14ac:dyDescent="0.3">
      <c r="F1514" s="6" cm="1">
        <f t="array" ref="F1514">INDEX(_xlfn.IFS($D$2=$K$4,$K$6:$K$71,$D$2=$L$4,$L$6:$L$71),MATCH(MIN(IF($J$6:$J$74&gt;D1514,$J$6:$J$74)),$J$6:$J$71,0))</f>
        <v>3</v>
      </c>
      <c r="G1514" s="6" t="str" cm="1">
        <f t="array" ref="G1514">INDEX($N$6:$N$16,MATCH(MIN(IF($O$6:$O$16&gt;F1514,$O$6:$O$16)),$O$6:$O$16,0))</f>
        <v>3/4"</v>
      </c>
    </row>
    <row r="1515" spans="6:7" x14ac:dyDescent="0.3">
      <c r="F1515" s="6" cm="1">
        <f t="array" ref="F1515">INDEX(_xlfn.IFS($D$2=$K$4,$K$6:$K$71,$D$2=$L$4,$L$6:$L$71),MATCH(MIN(IF($J$6:$J$74&gt;D1515,$J$6:$J$74)),$J$6:$J$71,0))</f>
        <v>3</v>
      </c>
      <c r="G1515" s="6" t="str" cm="1">
        <f t="array" ref="G1515">INDEX($N$6:$N$16,MATCH(MIN(IF($O$6:$O$16&gt;F1515,$O$6:$O$16)),$O$6:$O$16,0))</f>
        <v>3/4"</v>
      </c>
    </row>
    <row r="1516" spans="6:7" x14ac:dyDescent="0.3">
      <c r="F1516" s="6" cm="1">
        <f t="array" ref="F1516">INDEX(_xlfn.IFS($D$2=$K$4,$K$6:$K$71,$D$2=$L$4,$L$6:$L$71),MATCH(MIN(IF($J$6:$J$74&gt;D1516,$J$6:$J$74)),$J$6:$J$71,0))</f>
        <v>3</v>
      </c>
      <c r="G1516" s="6" t="str" cm="1">
        <f t="array" ref="G1516">INDEX($N$6:$N$16,MATCH(MIN(IF($O$6:$O$16&gt;F1516,$O$6:$O$16)),$O$6:$O$16,0))</f>
        <v>3/4"</v>
      </c>
    </row>
    <row r="1517" spans="6:7" x14ac:dyDescent="0.3">
      <c r="F1517" s="6" cm="1">
        <f t="array" ref="F1517">INDEX(_xlfn.IFS($D$2=$K$4,$K$6:$K$71,$D$2=$L$4,$L$6:$L$71),MATCH(MIN(IF($J$6:$J$74&gt;D1517,$J$6:$J$74)),$J$6:$J$71,0))</f>
        <v>3</v>
      </c>
      <c r="G1517" s="6" t="str" cm="1">
        <f t="array" ref="G1517">INDEX($N$6:$N$16,MATCH(MIN(IF($O$6:$O$16&gt;F1517,$O$6:$O$16)),$O$6:$O$16,0))</f>
        <v>3/4"</v>
      </c>
    </row>
    <row r="1518" spans="6:7" x14ac:dyDescent="0.3">
      <c r="F1518" s="6" cm="1">
        <f t="array" ref="F1518">INDEX(_xlfn.IFS($D$2=$K$4,$K$6:$K$71,$D$2=$L$4,$L$6:$L$71),MATCH(MIN(IF($J$6:$J$74&gt;D1518,$J$6:$J$74)),$J$6:$J$71,0))</f>
        <v>3</v>
      </c>
      <c r="G1518" s="6" t="str" cm="1">
        <f t="array" ref="G1518">INDEX($N$6:$N$16,MATCH(MIN(IF($O$6:$O$16&gt;F1518,$O$6:$O$16)),$O$6:$O$16,0))</f>
        <v>3/4"</v>
      </c>
    </row>
    <row r="1519" spans="6:7" x14ac:dyDescent="0.3">
      <c r="F1519" s="6" cm="1">
        <f t="array" ref="F1519">INDEX(_xlfn.IFS($D$2=$K$4,$K$6:$K$71,$D$2=$L$4,$L$6:$L$71),MATCH(MIN(IF($J$6:$J$74&gt;D1519,$J$6:$J$74)),$J$6:$J$71,0))</f>
        <v>3</v>
      </c>
      <c r="G1519" s="6" t="str" cm="1">
        <f t="array" ref="G1519">INDEX($N$6:$N$16,MATCH(MIN(IF($O$6:$O$16&gt;F1519,$O$6:$O$16)),$O$6:$O$16,0))</f>
        <v>3/4"</v>
      </c>
    </row>
    <row r="1520" spans="6:7" x14ac:dyDescent="0.3">
      <c r="F1520" s="6" cm="1">
        <f t="array" ref="F1520">INDEX(_xlfn.IFS($D$2=$K$4,$K$6:$K$71,$D$2=$L$4,$L$6:$L$71),MATCH(MIN(IF($J$6:$J$74&gt;D1520,$J$6:$J$74)),$J$6:$J$71,0))</f>
        <v>3</v>
      </c>
      <c r="G1520" s="6" t="str" cm="1">
        <f t="array" ref="G1520">INDEX($N$6:$N$16,MATCH(MIN(IF($O$6:$O$16&gt;F1520,$O$6:$O$16)),$O$6:$O$16,0))</f>
        <v>3/4"</v>
      </c>
    </row>
    <row r="1521" spans="6:7" x14ac:dyDescent="0.3">
      <c r="F1521" s="6" cm="1">
        <f t="array" ref="F1521">INDEX(_xlfn.IFS($D$2=$K$4,$K$6:$K$71,$D$2=$L$4,$L$6:$L$71),MATCH(MIN(IF($J$6:$J$74&gt;D1521,$J$6:$J$74)),$J$6:$J$71,0))</f>
        <v>3</v>
      </c>
      <c r="G1521" s="6" t="str" cm="1">
        <f t="array" ref="G1521">INDEX($N$6:$N$16,MATCH(MIN(IF($O$6:$O$16&gt;F1521,$O$6:$O$16)),$O$6:$O$16,0))</f>
        <v>3/4"</v>
      </c>
    </row>
    <row r="1522" spans="6:7" x14ac:dyDescent="0.3">
      <c r="F1522" s="6" cm="1">
        <f t="array" ref="F1522">INDEX(_xlfn.IFS($D$2=$K$4,$K$6:$K$71,$D$2=$L$4,$L$6:$L$71),MATCH(MIN(IF($J$6:$J$74&gt;D1522,$J$6:$J$74)),$J$6:$J$71,0))</f>
        <v>3</v>
      </c>
      <c r="G1522" s="6" t="str" cm="1">
        <f t="array" ref="G1522">INDEX($N$6:$N$16,MATCH(MIN(IF($O$6:$O$16&gt;F1522,$O$6:$O$16)),$O$6:$O$16,0))</f>
        <v>3/4"</v>
      </c>
    </row>
    <row r="1523" spans="6:7" x14ac:dyDescent="0.3">
      <c r="F1523" s="6" cm="1">
        <f t="array" ref="F1523">INDEX(_xlfn.IFS($D$2=$K$4,$K$6:$K$71,$D$2=$L$4,$L$6:$L$71),MATCH(MIN(IF($J$6:$J$74&gt;D1523,$J$6:$J$74)),$J$6:$J$71,0))</f>
        <v>3</v>
      </c>
      <c r="G1523" s="6" t="str" cm="1">
        <f t="array" ref="G1523">INDEX($N$6:$N$16,MATCH(MIN(IF($O$6:$O$16&gt;F1523,$O$6:$O$16)),$O$6:$O$16,0))</f>
        <v>3/4"</v>
      </c>
    </row>
    <row r="1524" spans="6:7" x14ac:dyDescent="0.3">
      <c r="F1524" s="6" cm="1">
        <f t="array" ref="F1524">INDEX(_xlfn.IFS($D$2=$K$4,$K$6:$K$71,$D$2=$L$4,$L$6:$L$71),MATCH(MIN(IF($J$6:$J$74&gt;D1524,$J$6:$J$74)),$J$6:$J$71,0))</f>
        <v>3</v>
      </c>
      <c r="G1524" s="6" t="str" cm="1">
        <f t="array" ref="G1524">INDEX($N$6:$N$16,MATCH(MIN(IF($O$6:$O$16&gt;F1524,$O$6:$O$16)),$O$6:$O$16,0))</f>
        <v>3/4"</v>
      </c>
    </row>
    <row r="1525" spans="6:7" x14ac:dyDescent="0.3">
      <c r="F1525" s="6" cm="1">
        <f t="array" ref="F1525">INDEX(_xlfn.IFS($D$2=$K$4,$K$6:$K$71,$D$2=$L$4,$L$6:$L$71),MATCH(MIN(IF($J$6:$J$74&gt;D1525,$J$6:$J$74)),$J$6:$J$71,0))</f>
        <v>3</v>
      </c>
      <c r="G1525" s="6" t="str" cm="1">
        <f t="array" ref="G1525">INDEX($N$6:$N$16,MATCH(MIN(IF($O$6:$O$16&gt;F1525,$O$6:$O$16)),$O$6:$O$16,0))</f>
        <v>3/4"</v>
      </c>
    </row>
    <row r="1526" spans="6:7" x14ac:dyDescent="0.3">
      <c r="F1526" s="6" cm="1">
        <f t="array" ref="F1526">INDEX(_xlfn.IFS($D$2=$K$4,$K$6:$K$71,$D$2=$L$4,$L$6:$L$71),MATCH(MIN(IF($J$6:$J$74&gt;D1526,$J$6:$J$74)),$J$6:$J$71,0))</f>
        <v>3</v>
      </c>
      <c r="G1526" s="6" t="str" cm="1">
        <f t="array" ref="G1526">INDEX($N$6:$N$16,MATCH(MIN(IF($O$6:$O$16&gt;F1526,$O$6:$O$16)),$O$6:$O$16,0))</f>
        <v>3/4"</v>
      </c>
    </row>
    <row r="1527" spans="6:7" x14ac:dyDescent="0.3">
      <c r="F1527" s="6" cm="1">
        <f t="array" ref="F1527">INDEX(_xlfn.IFS($D$2=$K$4,$K$6:$K$71,$D$2=$L$4,$L$6:$L$71),MATCH(MIN(IF($J$6:$J$74&gt;D1527,$J$6:$J$74)),$J$6:$J$71,0))</f>
        <v>3</v>
      </c>
      <c r="G1527" s="6" t="str" cm="1">
        <f t="array" ref="G1527">INDEX($N$6:$N$16,MATCH(MIN(IF($O$6:$O$16&gt;F1527,$O$6:$O$16)),$O$6:$O$16,0))</f>
        <v>3/4"</v>
      </c>
    </row>
    <row r="1528" spans="6:7" x14ac:dyDescent="0.3">
      <c r="F1528" s="6" cm="1">
        <f t="array" ref="F1528">INDEX(_xlfn.IFS($D$2=$K$4,$K$6:$K$71,$D$2=$L$4,$L$6:$L$71),MATCH(MIN(IF($J$6:$J$74&gt;D1528,$J$6:$J$74)),$J$6:$J$71,0))</f>
        <v>3</v>
      </c>
      <c r="G1528" s="6" t="str" cm="1">
        <f t="array" ref="G1528">INDEX($N$6:$N$16,MATCH(MIN(IF($O$6:$O$16&gt;F1528,$O$6:$O$16)),$O$6:$O$16,0))</f>
        <v>3/4"</v>
      </c>
    </row>
    <row r="1529" spans="6:7" x14ac:dyDescent="0.3">
      <c r="F1529" s="6" cm="1">
        <f t="array" ref="F1529">INDEX(_xlfn.IFS($D$2=$K$4,$K$6:$K$71,$D$2=$L$4,$L$6:$L$71),MATCH(MIN(IF($J$6:$J$74&gt;D1529,$J$6:$J$74)),$J$6:$J$71,0))</f>
        <v>3</v>
      </c>
      <c r="G1529" s="6" t="str" cm="1">
        <f t="array" ref="G1529">INDEX($N$6:$N$16,MATCH(MIN(IF($O$6:$O$16&gt;F1529,$O$6:$O$16)),$O$6:$O$16,0))</f>
        <v>3/4"</v>
      </c>
    </row>
    <row r="1530" spans="6:7" x14ac:dyDescent="0.3">
      <c r="F1530" s="6" cm="1">
        <f t="array" ref="F1530">INDEX(_xlfn.IFS($D$2=$K$4,$K$6:$K$71,$D$2=$L$4,$L$6:$L$71),MATCH(MIN(IF($J$6:$J$74&gt;D1530,$J$6:$J$74)),$J$6:$J$71,0))</f>
        <v>3</v>
      </c>
      <c r="G1530" s="6" t="str" cm="1">
        <f t="array" ref="G1530">INDEX($N$6:$N$16,MATCH(MIN(IF($O$6:$O$16&gt;F1530,$O$6:$O$16)),$O$6:$O$16,0))</f>
        <v>3/4"</v>
      </c>
    </row>
    <row r="1531" spans="6:7" x14ac:dyDescent="0.3">
      <c r="F1531" s="6" cm="1">
        <f t="array" ref="F1531">INDEX(_xlfn.IFS($D$2=$K$4,$K$6:$K$71,$D$2=$L$4,$L$6:$L$71),MATCH(MIN(IF($J$6:$J$74&gt;D1531,$J$6:$J$74)),$J$6:$J$71,0))</f>
        <v>3</v>
      </c>
      <c r="G1531" s="6" t="str" cm="1">
        <f t="array" ref="G1531">INDEX($N$6:$N$16,MATCH(MIN(IF($O$6:$O$16&gt;F1531,$O$6:$O$16)),$O$6:$O$16,0))</f>
        <v>3/4"</v>
      </c>
    </row>
    <row r="1532" spans="6:7" x14ac:dyDescent="0.3">
      <c r="F1532" s="6" cm="1">
        <f t="array" ref="F1532">INDEX(_xlfn.IFS($D$2=$K$4,$K$6:$K$71,$D$2=$L$4,$L$6:$L$71),MATCH(MIN(IF($J$6:$J$74&gt;D1532,$J$6:$J$74)),$J$6:$J$71,0))</f>
        <v>3</v>
      </c>
      <c r="G1532" s="6" t="str" cm="1">
        <f t="array" ref="G1532">INDEX($N$6:$N$16,MATCH(MIN(IF($O$6:$O$16&gt;F1532,$O$6:$O$16)),$O$6:$O$16,0))</f>
        <v>3/4"</v>
      </c>
    </row>
    <row r="1533" spans="6:7" x14ac:dyDescent="0.3">
      <c r="F1533" s="6" cm="1">
        <f t="array" ref="F1533">INDEX(_xlfn.IFS($D$2=$K$4,$K$6:$K$71,$D$2=$L$4,$L$6:$L$71),MATCH(MIN(IF($J$6:$J$74&gt;D1533,$J$6:$J$74)),$J$6:$J$71,0))</f>
        <v>3</v>
      </c>
      <c r="G1533" s="6" t="str" cm="1">
        <f t="array" ref="G1533">INDEX($N$6:$N$16,MATCH(MIN(IF($O$6:$O$16&gt;F1533,$O$6:$O$16)),$O$6:$O$16,0))</f>
        <v>3/4"</v>
      </c>
    </row>
    <row r="1534" spans="6:7" x14ac:dyDescent="0.3">
      <c r="F1534" s="6" cm="1">
        <f t="array" ref="F1534">INDEX(_xlfn.IFS($D$2=$K$4,$K$6:$K$71,$D$2=$L$4,$L$6:$L$71),MATCH(MIN(IF($J$6:$J$74&gt;D1534,$J$6:$J$74)),$J$6:$J$71,0))</f>
        <v>3</v>
      </c>
      <c r="G1534" s="6" t="str" cm="1">
        <f t="array" ref="G1534">INDEX($N$6:$N$16,MATCH(MIN(IF($O$6:$O$16&gt;F1534,$O$6:$O$16)),$O$6:$O$16,0))</f>
        <v>3/4"</v>
      </c>
    </row>
    <row r="1535" spans="6:7" x14ac:dyDescent="0.3">
      <c r="F1535" s="6" cm="1">
        <f t="array" ref="F1535">INDEX(_xlfn.IFS($D$2=$K$4,$K$6:$K$71,$D$2=$L$4,$L$6:$L$71),MATCH(MIN(IF($J$6:$J$74&gt;D1535,$J$6:$J$74)),$J$6:$J$71,0))</f>
        <v>3</v>
      </c>
      <c r="G1535" s="6" t="str" cm="1">
        <f t="array" ref="G1535">INDEX($N$6:$N$16,MATCH(MIN(IF($O$6:$O$16&gt;F1535,$O$6:$O$16)),$O$6:$O$16,0))</f>
        <v>3/4"</v>
      </c>
    </row>
    <row r="1536" spans="6:7" x14ac:dyDescent="0.3">
      <c r="F1536" s="6" cm="1">
        <f t="array" ref="F1536">INDEX(_xlfn.IFS($D$2=$K$4,$K$6:$K$71,$D$2=$L$4,$L$6:$L$71),MATCH(MIN(IF($J$6:$J$74&gt;D1536,$J$6:$J$74)),$J$6:$J$71,0))</f>
        <v>3</v>
      </c>
      <c r="G1536" s="6" t="str" cm="1">
        <f t="array" ref="G1536">INDEX($N$6:$N$16,MATCH(MIN(IF($O$6:$O$16&gt;F1536,$O$6:$O$16)),$O$6:$O$16,0))</f>
        <v>3/4"</v>
      </c>
    </row>
    <row r="1537" spans="6:7" x14ac:dyDescent="0.3">
      <c r="F1537" s="6" cm="1">
        <f t="array" ref="F1537">INDEX(_xlfn.IFS($D$2=$K$4,$K$6:$K$71,$D$2=$L$4,$L$6:$L$71),MATCH(MIN(IF($J$6:$J$74&gt;D1537,$J$6:$J$74)),$J$6:$J$71,0))</f>
        <v>3</v>
      </c>
      <c r="G1537" s="6" t="str" cm="1">
        <f t="array" ref="G1537">INDEX($N$6:$N$16,MATCH(MIN(IF($O$6:$O$16&gt;F1537,$O$6:$O$16)),$O$6:$O$16,0))</f>
        <v>3/4"</v>
      </c>
    </row>
    <row r="1538" spans="6:7" x14ac:dyDescent="0.3">
      <c r="F1538" s="6" cm="1">
        <f t="array" ref="F1538">INDEX(_xlfn.IFS($D$2=$K$4,$K$6:$K$71,$D$2=$L$4,$L$6:$L$71),MATCH(MIN(IF($J$6:$J$74&gt;D1538,$J$6:$J$74)),$J$6:$J$71,0))</f>
        <v>3</v>
      </c>
      <c r="G1538" s="6" t="str" cm="1">
        <f t="array" ref="G1538">INDEX($N$6:$N$16,MATCH(MIN(IF($O$6:$O$16&gt;F1538,$O$6:$O$16)),$O$6:$O$16,0))</f>
        <v>3/4"</v>
      </c>
    </row>
    <row r="1539" spans="6:7" x14ac:dyDescent="0.3">
      <c r="F1539" s="6" cm="1">
        <f t="array" ref="F1539">INDEX(_xlfn.IFS($D$2=$K$4,$K$6:$K$71,$D$2=$L$4,$L$6:$L$71),MATCH(MIN(IF($J$6:$J$74&gt;D1539,$J$6:$J$74)),$J$6:$J$71,0))</f>
        <v>3</v>
      </c>
      <c r="G1539" s="6" t="str" cm="1">
        <f t="array" ref="G1539">INDEX($N$6:$N$16,MATCH(MIN(IF($O$6:$O$16&gt;F1539,$O$6:$O$16)),$O$6:$O$16,0))</f>
        <v>3/4"</v>
      </c>
    </row>
    <row r="1540" spans="6:7" x14ac:dyDescent="0.3">
      <c r="F1540" s="6" cm="1">
        <f t="array" ref="F1540">INDEX(_xlfn.IFS($D$2=$K$4,$K$6:$K$71,$D$2=$L$4,$L$6:$L$71),MATCH(MIN(IF($J$6:$J$74&gt;D1540,$J$6:$J$74)),$J$6:$J$71,0))</f>
        <v>3</v>
      </c>
      <c r="G1540" s="6" t="str" cm="1">
        <f t="array" ref="G1540">INDEX($N$6:$N$16,MATCH(MIN(IF($O$6:$O$16&gt;F1540,$O$6:$O$16)),$O$6:$O$16,0))</f>
        <v>3/4"</v>
      </c>
    </row>
    <row r="1541" spans="6:7" x14ac:dyDescent="0.3">
      <c r="F1541" s="6" cm="1">
        <f t="array" ref="F1541">INDEX(_xlfn.IFS($D$2=$K$4,$K$6:$K$71,$D$2=$L$4,$L$6:$L$71),MATCH(MIN(IF($J$6:$J$74&gt;D1541,$J$6:$J$74)),$J$6:$J$71,0))</f>
        <v>3</v>
      </c>
      <c r="G1541" s="6" t="str" cm="1">
        <f t="array" ref="G1541">INDEX($N$6:$N$16,MATCH(MIN(IF($O$6:$O$16&gt;F1541,$O$6:$O$16)),$O$6:$O$16,0))</f>
        <v>3/4"</v>
      </c>
    </row>
    <row r="1542" spans="6:7" x14ac:dyDescent="0.3">
      <c r="F1542" s="6" cm="1">
        <f t="array" ref="F1542">INDEX(_xlfn.IFS($D$2=$K$4,$K$6:$K$71,$D$2=$L$4,$L$6:$L$71),MATCH(MIN(IF($J$6:$J$74&gt;D1542,$J$6:$J$74)),$J$6:$J$71,0))</f>
        <v>3</v>
      </c>
      <c r="G1542" s="6" t="str" cm="1">
        <f t="array" ref="G1542">INDEX($N$6:$N$16,MATCH(MIN(IF($O$6:$O$16&gt;F1542,$O$6:$O$16)),$O$6:$O$16,0))</f>
        <v>3/4"</v>
      </c>
    </row>
    <row r="1543" spans="6:7" x14ac:dyDescent="0.3">
      <c r="F1543" s="6" cm="1">
        <f t="array" ref="F1543">INDEX(_xlfn.IFS($D$2=$K$4,$K$6:$K$71,$D$2=$L$4,$L$6:$L$71),MATCH(MIN(IF($J$6:$J$74&gt;D1543,$J$6:$J$74)),$J$6:$J$71,0))</f>
        <v>3</v>
      </c>
      <c r="G1543" s="6" t="str" cm="1">
        <f t="array" ref="G1543">INDEX($N$6:$N$16,MATCH(MIN(IF($O$6:$O$16&gt;F1543,$O$6:$O$16)),$O$6:$O$16,0))</f>
        <v>3/4"</v>
      </c>
    </row>
    <row r="1544" spans="6:7" x14ac:dyDescent="0.3">
      <c r="F1544" s="6" cm="1">
        <f t="array" ref="F1544">INDEX(_xlfn.IFS($D$2=$K$4,$K$6:$K$71,$D$2=$L$4,$L$6:$L$71),MATCH(MIN(IF($J$6:$J$74&gt;D1544,$J$6:$J$74)),$J$6:$J$71,0))</f>
        <v>3</v>
      </c>
      <c r="G1544" s="6" t="str" cm="1">
        <f t="array" ref="G1544">INDEX($N$6:$N$16,MATCH(MIN(IF($O$6:$O$16&gt;F1544,$O$6:$O$16)),$O$6:$O$16,0))</f>
        <v>3/4"</v>
      </c>
    </row>
    <row r="1545" spans="6:7" x14ac:dyDescent="0.3">
      <c r="F1545" s="6" cm="1">
        <f t="array" ref="F1545">INDEX(_xlfn.IFS($D$2=$K$4,$K$6:$K$71,$D$2=$L$4,$L$6:$L$71),MATCH(MIN(IF($J$6:$J$74&gt;D1545,$J$6:$J$74)),$J$6:$J$71,0))</f>
        <v>3</v>
      </c>
      <c r="G1545" s="6" t="str" cm="1">
        <f t="array" ref="G1545">INDEX($N$6:$N$16,MATCH(MIN(IF($O$6:$O$16&gt;F1545,$O$6:$O$16)),$O$6:$O$16,0))</f>
        <v>3/4"</v>
      </c>
    </row>
    <row r="1546" spans="6:7" x14ac:dyDescent="0.3">
      <c r="F1546" s="6" cm="1">
        <f t="array" ref="F1546">INDEX(_xlfn.IFS($D$2=$K$4,$K$6:$K$71,$D$2=$L$4,$L$6:$L$71),MATCH(MIN(IF($J$6:$J$74&gt;D1546,$J$6:$J$74)),$J$6:$J$71,0))</f>
        <v>3</v>
      </c>
      <c r="G1546" s="6" t="str" cm="1">
        <f t="array" ref="G1546">INDEX($N$6:$N$16,MATCH(MIN(IF($O$6:$O$16&gt;F1546,$O$6:$O$16)),$O$6:$O$16,0))</f>
        <v>3/4"</v>
      </c>
    </row>
    <row r="1547" spans="6:7" x14ac:dyDescent="0.3">
      <c r="F1547" s="6" cm="1">
        <f t="array" ref="F1547">INDEX(_xlfn.IFS($D$2=$K$4,$K$6:$K$71,$D$2=$L$4,$L$6:$L$71),MATCH(MIN(IF($J$6:$J$74&gt;D1547,$J$6:$J$74)),$J$6:$J$71,0))</f>
        <v>3</v>
      </c>
      <c r="G1547" s="6" t="str" cm="1">
        <f t="array" ref="G1547">INDEX($N$6:$N$16,MATCH(MIN(IF($O$6:$O$16&gt;F1547,$O$6:$O$16)),$O$6:$O$16,0))</f>
        <v>3/4"</v>
      </c>
    </row>
    <row r="1548" spans="6:7" x14ac:dyDescent="0.3">
      <c r="F1548" s="6" cm="1">
        <f t="array" ref="F1548">INDEX(_xlfn.IFS($D$2=$K$4,$K$6:$K$71,$D$2=$L$4,$L$6:$L$71),MATCH(MIN(IF($J$6:$J$74&gt;D1548,$J$6:$J$74)),$J$6:$J$71,0))</f>
        <v>3</v>
      </c>
      <c r="G1548" s="6" t="str" cm="1">
        <f t="array" ref="G1548">INDEX($N$6:$N$16,MATCH(MIN(IF($O$6:$O$16&gt;F1548,$O$6:$O$16)),$O$6:$O$16,0))</f>
        <v>3/4"</v>
      </c>
    </row>
    <row r="1549" spans="6:7" x14ac:dyDescent="0.3">
      <c r="F1549" s="6" cm="1">
        <f t="array" ref="F1549">INDEX(_xlfn.IFS($D$2=$K$4,$K$6:$K$71,$D$2=$L$4,$L$6:$L$71),MATCH(MIN(IF($J$6:$J$74&gt;D1549,$J$6:$J$74)),$J$6:$J$71,0))</f>
        <v>3</v>
      </c>
      <c r="G1549" s="6" t="str" cm="1">
        <f t="array" ref="G1549">INDEX($N$6:$N$16,MATCH(MIN(IF($O$6:$O$16&gt;F1549,$O$6:$O$16)),$O$6:$O$16,0))</f>
        <v>3/4"</v>
      </c>
    </row>
    <row r="1550" spans="6:7" x14ac:dyDescent="0.3">
      <c r="F1550" s="6" cm="1">
        <f t="array" ref="F1550">INDEX(_xlfn.IFS($D$2=$K$4,$K$6:$K$71,$D$2=$L$4,$L$6:$L$71),MATCH(MIN(IF($J$6:$J$74&gt;D1550,$J$6:$J$74)),$J$6:$J$71,0))</f>
        <v>3</v>
      </c>
      <c r="G1550" s="6" t="str" cm="1">
        <f t="array" ref="G1550">INDEX($N$6:$N$16,MATCH(MIN(IF($O$6:$O$16&gt;F1550,$O$6:$O$16)),$O$6:$O$16,0))</f>
        <v>3/4"</v>
      </c>
    </row>
    <row r="1551" spans="6:7" x14ac:dyDescent="0.3">
      <c r="F1551" s="6" cm="1">
        <f t="array" ref="F1551">INDEX(_xlfn.IFS($D$2=$K$4,$K$6:$K$71,$D$2=$L$4,$L$6:$L$71),MATCH(MIN(IF($J$6:$J$74&gt;D1551,$J$6:$J$74)),$J$6:$J$71,0))</f>
        <v>3</v>
      </c>
      <c r="G1551" s="6" t="str" cm="1">
        <f t="array" ref="G1551">INDEX($N$6:$N$16,MATCH(MIN(IF($O$6:$O$16&gt;F1551,$O$6:$O$16)),$O$6:$O$16,0))</f>
        <v>3/4"</v>
      </c>
    </row>
    <row r="1552" spans="6:7" x14ac:dyDescent="0.3">
      <c r="F1552" s="6" cm="1">
        <f t="array" ref="F1552">INDEX(_xlfn.IFS($D$2=$K$4,$K$6:$K$71,$D$2=$L$4,$L$6:$L$71),MATCH(MIN(IF($J$6:$J$74&gt;D1552,$J$6:$J$74)),$J$6:$J$71,0))</f>
        <v>3</v>
      </c>
      <c r="G1552" s="6" t="str" cm="1">
        <f t="array" ref="G1552">INDEX($N$6:$N$16,MATCH(MIN(IF($O$6:$O$16&gt;F1552,$O$6:$O$16)),$O$6:$O$16,0))</f>
        <v>3/4"</v>
      </c>
    </row>
    <row r="1553" spans="6:7" x14ac:dyDescent="0.3">
      <c r="F1553" s="6" cm="1">
        <f t="array" ref="F1553">INDEX(_xlfn.IFS($D$2=$K$4,$K$6:$K$71,$D$2=$L$4,$L$6:$L$71),MATCH(MIN(IF($J$6:$J$74&gt;D1553,$J$6:$J$74)),$J$6:$J$71,0))</f>
        <v>3</v>
      </c>
      <c r="G1553" s="6" t="str" cm="1">
        <f t="array" ref="G1553">INDEX($N$6:$N$16,MATCH(MIN(IF($O$6:$O$16&gt;F1553,$O$6:$O$16)),$O$6:$O$16,0))</f>
        <v>3/4"</v>
      </c>
    </row>
    <row r="1554" spans="6:7" x14ac:dyDescent="0.3">
      <c r="F1554" s="6" cm="1">
        <f t="array" ref="F1554">INDEX(_xlfn.IFS($D$2=$K$4,$K$6:$K$71,$D$2=$L$4,$L$6:$L$71),MATCH(MIN(IF($J$6:$J$74&gt;D1554,$J$6:$J$74)),$J$6:$J$71,0))</f>
        <v>3</v>
      </c>
      <c r="G1554" s="6" t="str" cm="1">
        <f t="array" ref="G1554">INDEX($N$6:$N$16,MATCH(MIN(IF($O$6:$O$16&gt;F1554,$O$6:$O$16)),$O$6:$O$16,0))</f>
        <v>3/4"</v>
      </c>
    </row>
    <row r="1555" spans="6:7" x14ac:dyDescent="0.3">
      <c r="F1555" s="6" cm="1">
        <f t="array" ref="F1555">INDEX(_xlfn.IFS($D$2=$K$4,$K$6:$K$71,$D$2=$L$4,$L$6:$L$71),MATCH(MIN(IF($J$6:$J$74&gt;D1555,$J$6:$J$74)),$J$6:$J$71,0))</f>
        <v>3</v>
      </c>
      <c r="G1555" s="6" t="str" cm="1">
        <f t="array" ref="G1555">INDEX($N$6:$N$16,MATCH(MIN(IF($O$6:$O$16&gt;F1555,$O$6:$O$16)),$O$6:$O$16,0))</f>
        <v>3/4"</v>
      </c>
    </row>
    <row r="1556" spans="6:7" x14ac:dyDescent="0.3">
      <c r="F1556" s="6" cm="1">
        <f t="array" ref="F1556">INDEX(_xlfn.IFS($D$2=$K$4,$K$6:$K$71,$D$2=$L$4,$L$6:$L$71),MATCH(MIN(IF($J$6:$J$74&gt;D1556,$J$6:$J$74)),$J$6:$J$71,0))</f>
        <v>3</v>
      </c>
      <c r="G1556" s="6" t="str" cm="1">
        <f t="array" ref="G1556">INDEX($N$6:$N$16,MATCH(MIN(IF($O$6:$O$16&gt;F1556,$O$6:$O$16)),$O$6:$O$16,0))</f>
        <v>3/4"</v>
      </c>
    </row>
    <row r="1557" spans="6:7" x14ac:dyDescent="0.3">
      <c r="F1557" s="6" cm="1">
        <f t="array" ref="F1557">INDEX(_xlfn.IFS($D$2=$K$4,$K$6:$K$71,$D$2=$L$4,$L$6:$L$71),MATCH(MIN(IF($J$6:$J$74&gt;D1557,$J$6:$J$74)),$J$6:$J$71,0))</f>
        <v>3</v>
      </c>
      <c r="G1557" s="6" t="str" cm="1">
        <f t="array" ref="G1557">INDEX($N$6:$N$16,MATCH(MIN(IF($O$6:$O$16&gt;F1557,$O$6:$O$16)),$O$6:$O$16,0))</f>
        <v>3/4"</v>
      </c>
    </row>
    <row r="1558" spans="6:7" x14ac:dyDescent="0.3">
      <c r="F1558" s="6" cm="1">
        <f t="array" ref="F1558">INDEX(_xlfn.IFS($D$2=$K$4,$K$6:$K$71,$D$2=$L$4,$L$6:$L$71),MATCH(MIN(IF($J$6:$J$74&gt;D1558,$J$6:$J$74)),$J$6:$J$71,0))</f>
        <v>3</v>
      </c>
      <c r="G1558" s="6" t="str" cm="1">
        <f t="array" ref="G1558">INDEX($N$6:$N$16,MATCH(MIN(IF($O$6:$O$16&gt;F1558,$O$6:$O$16)),$O$6:$O$16,0))</f>
        <v>3/4"</v>
      </c>
    </row>
    <row r="1559" spans="6:7" x14ac:dyDescent="0.3">
      <c r="F1559" s="6" cm="1">
        <f t="array" ref="F1559">INDEX(_xlfn.IFS($D$2=$K$4,$K$6:$K$71,$D$2=$L$4,$L$6:$L$71),MATCH(MIN(IF($J$6:$J$74&gt;D1559,$J$6:$J$74)),$J$6:$J$71,0))</f>
        <v>3</v>
      </c>
      <c r="G1559" s="6" t="str" cm="1">
        <f t="array" ref="G1559">INDEX($N$6:$N$16,MATCH(MIN(IF($O$6:$O$16&gt;F1559,$O$6:$O$16)),$O$6:$O$16,0))</f>
        <v>3/4"</v>
      </c>
    </row>
    <row r="1560" spans="6:7" x14ac:dyDescent="0.3">
      <c r="F1560" s="6" cm="1">
        <f t="array" ref="F1560">INDEX(_xlfn.IFS($D$2=$K$4,$K$6:$K$71,$D$2=$L$4,$L$6:$L$71),MATCH(MIN(IF($J$6:$J$74&gt;D1560,$J$6:$J$74)),$J$6:$J$71,0))</f>
        <v>3</v>
      </c>
      <c r="G1560" s="6" t="str" cm="1">
        <f t="array" ref="G1560">INDEX($N$6:$N$16,MATCH(MIN(IF($O$6:$O$16&gt;F1560,$O$6:$O$16)),$O$6:$O$16,0))</f>
        <v>3/4"</v>
      </c>
    </row>
    <row r="1561" spans="6:7" x14ac:dyDescent="0.3">
      <c r="F1561" s="6" cm="1">
        <f t="array" ref="F1561">INDEX(_xlfn.IFS($D$2=$K$4,$K$6:$K$71,$D$2=$L$4,$L$6:$L$71),MATCH(MIN(IF($J$6:$J$74&gt;D1561,$J$6:$J$74)),$J$6:$J$71,0))</f>
        <v>3</v>
      </c>
      <c r="G1561" s="6" t="str" cm="1">
        <f t="array" ref="G1561">INDEX($N$6:$N$16,MATCH(MIN(IF($O$6:$O$16&gt;F1561,$O$6:$O$16)),$O$6:$O$16,0))</f>
        <v>3/4"</v>
      </c>
    </row>
    <row r="1562" spans="6:7" x14ac:dyDescent="0.3">
      <c r="F1562" s="6" cm="1">
        <f t="array" ref="F1562">INDEX(_xlfn.IFS($D$2=$K$4,$K$6:$K$71,$D$2=$L$4,$L$6:$L$71),MATCH(MIN(IF($J$6:$J$74&gt;D1562,$J$6:$J$74)),$J$6:$J$71,0))</f>
        <v>3</v>
      </c>
      <c r="G1562" s="6" t="str" cm="1">
        <f t="array" ref="G1562">INDEX($N$6:$N$16,MATCH(MIN(IF($O$6:$O$16&gt;F1562,$O$6:$O$16)),$O$6:$O$16,0))</f>
        <v>3/4"</v>
      </c>
    </row>
    <row r="1563" spans="6:7" x14ac:dyDescent="0.3">
      <c r="F1563" s="6" cm="1">
        <f t="array" ref="F1563">INDEX(_xlfn.IFS($D$2=$K$4,$K$6:$K$71,$D$2=$L$4,$L$6:$L$71),MATCH(MIN(IF($J$6:$J$74&gt;D1563,$J$6:$J$74)),$J$6:$J$71,0))</f>
        <v>3</v>
      </c>
      <c r="G1563" s="6" t="str" cm="1">
        <f t="array" ref="G1563">INDEX($N$6:$N$16,MATCH(MIN(IF($O$6:$O$16&gt;F1563,$O$6:$O$16)),$O$6:$O$16,0))</f>
        <v>3/4"</v>
      </c>
    </row>
    <row r="1564" spans="6:7" x14ac:dyDescent="0.3">
      <c r="F1564" s="6" cm="1">
        <f t="array" ref="F1564">INDEX(_xlfn.IFS($D$2=$K$4,$K$6:$K$71,$D$2=$L$4,$L$6:$L$71),MATCH(MIN(IF($J$6:$J$74&gt;D1564,$J$6:$J$74)),$J$6:$J$71,0))</f>
        <v>3</v>
      </c>
      <c r="G1564" s="6" t="str" cm="1">
        <f t="array" ref="G1564">INDEX($N$6:$N$16,MATCH(MIN(IF($O$6:$O$16&gt;F1564,$O$6:$O$16)),$O$6:$O$16,0))</f>
        <v>3/4"</v>
      </c>
    </row>
    <row r="1565" spans="6:7" x14ac:dyDescent="0.3">
      <c r="F1565" s="6" cm="1">
        <f t="array" ref="F1565">INDEX(_xlfn.IFS($D$2=$K$4,$K$6:$K$71,$D$2=$L$4,$L$6:$L$71),MATCH(MIN(IF($J$6:$J$74&gt;D1565,$J$6:$J$74)),$J$6:$J$71,0))</f>
        <v>3</v>
      </c>
      <c r="G1565" s="6" t="str" cm="1">
        <f t="array" ref="G1565">INDEX($N$6:$N$16,MATCH(MIN(IF($O$6:$O$16&gt;F1565,$O$6:$O$16)),$O$6:$O$16,0))</f>
        <v>3/4"</v>
      </c>
    </row>
    <row r="1566" spans="6:7" x14ac:dyDescent="0.3">
      <c r="F1566" s="6" cm="1">
        <f t="array" ref="F1566">INDEX(_xlfn.IFS($D$2=$K$4,$K$6:$K$71,$D$2=$L$4,$L$6:$L$71),MATCH(MIN(IF($J$6:$J$74&gt;D1566,$J$6:$J$74)),$J$6:$J$71,0))</f>
        <v>3</v>
      </c>
      <c r="G1566" s="6" t="str" cm="1">
        <f t="array" ref="G1566">INDEX($N$6:$N$16,MATCH(MIN(IF($O$6:$O$16&gt;F1566,$O$6:$O$16)),$O$6:$O$16,0))</f>
        <v>3/4"</v>
      </c>
    </row>
    <row r="1567" spans="6:7" x14ac:dyDescent="0.3">
      <c r="F1567" s="6" cm="1">
        <f t="array" ref="F1567">INDEX(_xlfn.IFS($D$2=$K$4,$K$6:$K$71,$D$2=$L$4,$L$6:$L$71),MATCH(MIN(IF($J$6:$J$74&gt;D1567,$J$6:$J$74)),$J$6:$J$71,0))</f>
        <v>3</v>
      </c>
      <c r="G1567" s="6" t="str" cm="1">
        <f t="array" ref="G1567">INDEX($N$6:$N$16,MATCH(MIN(IF($O$6:$O$16&gt;F1567,$O$6:$O$16)),$O$6:$O$16,0))</f>
        <v>3/4"</v>
      </c>
    </row>
    <row r="1568" spans="6:7" x14ac:dyDescent="0.3">
      <c r="F1568" s="6" cm="1">
        <f t="array" ref="F1568">INDEX(_xlfn.IFS($D$2=$K$4,$K$6:$K$71,$D$2=$L$4,$L$6:$L$71),MATCH(MIN(IF($J$6:$J$74&gt;D1568,$J$6:$J$74)),$J$6:$J$71,0))</f>
        <v>3</v>
      </c>
      <c r="G1568" s="6" t="str" cm="1">
        <f t="array" ref="G1568">INDEX($N$6:$N$16,MATCH(MIN(IF($O$6:$O$16&gt;F1568,$O$6:$O$16)),$O$6:$O$16,0))</f>
        <v>3/4"</v>
      </c>
    </row>
    <row r="1569" spans="6:7" x14ac:dyDescent="0.3">
      <c r="F1569" s="6" cm="1">
        <f t="array" ref="F1569">INDEX(_xlfn.IFS($D$2=$K$4,$K$6:$K$71,$D$2=$L$4,$L$6:$L$71),MATCH(MIN(IF($J$6:$J$74&gt;D1569,$J$6:$J$74)),$J$6:$J$71,0))</f>
        <v>3</v>
      </c>
      <c r="G1569" s="6" t="str" cm="1">
        <f t="array" ref="G1569">INDEX($N$6:$N$16,MATCH(MIN(IF($O$6:$O$16&gt;F1569,$O$6:$O$16)),$O$6:$O$16,0))</f>
        <v>3/4"</v>
      </c>
    </row>
    <row r="1570" spans="6:7" x14ac:dyDescent="0.3">
      <c r="F1570" s="6" cm="1">
        <f t="array" ref="F1570">INDEX(_xlfn.IFS($D$2=$K$4,$K$6:$K$71,$D$2=$L$4,$L$6:$L$71),MATCH(MIN(IF($J$6:$J$74&gt;D1570,$J$6:$J$74)),$J$6:$J$71,0))</f>
        <v>3</v>
      </c>
      <c r="G1570" s="6" t="str" cm="1">
        <f t="array" ref="G1570">INDEX($N$6:$N$16,MATCH(MIN(IF($O$6:$O$16&gt;F1570,$O$6:$O$16)),$O$6:$O$16,0))</f>
        <v>3/4"</v>
      </c>
    </row>
    <row r="1571" spans="6:7" x14ac:dyDescent="0.3">
      <c r="F1571" s="6" cm="1">
        <f t="array" ref="F1571">INDEX(_xlfn.IFS($D$2=$K$4,$K$6:$K$71,$D$2=$L$4,$L$6:$L$71),MATCH(MIN(IF($J$6:$J$74&gt;D1571,$J$6:$J$74)),$J$6:$J$71,0))</f>
        <v>3</v>
      </c>
      <c r="G1571" s="6" t="str" cm="1">
        <f t="array" ref="G1571">INDEX($N$6:$N$16,MATCH(MIN(IF($O$6:$O$16&gt;F1571,$O$6:$O$16)),$O$6:$O$16,0))</f>
        <v>3/4"</v>
      </c>
    </row>
    <row r="1572" spans="6:7" x14ac:dyDescent="0.3">
      <c r="F1572" s="6" cm="1">
        <f t="array" ref="F1572">INDEX(_xlfn.IFS($D$2=$K$4,$K$6:$K$71,$D$2=$L$4,$L$6:$L$71),MATCH(MIN(IF($J$6:$J$74&gt;D1572,$J$6:$J$74)),$J$6:$J$71,0))</f>
        <v>3</v>
      </c>
      <c r="G1572" s="6" t="str" cm="1">
        <f t="array" ref="G1572">INDEX($N$6:$N$16,MATCH(MIN(IF($O$6:$O$16&gt;F1572,$O$6:$O$16)),$O$6:$O$16,0))</f>
        <v>3/4"</v>
      </c>
    </row>
    <row r="1573" spans="6:7" x14ac:dyDescent="0.3">
      <c r="F1573" s="6" cm="1">
        <f t="array" ref="F1573">INDEX(_xlfn.IFS($D$2=$K$4,$K$6:$K$71,$D$2=$L$4,$L$6:$L$71),MATCH(MIN(IF($J$6:$J$74&gt;D1573,$J$6:$J$74)),$J$6:$J$71,0))</f>
        <v>3</v>
      </c>
      <c r="G1573" s="6" t="str" cm="1">
        <f t="array" ref="G1573">INDEX($N$6:$N$16,MATCH(MIN(IF($O$6:$O$16&gt;F1573,$O$6:$O$16)),$O$6:$O$16,0))</f>
        <v>3/4"</v>
      </c>
    </row>
    <row r="1574" spans="6:7" x14ac:dyDescent="0.3">
      <c r="F1574" s="6" cm="1">
        <f t="array" ref="F1574">INDEX(_xlfn.IFS($D$2=$K$4,$K$6:$K$71,$D$2=$L$4,$L$6:$L$71),MATCH(MIN(IF($J$6:$J$74&gt;D1574,$J$6:$J$74)),$J$6:$J$71,0))</f>
        <v>3</v>
      </c>
      <c r="G1574" s="6" t="str" cm="1">
        <f t="array" ref="G1574">INDEX($N$6:$N$16,MATCH(MIN(IF($O$6:$O$16&gt;F1574,$O$6:$O$16)),$O$6:$O$16,0))</f>
        <v>3/4"</v>
      </c>
    </row>
    <row r="1575" spans="6:7" x14ac:dyDescent="0.3">
      <c r="F1575" s="6" cm="1">
        <f t="array" ref="F1575">INDEX(_xlfn.IFS($D$2=$K$4,$K$6:$K$71,$D$2=$L$4,$L$6:$L$71),MATCH(MIN(IF($J$6:$J$74&gt;D1575,$J$6:$J$74)),$J$6:$J$71,0))</f>
        <v>3</v>
      </c>
      <c r="G1575" s="6" t="str" cm="1">
        <f t="array" ref="G1575">INDEX($N$6:$N$16,MATCH(MIN(IF($O$6:$O$16&gt;F1575,$O$6:$O$16)),$O$6:$O$16,0))</f>
        <v>3/4"</v>
      </c>
    </row>
    <row r="1576" spans="6:7" x14ac:dyDescent="0.3">
      <c r="F1576" s="6" cm="1">
        <f t="array" ref="F1576">INDEX(_xlfn.IFS($D$2=$K$4,$K$6:$K$71,$D$2=$L$4,$L$6:$L$71),MATCH(MIN(IF($J$6:$J$74&gt;D1576,$J$6:$J$74)),$J$6:$J$71,0))</f>
        <v>3</v>
      </c>
      <c r="G1576" s="6" t="str" cm="1">
        <f t="array" ref="G1576">INDEX($N$6:$N$16,MATCH(MIN(IF($O$6:$O$16&gt;F1576,$O$6:$O$16)),$O$6:$O$16,0))</f>
        <v>3/4"</v>
      </c>
    </row>
    <row r="1577" spans="6:7" x14ac:dyDescent="0.3">
      <c r="F1577" s="6" cm="1">
        <f t="array" ref="F1577">INDEX(_xlfn.IFS($D$2=$K$4,$K$6:$K$71,$D$2=$L$4,$L$6:$L$71),MATCH(MIN(IF($J$6:$J$74&gt;D1577,$J$6:$J$74)),$J$6:$J$71,0))</f>
        <v>3</v>
      </c>
      <c r="G1577" s="6" t="str" cm="1">
        <f t="array" ref="G1577">INDEX($N$6:$N$16,MATCH(MIN(IF($O$6:$O$16&gt;F1577,$O$6:$O$16)),$O$6:$O$16,0))</f>
        <v>3/4"</v>
      </c>
    </row>
    <row r="1578" spans="6:7" x14ac:dyDescent="0.3">
      <c r="F1578" s="6" cm="1">
        <f t="array" ref="F1578">INDEX(_xlfn.IFS($D$2=$K$4,$K$6:$K$71,$D$2=$L$4,$L$6:$L$71),MATCH(MIN(IF($J$6:$J$74&gt;D1578,$J$6:$J$74)),$J$6:$J$71,0))</f>
        <v>3</v>
      </c>
      <c r="G1578" s="6" t="str" cm="1">
        <f t="array" ref="G1578">INDEX($N$6:$N$16,MATCH(MIN(IF($O$6:$O$16&gt;F1578,$O$6:$O$16)),$O$6:$O$16,0))</f>
        <v>3/4"</v>
      </c>
    </row>
    <row r="1579" spans="6:7" x14ac:dyDescent="0.3">
      <c r="F1579" s="6" cm="1">
        <f t="array" ref="F1579">INDEX(_xlfn.IFS($D$2=$K$4,$K$6:$K$71,$D$2=$L$4,$L$6:$L$71),MATCH(MIN(IF($J$6:$J$74&gt;D1579,$J$6:$J$74)),$J$6:$J$71,0))</f>
        <v>3</v>
      </c>
      <c r="G1579" s="6" t="str" cm="1">
        <f t="array" ref="G1579">INDEX($N$6:$N$16,MATCH(MIN(IF($O$6:$O$16&gt;F1579,$O$6:$O$16)),$O$6:$O$16,0))</f>
        <v>3/4"</v>
      </c>
    </row>
    <row r="1580" spans="6:7" x14ac:dyDescent="0.3">
      <c r="F1580" s="6" cm="1">
        <f t="array" ref="F1580">INDEX(_xlfn.IFS($D$2=$K$4,$K$6:$K$71,$D$2=$L$4,$L$6:$L$71),MATCH(MIN(IF($J$6:$J$74&gt;D1580,$J$6:$J$74)),$J$6:$J$71,0))</f>
        <v>3</v>
      </c>
      <c r="G1580" s="6" t="str" cm="1">
        <f t="array" ref="G1580">INDEX($N$6:$N$16,MATCH(MIN(IF($O$6:$O$16&gt;F1580,$O$6:$O$16)),$O$6:$O$16,0))</f>
        <v>3/4"</v>
      </c>
    </row>
    <row r="1581" spans="6:7" x14ac:dyDescent="0.3">
      <c r="F1581" s="6" cm="1">
        <f t="array" ref="F1581">INDEX(_xlfn.IFS($D$2=$K$4,$K$6:$K$71,$D$2=$L$4,$L$6:$L$71),MATCH(MIN(IF($J$6:$J$74&gt;D1581,$J$6:$J$74)),$J$6:$J$71,0))</f>
        <v>3</v>
      </c>
      <c r="G1581" s="6" t="str" cm="1">
        <f t="array" ref="G1581">INDEX($N$6:$N$16,MATCH(MIN(IF($O$6:$O$16&gt;F1581,$O$6:$O$16)),$O$6:$O$16,0))</f>
        <v>3/4"</v>
      </c>
    </row>
    <row r="1582" spans="6:7" x14ac:dyDescent="0.3">
      <c r="F1582" s="6" cm="1">
        <f t="array" ref="F1582">INDEX(_xlfn.IFS($D$2=$K$4,$K$6:$K$71,$D$2=$L$4,$L$6:$L$71),MATCH(MIN(IF($J$6:$J$74&gt;D1582,$J$6:$J$74)),$J$6:$J$71,0))</f>
        <v>3</v>
      </c>
      <c r="G1582" s="6" t="str" cm="1">
        <f t="array" ref="G1582">INDEX($N$6:$N$16,MATCH(MIN(IF($O$6:$O$16&gt;F1582,$O$6:$O$16)),$O$6:$O$16,0))</f>
        <v>3/4"</v>
      </c>
    </row>
    <row r="1583" spans="6:7" x14ac:dyDescent="0.3">
      <c r="F1583" s="6" cm="1">
        <f t="array" ref="F1583">INDEX(_xlfn.IFS($D$2=$K$4,$K$6:$K$71,$D$2=$L$4,$L$6:$L$71),MATCH(MIN(IF($J$6:$J$74&gt;D1583,$J$6:$J$74)),$J$6:$J$71,0))</f>
        <v>3</v>
      </c>
      <c r="G1583" s="6" t="str" cm="1">
        <f t="array" ref="G1583">INDEX($N$6:$N$16,MATCH(MIN(IF($O$6:$O$16&gt;F1583,$O$6:$O$16)),$O$6:$O$16,0))</f>
        <v>3/4"</v>
      </c>
    </row>
    <row r="1584" spans="6:7" x14ac:dyDescent="0.3">
      <c r="F1584" s="6" cm="1">
        <f t="array" ref="F1584">INDEX(_xlfn.IFS($D$2=$K$4,$K$6:$K$71,$D$2=$L$4,$L$6:$L$71),MATCH(MIN(IF($J$6:$J$74&gt;D1584,$J$6:$J$74)),$J$6:$J$71,0))</f>
        <v>3</v>
      </c>
      <c r="G1584" s="6" t="str" cm="1">
        <f t="array" ref="G1584">INDEX($N$6:$N$16,MATCH(MIN(IF($O$6:$O$16&gt;F1584,$O$6:$O$16)),$O$6:$O$16,0))</f>
        <v>3/4"</v>
      </c>
    </row>
    <row r="1585" spans="6:7" x14ac:dyDescent="0.3">
      <c r="F1585" s="6" cm="1">
        <f t="array" ref="F1585">INDEX(_xlfn.IFS($D$2=$K$4,$K$6:$K$71,$D$2=$L$4,$L$6:$L$71),MATCH(MIN(IF($J$6:$J$74&gt;D1585,$J$6:$J$74)),$J$6:$J$71,0))</f>
        <v>3</v>
      </c>
      <c r="G1585" s="6" t="str" cm="1">
        <f t="array" ref="G1585">INDEX($N$6:$N$16,MATCH(MIN(IF($O$6:$O$16&gt;F1585,$O$6:$O$16)),$O$6:$O$16,0))</f>
        <v>3/4"</v>
      </c>
    </row>
    <row r="1586" spans="6:7" x14ac:dyDescent="0.3">
      <c r="F1586" s="6" cm="1">
        <f t="array" ref="F1586">INDEX(_xlfn.IFS($D$2=$K$4,$K$6:$K$71,$D$2=$L$4,$L$6:$L$71),MATCH(MIN(IF($J$6:$J$74&gt;D1586,$J$6:$J$74)),$J$6:$J$71,0))</f>
        <v>3</v>
      </c>
      <c r="G1586" s="6" t="str" cm="1">
        <f t="array" ref="G1586">INDEX($N$6:$N$16,MATCH(MIN(IF($O$6:$O$16&gt;F1586,$O$6:$O$16)),$O$6:$O$16,0))</f>
        <v>3/4"</v>
      </c>
    </row>
    <row r="1587" spans="6:7" x14ac:dyDescent="0.3">
      <c r="F1587" s="6" cm="1">
        <f t="array" ref="F1587">INDEX(_xlfn.IFS($D$2=$K$4,$K$6:$K$71,$D$2=$L$4,$L$6:$L$71),MATCH(MIN(IF($J$6:$J$74&gt;D1587,$J$6:$J$74)),$J$6:$J$71,0))</f>
        <v>3</v>
      </c>
      <c r="G1587" s="6" t="str" cm="1">
        <f t="array" ref="G1587">INDEX($N$6:$N$16,MATCH(MIN(IF($O$6:$O$16&gt;F1587,$O$6:$O$16)),$O$6:$O$16,0))</f>
        <v>3/4"</v>
      </c>
    </row>
    <row r="1588" spans="6:7" x14ac:dyDescent="0.3">
      <c r="F1588" s="6" cm="1">
        <f t="array" ref="F1588">INDEX(_xlfn.IFS($D$2=$K$4,$K$6:$K$71,$D$2=$L$4,$L$6:$L$71),MATCH(MIN(IF($J$6:$J$74&gt;D1588,$J$6:$J$74)),$J$6:$J$71,0))</f>
        <v>3</v>
      </c>
      <c r="G1588" s="6" t="str" cm="1">
        <f t="array" ref="G1588">INDEX($N$6:$N$16,MATCH(MIN(IF($O$6:$O$16&gt;F1588,$O$6:$O$16)),$O$6:$O$16,0))</f>
        <v>3/4"</v>
      </c>
    </row>
    <row r="1589" spans="6:7" x14ac:dyDescent="0.3">
      <c r="F1589" s="6" cm="1">
        <f t="array" ref="F1589">INDEX(_xlfn.IFS($D$2=$K$4,$K$6:$K$71,$D$2=$L$4,$L$6:$L$71),MATCH(MIN(IF($J$6:$J$74&gt;D1589,$J$6:$J$74)),$J$6:$J$71,0))</f>
        <v>3</v>
      </c>
      <c r="G1589" s="6" t="str" cm="1">
        <f t="array" ref="G1589">INDEX($N$6:$N$16,MATCH(MIN(IF($O$6:$O$16&gt;F1589,$O$6:$O$16)),$O$6:$O$16,0))</f>
        <v>3/4"</v>
      </c>
    </row>
    <row r="1590" spans="6:7" x14ac:dyDescent="0.3">
      <c r="F1590" s="6" cm="1">
        <f t="array" ref="F1590">INDEX(_xlfn.IFS($D$2=$K$4,$K$6:$K$71,$D$2=$L$4,$L$6:$L$71),MATCH(MIN(IF($J$6:$J$74&gt;D1590,$J$6:$J$74)),$J$6:$J$71,0))</f>
        <v>3</v>
      </c>
      <c r="G1590" s="6" t="str" cm="1">
        <f t="array" ref="G1590">INDEX($N$6:$N$16,MATCH(MIN(IF($O$6:$O$16&gt;F1590,$O$6:$O$16)),$O$6:$O$16,0))</f>
        <v>3/4"</v>
      </c>
    </row>
    <row r="1591" spans="6:7" x14ac:dyDescent="0.3">
      <c r="F1591" s="6" cm="1">
        <f t="array" ref="F1591">INDEX(_xlfn.IFS($D$2=$K$4,$K$6:$K$71,$D$2=$L$4,$L$6:$L$71),MATCH(MIN(IF($J$6:$J$74&gt;D1591,$J$6:$J$74)),$J$6:$J$71,0))</f>
        <v>3</v>
      </c>
      <c r="G1591" s="6" t="str" cm="1">
        <f t="array" ref="G1591">INDEX($N$6:$N$16,MATCH(MIN(IF($O$6:$O$16&gt;F1591,$O$6:$O$16)),$O$6:$O$16,0))</f>
        <v>3/4"</v>
      </c>
    </row>
    <row r="1592" spans="6:7" x14ac:dyDescent="0.3">
      <c r="F1592" s="6" cm="1">
        <f t="array" ref="F1592">INDEX(_xlfn.IFS($D$2=$K$4,$K$6:$K$71,$D$2=$L$4,$L$6:$L$71),MATCH(MIN(IF($J$6:$J$74&gt;D1592,$J$6:$J$74)),$J$6:$J$71,0))</f>
        <v>3</v>
      </c>
      <c r="G1592" s="6" t="str" cm="1">
        <f t="array" ref="G1592">INDEX($N$6:$N$16,MATCH(MIN(IF($O$6:$O$16&gt;F1592,$O$6:$O$16)),$O$6:$O$16,0))</f>
        <v>3/4"</v>
      </c>
    </row>
    <row r="1593" spans="6:7" x14ac:dyDescent="0.3">
      <c r="F1593" s="6" cm="1">
        <f t="array" ref="F1593">INDEX(_xlfn.IFS($D$2=$K$4,$K$6:$K$71,$D$2=$L$4,$L$6:$L$71),MATCH(MIN(IF($J$6:$J$74&gt;D1593,$J$6:$J$74)),$J$6:$J$71,0))</f>
        <v>3</v>
      </c>
      <c r="G1593" s="6" t="str" cm="1">
        <f t="array" ref="G1593">INDEX($N$6:$N$16,MATCH(MIN(IF($O$6:$O$16&gt;F1593,$O$6:$O$16)),$O$6:$O$16,0))</f>
        <v>3/4"</v>
      </c>
    </row>
    <row r="1594" spans="6:7" x14ac:dyDescent="0.3">
      <c r="F1594" s="6" cm="1">
        <f t="array" ref="F1594">INDEX(_xlfn.IFS($D$2=$K$4,$K$6:$K$71,$D$2=$L$4,$L$6:$L$71),MATCH(MIN(IF($J$6:$J$74&gt;D1594,$J$6:$J$74)),$J$6:$J$71,0))</f>
        <v>3</v>
      </c>
      <c r="G1594" s="6" t="str" cm="1">
        <f t="array" ref="G1594">INDEX($N$6:$N$16,MATCH(MIN(IF($O$6:$O$16&gt;F1594,$O$6:$O$16)),$O$6:$O$16,0))</f>
        <v>3/4"</v>
      </c>
    </row>
    <row r="1595" spans="6:7" x14ac:dyDescent="0.3">
      <c r="F1595" s="6" cm="1">
        <f t="array" ref="F1595">INDEX(_xlfn.IFS($D$2=$K$4,$K$6:$K$71,$D$2=$L$4,$L$6:$L$71),MATCH(MIN(IF($J$6:$J$74&gt;D1595,$J$6:$J$74)),$J$6:$J$71,0))</f>
        <v>3</v>
      </c>
      <c r="G1595" s="6" t="str" cm="1">
        <f t="array" ref="G1595">INDEX($N$6:$N$16,MATCH(MIN(IF($O$6:$O$16&gt;F1595,$O$6:$O$16)),$O$6:$O$16,0))</f>
        <v>3/4"</v>
      </c>
    </row>
    <row r="1596" spans="6:7" x14ac:dyDescent="0.3">
      <c r="F1596" s="6" cm="1">
        <f t="array" ref="F1596">INDEX(_xlfn.IFS($D$2=$K$4,$K$6:$K$71,$D$2=$L$4,$L$6:$L$71),MATCH(MIN(IF($J$6:$J$74&gt;D1596,$J$6:$J$74)),$J$6:$J$71,0))</f>
        <v>3</v>
      </c>
      <c r="G1596" s="6" t="str" cm="1">
        <f t="array" ref="G1596">INDEX($N$6:$N$16,MATCH(MIN(IF($O$6:$O$16&gt;F1596,$O$6:$O$16)),$O$6:$O$16,0))</f>
        <v>3/4"</v>
      </c>
    </row>
    <row r="1597" spans="6:7" x14ac:dyDescent="0.3">
      <c r="F1597" s="6" cm="1">
        <f t="array" ref="F1597">INDEX(_xlfn.IFS($D$2=$K$4,$K$6:$K$71,$D$2=$L$4,$L$6:$L$71),MATCH(MIN(IF($J$6:$J$74&gt;D1597,$J$6:$J$74)),$J$6:$J$71,0))</f>
        <v>3</v>
      </c>
      <c r="G1597" s="6" t="str" cm="1">
        <f t="array" ref="G1597">INDEX($N$6:$N$16,MATCH(MIN(IF($O$6:$O$16&gt;F1597,$O$6:$O$16)),$O$6:$O$16,0))</f>
        <v>3/4"</v>
      </c>
    </row>
    <row r="1598" spans="6:7" x14ac:dyDescent="0.3">
      <c r="F1598" s="6" cm="1">
        <f t="array" ref="F1598">INDEX(_xlfn.IFS($D$2=$K$4,$K$6:$K$71,$D$2=$L$4,$L$6:$L$71),MATCH(MIN(IF($J$6:$J$74&gt;D1598,$J$6:$J$74)),$J$6:$J$71,0))</f>
        <v>3</v>
      </c>
      <c r="G1598" s="6" t="str" cm="1">
        <f t="array" ref="G1598">INDEX($N$6:$N$16,MATCH(MIN(IF($O$6:$O$16&gt;F1598,$O$6:$O$16)),$O$6:$O$16,0))</f>
        <v>3/4"</v>
      </c>
    </row>
    <row r="1599" spans="6:7" x14ac:dyDescent="0.3">
      <c r="F1599" s="6" cm="1">
        <f t="array" ref="F1599">INDEX(_xlfn.IFS($D$2=$K$4,$K$6:$K$71,$D$2=$L$4,$L$6:$L$71),MATCH(MIN(IF($J$6:$J$74&gt;D1599,$J$6:$J$74)),$J$6:$J$71,0))</f>
        <v>3</v>
      </c>
      <c r="G1599" s="6" t="str" cm="1">
        <f t="array" ref="G1599">INDEX($N$6:$N$16,MATCH(MIN(IF($O$6:$O$16&gt;F1599,$O$6:$O$16)),$O$6:$O$16,0))</f>
        <v>3/4"</v>
      </c>
    </row>
    <row r="1600" spans="6:7" x14ac:dyDescent="0.3">
      <c r="F1600" s="6" cm="1">
        <f t="array" ref="F1600">INDEX(_xlfn.IFS($D$2=$K$4,$K$6:$K$71,$D$2=$L$4,$L$6:$L$71),MATCH(MIN(IF($J$6:$J$74&gt;D1600,$J$6:$J$74)),$J$6:$J$71,0))</f>
        <v>3</v>
      </c>
      <c r="G1600" s="6" t="str" cm="1">
        <f t="array" ref="G1600">INDEX($N$6:$N$16,MATCH(MIN(IF($O$6:$O$16&gt;F1600,$O$6:$O$16)),$O$6:$O$16,0))</f>
        <v>3/4"</v>
      </c>
    </row>
    <row r="1601" spans="6:7" x14ac:dyDescent="0.3">
      <c r="F1601" s="6" cm="1">
        <f t="array" ref="F1601">INDEX(_xlfn.IFS($D$2=$K$4,$K$6:$K$71,$D$2=$L$4,$L$6:$L$71),MATCH(MIN(IF($J$6:$J$74&gt;D1601,$J$6:$J$74)),$J$6:$J$71,0))</f>
        <v>3</v>
      </c>
      <c r="G1601" s="6" t="str" cm="1">
        <f t="array" ref="G1601">INDEX($N$6:$N$16,MATCH(MIN(IF($O$6:$O$16&gt;F1601,$O$6:$O$16)),$O$6:$O$16,0))</f>
        <v>3/4"</v>
      </c>
    </row>
    <row r="1602" spans="6:7" x14ac:dyDescent="0.3">
      <c r="F1602" s="6" cm="1">
        <f t="array" ref="F1602">INDEX(_xlfn.IFS($D$2=$K$4,$K$6:$K$71,$D$2=$L$4,$L$6:$L$71),MATCH(MIN(IF($J$6:$J$74&gt;D1602,$J$6:$J$74)),$J$6:$J$71,0))</f>
        <v>3</v>
      </c>
      <c r="G1602" s="6" t="str" cm="1">
        <f t="array" ref="G1602">INDEX($N$6:$N$16,MATCH(MIN(IF($O$6:$O$16&gt;F1602,$O$6:$O$16)),$O$6:$O$16,0))</f>
        <v>3/4"</v>
      </c>
    </row>
    <row r="1603" spans="6:7" x14ac:dyDescent="0.3">
      <c r="F1603" s="6" cm="1">
        <f t="array" ref="F1603">INDEX(_xlfn.IFS($D$2=$K$4,$K$6:$K$71,$D$2=$L$4,$L$6:$L$71),MATCH(MIN(IF($J$6:$J$74&gt;D1603,$J$6:$J$74)),$J$6:$J$71,0))</f>
        <v>3</v>
      </c>
      <c r="G1603" s="6" t="str" cm="1">
        <f t="array" ref="G1603">INDEX($N$6:$N$16,MATCH(MIN(IF($O$6:$O$16&gt;F1603,$O$6:$O$16)),$O$6:$O$16,0))</f>
        <v>3/4"</v>
      </c>
    </row>
    <row r="1604" spans="6:7" x14ac:dyDescent="0.3">
      <c r="F1604" s="6" cm="1">
        <f t="array" ref="F1604">INDEX(_xlfn.IFS($D$2=$K$4,$K$6:$K$71,$D$2=$L$4,$L$6:$L$71),MATCH(MIN(IF($J$6:$J$74&gt;D1604,$J$6:$J$74)),$J$6:$J$71,0))</f>
        <v>3</v>
      </c>
      <c r="G1604" s="6" t="str" cm="1">
        <f t="array" ref="G1604">INDEX($N$6:$N$16,MATCH(MIN(IF($O$6:$O$16&gt;F1604,$O$6:$O$16)),$O$6:$O$16,0))</f>
        <v>3/4"</v>
      </c>
    </row>
    <row r="1605" spans="6:7" x14ac:dyDescent="0.3">
      <c r="F1605" s="6" cm="1">
        <f t="array" ref="F1605">INDEX(_xlfn.IFS($D$2=$K$4,$K$6:$K$71,$D$2=$L$4,$L$6:$L$71),MATCH(MIN(IF($J$6:$J$74&gt;D1605,$J$6:$J$74)),$J$6:$J$71,0))</f>
        <v>3</v>
      </c>
      <c r="G1605" s="6" t="str" cm="1">
        <f t="array" ref="G1605">INDEX($N$6:$N$16,MATCH(MIN(IF($O$6:$O$16&gt;F1605,$O$6:$O$16)),$O$6:$O$16,0))</f>
        <v>3/4"</v>
      </c>
    </row>
    <row r="1606" spans="6:7" x14ac:dyDescent="0.3">
      <c r="F1606" s="6" cm="1">
        <f t="array" ref="F1606">INDEX(_xlfn.IFS($D$2=$K$4,$K$6:$K$71,$D$2=$L$4,$L$6:$L$71),MATCH(MIN(IF($J$6:$J$74&gt;D1606,$J$6:$J$74)),$J$6:$J$71,0))</f>
        <v>3</v>
      </c>
      <c r="G1606" s="6" t="str" cm="1">
        <f t="array" ref="G1606">INDEX($N$6:$N$16,MATCH(MIN(IF($O$6:$O$16&gt;F1606,$O$6:$O$16)),$O$6:$O$16,0))</f>
        <v>3/4"</v>
      </c>
    </row>
    <row r="1607" spans="6:7" x14ac:dyDescent="0.3">
      <c r="F1607" s="6" cm="1">
        <f t="array" ref="F1607">INDEX(_xlfn.IFS($D$2=$K$4,$K$6:$K$71,$D$2=$L$4,$L$6:$L$71),MATCH(MIN(IF($J$6:$J$74&gt;D1607,$J$6:$J$74)),$J$6:$J$71,0))</f>
        <v>3</v>
      </c>
      <c r="G1607" s="6" t="str" cm="1">
        <f t="array" ref="G1607">INDEX($N$6:$N$16,MATCH(MIN(IF($O$6:$O$16&gt;F1607,$O$6:$O$16)),$O$6:$O$16,0))</f>
        <v>3/4"</v>
      </c>
    </row>
    <row r="1608" spans="6:7" x14ac:dyDescent="0.3">
      <c r="F1608" s="6" cm="1">
        <f t="array" ref="F1608">INDEX(_xlfn.IFS($D$2=$K$4,$K$6:$K$71,$D$2=$L$4,$L$6:$L$71),MATCH(MIN(IF($J$6:$J$74&gt;D1608,$J$6:$J$74)),$J$6:$J$71,0))</f>
        <v>3</v>
      </c>
      <c r="G1608" s="6" t="str" cm="1">
        <f t="array" ref="G1608">INDEX($N$6:$N$16,MATCH(MIN(IF($O$6:$O$16&gt;F1608,$O$6:$O$16)),$O$6:$O$16,0))</f>
        <v>3/4"</v>
      </c>
    </row>
    <row r="1609" spans="6:7" x14ac:dyDescent="0.3">
      <c r="F1609" s="6" cm="1">
        <f t="array" ref="F1609">INDEX(_xlfn.IFS($D$2=$K$4,$K$6:$K$71,$D$2=$L$4,$L$6:$L$71),MATCH(MIN(IF($J$6:$J$74&gt;D1609,$J$6:$J$74)),$J$6:$J$71,0))</f>
        <v>3</v>
      </c>
      <c r="G1609" s="6" t="str" cm="1">
        <f t="array" ref="G1609">INDEX($N$6:$N$16,MATCH(MIN(IF($O$6:$O$16&gt;F1609,$O$6:$O$16)),$O$6:$O$16,0))</f>
        <v>3/4"</v>
      </c>
    </row>
    <row r="1610" spans="6:7" x14ac:dyDescent="0.3">
      <c r="F1610" s="6" cm="1">
        <f t="array" ref="F1610">INDEX(_xlfn.IFS($D$2=$K$4,$K$6:$K$71,$D$2=$L$4,$L$6:$L$71),MATCH(MIN(IF($J$6:$J$74&gt;D1610,$J$6:$J$74)),$J$6:$J$71,0))</f>
        <v>3</v>
      </c>
      <c r="G1610" s="6" t="str" cm="1">
        <f t="array" ref="G1610">INDEX($N$6:$N$16,MATCH(MIN(IF($O$6:$O$16&gt;F1610,$O$6:$O$16)),$O$6:$O$16,0))</f>
        <v>3/4"</v>
      </c>
    </row>
    <row r="1611" spans="6:7" x14ac:dyDescent="0.3">
      <c r="F1611" s="6" cm="1">
        <f t="array" ref="F1611">INDEX(_xlfn.IFS($D$2=$K$4,$K$6:$K$71,$D$2=$L$4,$L$6:$L$71),MATCH(MIN(IF($J$6:$J$74&gt;D1611,$J$6:$J$74)),$J$6:$J$71,0))</f>
        <v>3</v>
      </c>
      <c r="G1611" s="6" t="str" cm="1">
        <f t="array" ref="G1611">INDEX($N$6:$N$16,MATCH(MIN(IF($O$6:$O$16&gt;F1611,$O$6:$O$16)),$O$6:$O$16,0))</f>
        <v>3/4"</v>
      </c>
    </row>
    <row r="1612" spans="6:7" x14ac:dyDescent="0.3">
      <c r="F1612" s="6" cm="1">
        <f t="array" ref="F1612">INDEX(_xlfn.IFS($D$2=$K$4,$K$6:$K$71,$D$2=$L$4,$L$6:$L$71),MATCH(MIN(IF($J$6:$J$74&gt;D1612,$J$6:$J$74)),$J$6:$J$71,0))</f>
        <v>3</v>
      </c>
      <c r="G1612" s="6" t="str" cm="1">
        <f t="array" ref="G1612">INDEX($N$6:$N$16,MATCH(MIN(IF($O$6:$O$16&gt;F1612,$O$6:$O$16)),$O$6:$O$16,0))</f>
        <v>3/4"</v>
      </c>
    </row>
    <row r="1613" spans="6:7" x14ac:dyDescent="0.3">
      <c r="F1613" s="6" cm="1">
        <f t="array" ref="F1613">INDEX(_xlfn.IFS($D$2=$K$4,$K$6:$K$71,$D$2=$L$4,$L$6:$L$71),MATCH(MIN(IF($J$6:$J$74&gt;D1613,$J$6:$J$74)),$J$6:$J$71,0))</f>
        <v>3</v>
      </c>
      <c r="G1613" s="6" t="str" cm="1">
        <f t="array" ref="G1613">INDEX($N$6:$N$16,MATCH(MIN(IF($O$6:$O$16&gt;F1613,$O$6:$O$16)),$O$6:$O$16,0))</f>
        <v>3/4"</v>
      </c>
    </row>
    <row r="1614" spans="6:7" x14ac:dyDescent="0.3">
      <c r="F1614" s="6" cm="1">
        <f t="array" ref="F1614">INDEX(_xlfn.IFS($D$2=$K$4,$K$6:$K$71,$D$2=$L$4,$L$6:$L$71),MATCH(MIN(IF($J$6:$J$74&gt;D1614,$J$6:$J$74)),$J$6:$J$71,0))</f>
        <v>3</v>
      </c>
      <c r="G1614" s="6" t="str" cm="1">
        <f t="array" ref="G1614">INDEX($N$6:$N$16,MATCH(MIN(IF($O$6:$O$16&gt;F1614,$O$6:$O$16)),$O$6:$O$16,0))</f>
        <v>3/4"</v>
      </c>
    </row>
    <row r="1615" spans="6:7" x14ac:dyDescent="0.3">
      <c r="F1615" s="6" cm="1">
        <f t="array" ref="F1615">INDEX(_xlfn.IFS($D$2=$K$4,$K$6:$K$71,$D$2=$L$4,$L$6:$L$71),MATCH(MIN(IF($J$6:$J$74&gt;D1615,$J$6:$J$74)),$J$6:$J$71,0))</f>
        <v>3</v>
      </c>
      <c r="G1615" s="6" t="str" cm="1">
        <f t="array" ref="G1615">INDEX($N$6:$N$16,MATCH(MIN(IF($O$6:$O$16&gt;F1615,$O$6:$O$16)),$O$6:$O$16,0))</f>
        <v>3/4"</v>
      </c>
    </row>
    <row r="1616" spans="6:7" x14ac:dyDescent="0.3">
      <c r="F1616" s="6" cm="1">
        <f t="array" ref="F1616">INDEX(_xlfn.IFS($D$2=$K$4,$K$6:$K$71,$D$2=$L$4,$L$6:$L$71),MATCH(MIN(IF($J$6:$J$74&gt;D1616,$J$6:$J$74)),$J$6:$J$71,0))</f>
        <v>3</v>
      </c>
      <c r="G1616" s="6" t="str" cm="1">
        <f t="array" ref="G1616">INDEX($N$6:$N$16,MATCH(MIN(IF($O$6:$O$16&gt;F1616,$O$6:$O$16)),$O$6:$O$16,0))</f>
        <v>3/4"</v>
      </c>
    </row>
    <row r="1617" spans="6:7" x14ac:dyDescent="0.3">
      <c r="F1617" s="6" cm="1">
        <f t="array" ref="F1617">INDEX(_xlfn.IFS($D$2=$K$4,$K$6:$K$71,$D$2=$L$4,$L$6:$L$71),MATCH(MIN(IF($J$6:$J$74&gt;D1617,$J$6:$J$74)),$J$6:$J$71,0))</f>
        <v>3</v>
      </c>
      <c r="G1617" s="6" t="str" cm="1">
        <f t="array" ref="G1617">INDEX($N$6:$N$16,MATCH(MIN(IF($O$6:$O$16&gt;F1617,$O$6:$O$16)),$O$6:$O$16,0))</f>
        <v>3/4"</v>
      </c>
    </row>
    <row r="1618" spans="6:7" x14ac:dyDescent="0.3">
      <c r="F1618" s="6" cm="1">
        <f t="array" ref="F1618">INDEX(_xlfn.IFS($D$2=$K$4,$K$6:$K$71,$D$2=$L$4,$L$6:$L$71),MATCH(MIN(IF($J$6:$J$74&gt;D1618,$J$6:$J$74)),$J$6:$J$71,0))</f>
        <v>3</v>
      </c>
      <c r="G1618" s="6" t="str" cm="1">
        <f t="array" ref="G1618">INDEX($N$6:$N$16,MATCH(MIN(IF($O$6:$O$16&gt;F1618,$O$6:$O$16)),$O$6:$O$16,0))</f>
        <v>3/4"</v>
      </c>
    </row>
    <row r="1619" spans="6:7" x14ac:dyDescent="0.3">
      <c r="F1619" s="6" cm="1">
        <f t="array" ref="F1619">INDEX(_xlfn.IFS($D$2=$K$4,$K$6:$K$71,$D$2=$L$4,$L$6:$L$71),MATCH(MIN(IF($J$6:$J$74&gt;D1619,$J$6:$J$74)),$J$6:$J$71,0))</f>
        <v>3</v>
      </c>
      <c r="G1619" s="6" t="str" cm="1">
        <f t="array" ref="G1619">INDEX($N$6:$N$16,MATCH(MIN(IF($O$6:$O$16&gt;F1619,$O$6:$O$16)),$O$6:$O$16,0))</f>
        <v>3/4"</v>
      </c>
    </row>
    <row r="1620" spans="6:7" x14ac:dyDescent="0.3">
      <c r="F1620" s="6" cm="1">
        <f t="array" ref="F1620">INDEX(_xlfn.IFS($D$2=$K$4,$K$6:$K$71,$D$2=$L$4,$L$6:$L$71),MATCH(MIN(IF($J$6:$J$74&gt;D1620,$J$6:$J$74)),$J$6:$J$71,0))</f>
        <v>3</v>
      </c>
      <c r="G1620" s="6" t="str" cm="1">
        <f t="array" ref="G1620">INDEX($N$6:$N$16,MATCH(MIN(IF($O$6:$O$16&gt;F1620,$O$6:$O$16)),$O$6:$O$16,0))</f>
        <v>3/4"</v>
      </c>
    </row>
    <row r="1621" spans="6:7" x14ac:dyDescent="0.3">
      <c r="F1621" s="6" cm="1">
        <f t="array" ref="F1621">INDEX(_xlfn.IFS($D$2=$K$4,$K$6:$K$71,$D$2=$L$4,$L$6:$L$71),MATCH(MIN(IF($J$6:$J$74&gt;D1621,$J$6:$J$74)),$J$6:$J$71,0))</f>
        <v>3</v>
      </c>
      <c r="G1621" s="6" t="str" cm="1">
        <f t="array" ref="G1621">INDEX($N$6:$N$16,MATCH(MIN(IF($O$6:$O$16&gt;F1621,$O$6:$O$16)),$O$6:$O$16,0))</f>
        <v>3/4"</v>
      </c>
    </row>
    <row r="1622" spans="6:7" x14ac:dyDescent="0.3">
      <c r="F1622" s="6" cm="1">
        <f t="array" ref="F1622">INDEX(_xlfn.IFS($D$2=$K$4,$K$6:$K$71,$D$2=$L$4,$L$6:$L$71),MATCH(MIN(IF($J$6:$J$74&gt;D1622,$J$6:$J$74)),$J$6:$J$71,0))</f>
        <v>3</v>
      </c>
      <c r="G1622" s="6" t="str" cm="1">
        <f t="array" ref="G1622">INDEX($N$6:$N$16,MATCH(MIN(IF($O$6:$O$16&gt;F1622,$O$6:$O$16)),$O$6:$O$16,0))</f>
        <v>3/4"</v>
      </c>
    </row>
    <row r="1623" spans="6:7" x14ac:dyDescent="0.3">
      <c r="F1623" s="6" cm="1">
        <f t="array" ref="F1623">INDEX(_xlfn.IFS($D$2=$K$4,$K$6:$K$71,$D$2=$L$4,$L$6:$L$71),MATCH(MIN(IF($J$6:$J$74&gt;D1623,$J$6:$J$74)),$J$6:$J$71,0))</f>
        <v>3</v>
      </c>
      <c r="G1623" s="6" t="str" cm="1">
        <f t="array" ref="G1623">INDEX($N$6:$N$16,MATCH(MIN(IF($O$6:$O$16&gt;F1623,$O$6:$O$16)),$O$6:$O$16,0))</f>
        <v>3/4"</v>
      </c>
    </row>
    <row r="1624" spans="6:7" x14ac:dyDescent="0.3">
      <c r="F1624" s="6" cm="1">
        <f t="array" ref="F1624">INDEX(_xlfn.IFS($D$2=$K$4,$K$6:$K$71,$D$2=$L$4,$L$6:$L$71),MATCH(MIN(IF($J$6:$J$74&gt;D1624,$J$6:$J$74)),$J$6:$J$71,0))</f>
        <v>3</v>
      </c>
      <c r="G1624" s="6" t="str" cm="1">
        <f t="array" ref="G1624">INDEX($N$6:$N$16,MATCH(MIN(IF($O$6:$O$16&gt;F1624,$O$6:$O$16)),$O$6:$O$16,0))</f>
        <v>3/4"</v>
      </c>
    </row>
    <row r="1625" spans="6:7" x14ac:dyDescent="0.3">
      <c r="F1625" s="6" cm="1">
        <f t="array" ref="F1625">INDEX(_xlfn.IFS($D$2=$K$4,$K$6:$K$71,$D$2=$L$4,$L$6:$L$71),MATCH(MIN(IF($J$6:$J$74&gt;D1625,$J$6:$J$74)),$J$6:$J$71,0))</f>
        <v>3</v>
      </c>
      <c r="G1625" s="6" t="str" cm="1">
        <f t="array" ref="G1625">INDEX($N$6:$N$16,MATCH(MIN(IF($O$6:$O$16&gt;F1625,$O$6:$O$16)),$O$6:$O$16,0))</f>
        <v>3/4"</v>
      </c>
    </row>
    <row r="1626" spans="6:7" x14ac:dyDescent="0.3">
      <c r="F1626" s="6" cm="1">
        <f t="array" ref="F1626">INDEX(_xlfn.IFS($D$2=$K$4,$K$6:$K$71,$D$2=$L$4,$L$6:$L$71),MATCH(MIN(IF($J$6:$J$74&gt;D1626,$J$6:$J$74)),$J$6:$J$71,0))</f>
        <v>3</v>
      </c>
      <c r="G1626" s="6" t="str" cm="1">
        <f t="array" ref="G1626">INDEX($N$6:$N$16,MATCH(MIN(IF($O$6:$O$16&gt;F1626,$O$6:$O$16)),$O$6:$O$16,0))</f>
        <v>3/4"</v>
      </c>
    </row>
    <row r="1627" spans="6:7" x14ac:dyDescent="0.3">
      <c r="F1627" s="6" cm="1">
        <f t="array" ref="F1627">INDEX(_xlfn.IFS($D$2=$K$4,$K$6:$K$71,$D$2=$L$4,$L$6:$L$71),MATCH(MIN(IF($J$6:$J$74&gt;D1627,$J$6:$J$74)),$J$6:$J$71,0))</f>
        <v>3</v>
      </c>
      <c r="G1627" s="6" t="str" cm="1">
        <f t="array" ref="G1627">INDEX($N$6:$N$16,MATCH(MIN(IF($O$6:$O$16&gt;F1627,$O$6:$O$16)),$O$6:$O$16,0))</f>
        <v>3/4"</v>
      </c>
    </row>
    <row r="1628" spans="6:7" x14ac:dyDescent="0.3">
      <c r="F1628" s="6" cm="1">
        <f t="array" ref="F1628">INDEX(_xlfn.IFS($D$2=$K$4,$K$6:$K$71,$D$2=$L$4,$L$6:$L$71),MATCH(MIN(IF($J$6:$J$74&gt;D1628,$J$6:$J$74)),$J$6:$J$71,0))</f>
        <v>3</v>
      </c>
      <c r="G1628" s="6" t="str" cm="1">
        <f t="array" ref="G1628">INDEX($N$6:$N$16,MATCH(MIN(IF($O$6:$O$16&gt;F1628,$O$6:$O$16)),$O$6:$O$16,0))</f>
        <v>3/4"</v>
      </c>
    </row>
    <row r="1629" spans="6:7" x14ac:dyDescent="0.3">
      <c r="F1629" s="6" cm="1">
        <f t="array" ref="F1629">INDEX(_xlfn.IFS($D$2=$K$4,$K$6:$K$71,$D$2=$L$4,$L$6:$L$71),MATCH(MIN(IF($J$6:$J$74&gt;D1629,$J$6:$J$74)),$J$6:$J$71,0))</f>
        <v>3</v>
      </c>
      <c r="G1629" s="6" t="str" cm="1">
        <f t="array" ref="G1629">INDEX($N$6:$N$16,MATCH(MIN(IF($O$6:$O$16&gt;F1629,$O$6:$O$16)),$O$6:$O$16,0))</f>
        <v>3/4"</v>
      </c>
    </row>
    <row r="1630" spans="6:7" x14ac:dyDescent="0.3">
      <c r="F1630" s="6" cm="1">
        <f t="array" ref="F1630">INDEX(_xlfn.IFS($D$2=$K$4,$K$6:$K$71,$D$2=$L$4,$L$6:$L$71),MATCH(MIN(IF($J$6:$J$74&gt;D1630,$J$6:$J$74)),$J$6:$J$71,0))</f>
        <v>3</v>
      </c>
      <c r="G1630" s="6" t="str" cm="1">
        <f t="array" ref="G1630">INDEX($N$6:$N$16,MATCH(MIN(IF($O$6:$O$16&gt;F1630,$O$6:$O$16)),$O$6:$O$16,0))</f>
        <v>3/4"</v>
      </c>
    </row>
    <row r="1631" spans="6:7" x14ac:dyDescent="0.3">
      <c r="F1631" s="6" cm="1">
        <f t="array" ref="F1631">INDEX(_xlfn.IFS($D$2=$K$4,$K$6:$K$71,$D$2=$L$4,$L$6:$L$71),MATCH(MIN(IF($J$6:$J$74&gt;D1631,$J$6:$J$74)),$J$6:$J$71,0))</f>
        <v>3</v>
      </c>
      <c r="G1631" s="6" t="str" cm="1">
        <f t="array" ref="G1631">INDEX($N$6:$N$16,MATCH(MIN(IF($O$6:$O$16&gt;F1631,$O$6:$O$16)),$O$6:$O$16,0))</f>
        <v>3/4"</v>
      </c>
    </row>
    <row r="1632" spans="6:7" x14ac:dyDescent="0.3">
      <c r="F1632" s="6" cm="1">
        <f t="array" ref="F1632">INDEX(_xlfn.IFS($D$2=$K$4,$K$6:$K$71,$D$2=$L$4,$L$6:$L$71),MATCH(MIN(IF($J$6:$J$74&gt;D1632,$J$6:$J$74)),$J$6:$J$71,0))</f>
        <v>3</v>
      </c>
      <c r="G1632" s="6" t="str" cm="1">
        <f t="array" ref="G1632">INDEX($N$6:$N$16,MATCH(MIN(IF($O$6:$O$16&gt;F1632,$O$6:$O$16)),$O$6:$O$16,0))</f>
        <v>3/4"</v>
      </c>
    </row>
    <row r="1633" spans="6:7" x14ac:dyDescent="0.3">
      <c r="F1633" s="6" cm="1">
        <f t="array" ref="F1633">INDEX(_xlfn.IFS($D$2=$K$4,$K$6:$K$71,$D$2=$L$4,$L$6:$L$71),MATCH(MIN(IF($J$6:$J$74&gt;D1633,$J$6:$J$74)),$J$6:$J$71,0))</f>
        <v>3</v>
      </c>
      <c r="G1633" s="6" t="str" cm="1">
        <f t="array" ref="G1633">INDEX($N$6:$N$16,MATCH(MIN(IF($O$6:$O$16&gt;F1633,$O$6:$O$16)),$O$6:$O$16,0))</f>
        <v>3/4"</v>
      </c>
    </row>
    <row r="1634" spans="6:7" x14ac:dyDescent="0.3">
      <c r="F1634" s="6" cm="1">
        <f t="array" ref="F1634">INDEX(_xlfn.IFS($D$2=$K$4,$K$6:$K$71,$D$2=$L$4,$L$6:$L$71),MATCH(MIN(IF($J$6:$J$74&gt;D1634,$J$6:$J$74)),$J$6:$J$71,0))</f>
        <v>3</v>
      </c>
      <c r="G1634" s="6" t="str" cm="1">
        <f t="array" ref="G1634">INDEX($N$6:$N$16,MATCH(MIN(IF($O$6:$O$16&gt;F1634,$O$6:$O$16)),$O$6:$O$16,0))</f>
        <v>3/4"</v>
      </c>
    </row>
    <row r="1635" spans="6:7" x14ac:dyDescent="0.3">
      <c r="F1635" s="6" cm="1">
        <f t="array" ref="F1635">INDEX(_xlfn.IFS($D$2=$K$4,$K$6:$K$71,$D$2=$L$4,$L$6:$L$71),MATCH(MIN(IF($J$6:$J$74&gt;D1635,$J$6:$J$74)),$J$6:$J$71,0))</f>
        <v>3</v>
      </c>
      <c r="G1635" s="6" t="str" cm="1">
        <f t="array" ref="G1635">INDEX($N$6:$N$16,MATCH(MIN(IF($O$6:$O$16&gt;F1635,$O$6:$O$16)),$O$6:$O$16,0))</f>
        <v>3/4"</v>
      </c>
    </row>
    <row r="1636" spans="6:7" x14ac:dyDescent="0.3">
      <c r="F1636" s="6" cm="1">
        <f t="array" ref="F1636">INDEX(_xlfn.IFS($D$2=$K$4,$K$6:$K$71,$D$2=$L$4,$L$6:$L$71),MATCH(MIN(IF($J$6:$J$74&gt;D1636,$J$6:$J$74)),$J$6:$J$71,0))</f>
        <v>3</v>
      </c>
      <c r="G1636" s="6" t="str" cm="1">
        <f t="array" ref="G1636">INDEX($N$6:$N$16,MATCH(MIN(IF($O$6:$O$16&gt;F1636,$O$6:$O$16)),$O$6:$O$16,0))</f>
        <v>3/4"</v>
      </c>
    </row>
    <row r="1637" spans="6:7" x14ac:dyDescent="0.3">
      <c r="F1637" s="6" cm="1">
        <f t="array" ref="F1637">INDEX(_xlfn.IFS($D$2=$K$4,$K$6:$K$71,$D$2=$L$4,$L$6:$L$71),MATCH(MIN(IF($J$6:$J$74&gt;D1637,$J$6:$J$74)),$J$6:$J$71,0))</f>
        <v>3</v>
      </c>
      <c r="G1637" s="6" t="str" cm="1">
        <f t="array" ref="G1637">INDEX($N$6:$N$16,MATCH(MIN(IF($O$6:$O$16&gt;F1637,$O$6:$O$16)),$O$6:$O$16,0))</f>
        <v>3/4"</v>
      </c>
    </row>
    <row r="1638" spans="6:7" x14ac:dyDescent="0.3">
      <c r="F1638" s="6" cm="1">
        <f t="array" ref="F1638">INDEX(_xlfn.IFS($D$2=$K$4,$K$6:$K$71,$D$2=$L$4,$L$6:$L$71),MATCH(MIN(IF($J$6:$J$74&gt;D1638,$J$6:$J$74)),$J$6:$J$71,0))</f>
        <v>3</v>
      </c>
      <c r="G1638" s="6" t="str" cm="1">
        <f t="array" ref="G1638">INDEX($N$6:$N$16,MATCH(MIN(IF($O$6:$O$16&gt;F1638,$O$6:$O$16)),$O$6:$O$16,0))</f>
        <v>3/4"</v>
      </c>
    </row>
    <row r="1639" spans="6:7" x14ac:dyDescent="0.3">
      <c r="F1639" s="6" cm="1">
        <f t="array" ref="F1639">INDEX(_xlfn.IFS($D$2=$K$4,$K$6:$K$71,$D$2=$L$4,$L$6:$L$71),MATCH(MIN(IF($J$6:$J$74&gt;D1639,$J$6:$J$74)),$J$6:$J$71,0))</f>
        <v>3</v>
      </c>
      <c r="G1639" s="6" t="str" cm="1">
        <f t="array" ref="G1639">INDEX($N$6:$N$16,MATCH(MIN(IF($O$6:$O$16&gt;F1639,$O$6:$O$16)),$O$6:$O$16,0))</f>
        <v>3/4"</v>
      </c>
    </row>
    <row r="1640" spans="6:7" x14ac:dyDescent="0.3">
      <c r="F1640" s="6" cm="1">
        <f t="array" ref="F1640">INDEX(_xlfn.IFS($D$2=$K$4,$K$6:$K$71,$D$2=$L$4,$L$6:$L$71),MATCH(MIN(IF($J$6:$J$74&gt;D1640,$J$6:$J$74)),$J$6:$J$71,0))</f>
        <v>3</v>
      </c>
      <c r="G1640" s="6" t="str" cm="1">
        <f t="array" ref="G1640">INDEX($N$6:$N$16,MATCH(MIN(IF($O$6:$O$16&gt;F1640,$O$6:$O$16)),$O$6:$O$16,0))</f>
        <v>3/4"</v>
      </c>
    </row>
    <row r="1641" spans="6:7" x14ac:dyDescent="0.3">
      <c r="F1641" s="6" cm="1">
        <f t="array" ref="F1641">INDEX(_xlfn.IFS($D$2=$K$4,$K$6:$K$71,$D$2=$L$4,$L$6:$L$71),MATCH(MIN(IF($J$6:$J$74&gt;D1641,$J$6:$J$74)),$J$6:$J$71,0))</f>
        <v>3</v>
      </c>
      <c r="G1641" s="6" t="str" cm="1">
        <f t="array" ref="G1641">INDEX($N$6:$N$16,MATCH(MIN(IF($O$6:$O$16&gt;F1641,$O$6:$O$16)),$O$6:$O$16,0))</f>
        <v>3/4"</v>
      </c>
    </row>
    <row r="1642" spans="6:7" x14ac:dyDescent="0.3">
      <c r="F1642" s="6" cm="1">
        <f t="array" ref="F1642">INDEX(_xlfn.IFS($D$2=$K$4,$K$6:$K$71,$D$2=$L$4,$L$6:$L$71),MATCH(MIN(IF($J$6:$J$74&gt;D1642,$J$6:$J$74)),$J$6:$J$71,0))</f>
        <v>3</v>
      </c>
      <c r="G1642" s="6" t="str" cm="1">
        <f t="array" ref="G1642">INDEX($N$6:$N$16,MATCH(MIN(IF($O$6:$O$16&gt;F1642,$O$6:$O$16)),$O$6:$O$16,0))</f>
        <v>3/4"</v>
      </c>
    </row>
    <row r="1643" spans="6:7" x14ac:dyDescent="0.3">
      <c r="F1643" s="6" cm="1">
        <f t="array" ref="F1643">INDEX(_xlfn.IFS($D$2=$K$4,$K$6:$K$71,$D$2=$L$4,$L$6:$L$71),MATCH(MIN(IF($J$6:$J$74&gt;D1643,$J$6:$J$74)),$J$6:$J$71,0))</f>
        <v>3</v>
      </c>
      <c r="G1643" s="6" t="str" cm="1">
        <f t="array" ref="G1643">INDEX($N$6:$N$16,MATCH(MIN(IF($O$6:$O$16&gt;F1643,$O$6:$O$16)),$O$6:$O$16,0))</f>
        <v>3/4"</v>
      </c>
    </row>
    <row r="1644" spans="6:7" x14ac:dyDescent="0.3">
      <c r="F1644" s="6" cm="1">
        <f t="array" ref="F1644">INDEX(_xlfn.IFS($D$2=$K$4,$K$6:$K$71,$D$2=$L$4,$L$6:$L$71),MATCH(MIN(IF($J$6:$J$74&gt;D1644,$J$6:$J$74)),$J$6:$J$71,0))</f>
        <v>3</v>
      </c>
      <c r="G1644" s="6" t="str" cm="1">
        <f t="array" ref="G1644">INDEX($N$6:$N$16,MATCH(MIN(IF($O$6:$O$16&gt;F1644,$O$6:$O$16)),$O$6:$O$16,0))</f>
        <v>3/4"</v>
      </c>
    </row>
    <row r="1645" spans="6:7" x14ac:dyDescent="0.3">
      <c r="F1645" s="6" cm="1">
        <f t="array" ref="F1645">INDEX(_xlfn.IFS($D$2=$K$4,$K$6:$K$71,$D$2=$L$4,$L$6:$L$71),MATCH(MIN(IF($J$6:$J$74&gt;D1645,$J$6:$J$74)),$J$6:$J$71,0))</f>
        <v>3</v>
      </c>
      <c r="G1645" s="6" t="str" cm="1">
        <f t="array" ref="G1645">INDEX($N$6:$N$16,MATCH(MIN(IF($O$6:$O$16&gt;F1645,$O$6:$O$16)),$O$6:$O$16,0))</f>
        <v>3/4"</v>
      </c>
    </row>
    <row r="1646" spans="6:7" x14ac:dyDescent="0.3">
      <c r="F1646" s="6" cm="1">
        <f t="array" ref="F1646">INDEX(_xlfn.IFS($D$2=$K$4,$K$6:$K$71,$D$2=$L$4,$L$6:$L$71),MATCH(MIN(IF($J$6:$J$74&gt;D1646,$J$6:$J$74)),$J$6:$J$71,0))</f>
        <v>3</v>
      </c>
      <c r="G1646" s="6" t="str" cm="1">
        <f t="array" ref="G1646">INDEX($N$6:$N$16,MATCH(MIN(IF($O$6:$O$16&gt;F1646,$O$6:$O$16)),$O$6:$O$16,0))</f>
        <v>3/4"</v>
      </c>
    </row>
    <row r="1647" spans="6:7" x14ac:dyDescent="0.3">
      <c r="F1647" s="6" cm="1">
        <f t="array" ref="F1647">INDEX(_xlfn.IFS($D$2=$K$4,$K$6:$K$71,$D$2=$L$4,$L$6:$L$71),MATCH(MIN(IF($J$6:$J$74&gt;D1647,$J$6:$J$74)),$J$6:$J$71,0))</f>
        <v>3</v>
      </c>
      <c r="G1647" s="6" t="str" cm="1">
        <f t="array" ref="G1647">INDEX($N$6:$N$16,MATCH(MIN(IF($O$6:$O$16&gt;F1647,$O$6:$O$16)),$O$6:$O$16,0))</f>
        <v>3/4"</v>
      </c>
    </row>
    <row r="1648" spans="6:7" x14ac:dyDescent="0.3">
      <c r="F1648" s="6" cm="1">
        <f t="array" ref="F1648">INDEX(_xlfn.IFS($D$2=$K$4,$K$6:$K$71,$D$2=$L$4,$L$6:$L$71),MATCH(MIN(IF($J$6:$J$74&gt;D1648,$J$6:$J$74)),$J$6:$J$71,0))</f>
        <v>3</v>
      </c>
      <c r="G1648" s="6" t="str" cm="1">
        <f t="array" ref="G1648">INDEX($N$6:$N$16,MATCH(MIN(IF($O$6:$O$16&gt;F1648,$O$6:$O$16)),$O$6:$O$16,0))</f>
        <v>3/4"</v>
      </c>
    </row>
    <row r="1649" spans="6:7" x14ac:dyDescent="0.3">
      <c r="F1649" s="6" cm="1">
        <f t="array" ref="F1649">INDEX(_xlfn.IFS($D$2=$K$4,$K$6:$K$71,$D$2=$L$4,$L$6:$L$71),MATCH(MIN(IF($J$6:$J$74&gt;D1649,$J$6:$J$74)),$J$6:$J$71,0))</f>
        <v>3</v>
      </c>
      <c r="G1649" s="6" t="str" cm="1">
        <f t="array" ref="G1649">INDEX($N$6:$N$16,MATCH(MIN(IF($O$6:$O$16&gt;F1649,$O$6:$O$16)),$O$6:$O$16,0))</f>
        <v>3/4"</v>
      </c>
    </row>
    <row r="1650" spans="6:7" x14ac:dyDescent="0.3">
      <c r="F1650" s="6" cm="1">
        <f t="array" ref="F1650">INDEX(_xlfn.IFS($D$2=$K$4,$K$6:$K$71,$D$2=$L$4,$L$6:$L$71),MATCH(MIN(IF($J$6:$J$74&gt;D1650,$J$6:$J$74)),$J$6:$J$71,0))</f>
        <v>3</v>
      </c>
      <c r="G1650" s="6" t="str" cm="1">
        <f t="array" ref="G1650">INDEX($N$6:$N$16,MATCH(MIN(IF($O$6:$O$16&gt;F1650,$O$6:$O$16)),$O$6:$O$16,0))</f>
        <v>3/4"</v>
      </c>
    </row>
    <row r="1651" spans="6:7" x14ac:dyDescent="0.3">
      <c r="F1651" s="6" cm="1">
        <f t="array" ref="F1651">INDEX(_xlfn.IFS($D$2=$K$4,$K$6:$K$71,$D$2=$L$4,$L$6:$L$71),MATCH(MIN(IF($J$6:$J$74&gt;D1651,$J$6:$J$74)),$J$6:$J$71,0))</f>
        <v>3</v>
      </c>
      <c r="G1651" s="6" t="str" cm="1">
        <f t="array" ref="G1651">INDEX($N$6:$N$16,MATCH(MIN(IF($O$6:$O$16&gt;F1651,$O$6:$O$16)),$O$6:$O$16,0))</f>
        <v>3/4"</v>
      </c>
    </row>
    <row r="1652" spans="6:7" x14ac:dyDescent="0.3">
      <c r="F1652" s="6" cm="1">
        <f t="array" ref="F1652">INDEX(_xlfn.IFS($D$2=$K$4,$K$6:$K$71,$D$2=$L$4,$L$6:$L$71),MATCH(MIN(IF($J$6:$J$74&gt;D1652,$J$6:$J$74)),$J$6:$J$71,0))</f>
        <v>3</v>
      </c>
      <c r="G1652" s="6" t="str" cm="1">
        <f t="array" ref="G1652">INDEX($N$6:$N$16,MATCH(MIN(IF($O$6:$O$16&gt;F1652,$O$6:$O$16)),$O$6:$O$16,0))</f>
        <v>3/4"</v>
      </c>
    </row>
    <row r="1653" spans="6:7" x14ac:dyDescent="0.3">
      <c r="F1653" s="6" cm="1">
        <f t="array" ref="F1653">INDEX(_xlfn.IFS($D$2=$K$4,$K$6:$K$71,$D$2=$L$4,$L$6:$L$71),MATCH(MIN(IF($J$6:$J$74&gt;D1653,$J$6:$J$74)),$J$6:$J$71,0))</f>
        <v>3</v>
      </c>
      <c r="G1653" s="6" t="str" cm="1">
        <f t="array" ref="G1653">INDEX($N$6:$N$16,MATCH(MIN(IF($O$6:$O$16&gt;F1653,$O$6:$O$16)),$O$6:$O$16,0))</f>
        <v>3/4"</v>
      </c>
    </row>
    <row r="1654" spans="6:7" x14ac:dyDescent="0.3">
      <c r="F1654" s="6" cm="1">
        <f t="array" ref="F1654">INDEX(_xlfn.IFS($D$2=$K$4,$K$6:$K$71,$D$2=$L$4,$L$6:$L$71),MATCH(MIN(IF($J$6:$J$74&gt;D1654,$J$6:$J$74)),$J$6:$J$71,0))</f>
        <v>3</v>
      </c>
      <c r="G1654" s="6" t="str" cm="1">
        <f t="array" ref="G1654">INDEX($N$6:$N$16,MATCH(MIN(IF($O$6:$O$16&gt;F1654,$O$6:$O$16)),$O$6:$O$16,0))</f>
        <v>3/4"</v>
      </c>
    </row>
    <row r="1655" spans="6:7" x14ac:dyDescent="0.3">
      <c r="F1655" s="6" cm="1">
        <f t="array" ref="F1655">INDEX(_xlfn.IFS($D$2=$K$4,$K$6:$K$71,$D$2=$L$4,$L$6:$L$71),MATCH(MIN(IF($J$6:$J$74&gt;D1655,$J$6:$J$74)),$J$6:$J$71,0))</f>
        <v>3</v>
      </c>
      <c r="G1655" s="6" t="str" cm="1">
        <f t="array" ref="G1655">INDEX($N$6:$N$16,MATCH(MIN(IF($O$6:$O$16&gt;F1655,$O$6:$O$16)),$O$6:$O$16,0))</f>
        <v>3/4"</v>
      </c>
    </row>
    <row r="1656" spans="6:7" x14ac:dyDescent="0.3">
      <c r="F1656" s="6" cm="1">
        <f t="array" ref="F1656">INDEX(_xlfn.IFS($D$2=$K$4,$K$6:$K$71,$D$2=$L$4,$L$6:$L$71),MATCH(MIN(IF($J$6:$J$74&gt;D1656,$J$6:$J$74)),$J$6:$J$71,0))</f>
        <v>3</v>
      </c>
      <c r="G1656" s="6" t="str" cm="1">
        <f t="array" ref="G1656">INDEX($N$6:$N$16,MATCH(MIN(IF($O$6:$O$16&gt;F1656,$O$6:$O$16)),$O$6:$O$16,0))</f>
        <v>3/4"</v>
      </c>
    </row>
    <row r="1657" spans="6:7" x14ac:dyDescent="0.3">
      <c r="F1657" s="6" cm="1">
        <f t="array" ref="F1657">INDEX(_xlfn.IFS($D$2=$K$4,$K$6:$K$71,$D$2=$L$4,$L$6:$L$71),MATCH(MIN(IF($J$6:$J$74&gt;D1657,$J$6:$J$74)),$J$6:$J$71,0))</f>
        <v>3</v>
      </c>
      <c r="G1657" s="6" t="str" cm="1">
        <f t="array" ref="G1657">INDEX($N$6:$N$16,MATCH(MIN(IF($O$6:$O$16&gt;F1657,$O$6:$O$16)),$O$6:$O$16,0))</f>
        <v>3/4"</v>
      </c>
    </row>
    <row r="1658" spans="6:7" x14ac:dyDescent="0.3">
      <c r="F1658" s="6" cm="1">
        <f t="array" ref="F1658">INDEX(_xlfn.IFS($D$2=$K$4,$K$6:$K$71,$D$2=$L$4,$L$6:$L$71),MATCH(MIN(IF($J$6:$J$74&gt;D1658,$J$6:$J$74)),$J$6:$J$71,0))</f>
        <v>3</v>
      </c>
      <c r="G1658" s="6" t="str" cm="1">
        <f t="array" ref="G1658">INDEX($N$6:$N$16,MATCH(MIN(IF($O$6:$O$16&gt;F1658,$O$6:$O$16)),$O$6:$O$16,0))</f>
        <v>3/4"</v>
      </c>
    </row>
    <row r="1659" spans="6:7" x14ac:dyDescent="0.3">
      <c r="F1659" s="6" cm="1">
        <f t="array" ref="F1659">INDEX(_xlfn.IFS($D$2=$K$4,$K$6:$K$71,$D$2=$L$4,$L$6:$L$71),MATCH(MIN(IF($J$6:$J$74&gt;D1659,$J$6:$J$74)),$J$6:$J$71,0))</f>
        <v>3</v>
      </c>
      <c r="G1659" s="6" t="str" cm="1">
        <f t="array" ref="G1659">INDEX($N$6:$N$16,MATCH(MIN(IF($O$6:$O$16&gt;F1659,$O$6:$O$16)),$O$6:$O$16,0))</f>
        <v>3/4"</v>
      </c>
    </row>
    <row r="1660" spans="6:7" x14ac:dyDescent="0.3">
      <c r="F1660" s="6" cm="1">
        <f t="array" ref="F1660">INDEX(_xlfn.IFS($D$2=$K$4,$K$6:$K$71,$D$2=$L$4,$L$6:$L$71),MATCH(MIN(IF($J$6:$J$74&gt;D1660,$J$6:$J$74)),$J$6:$J$71,0))</f>
        <v>3</v>
      </c>
      <c r="G1660" s="6" t="str" cm="1">
        <f t="array" ref="G1660">INDEX($N$6:$N$16,MATCH(MIN(IF($O$6:$O$16&gt;F1660,$O$6:$O$16)),$O$6:$O$16,0))</f>
        <v>3/4"</v>
      </c>
    </row>
    <row r="1661" spans="6:7" x14ac:dyDescent="0.3">
      <c r="F1661" s="6" cm="1">
        <f t="array" ref="F1661">INDEX(_xlfn.IFS($D$2=$K$4,$K$6:$K$71,$D$2=$L$4,$L$6:$L$71),MATCH(MIN(IF($J$6:$J$74&gt;D1661,$J$6:$J$74)),$J$6:$J$71,0))</f>
        <v>3</v>
      </c>
      <c r="G1661" s="6" t="str" cm="1">
        <f t="array" ref="G1661">INDEX($N$6:$N$16,MATCH(MIN(IF($O$6:$O$16&gt;F1661,$O$6:$O$16)),$O$6:$O$16,0))</f>
        <v>3/4"</v>
      </c>
    </row>
    <row r="1662" spans="6:7" x14ac:dyDescent="0.3">
      <c r="F1662" s="6" cm="1">
        <f t="array" ref="F1662">INDEX(_xlfn.IFS($D$2=$K$4,$K$6:$K$71,$D$2=$L$4,$L$6:$L$71),MATCH(MIN(IF($J$6:$J$74&gt;D1662,$J$6:$J$74)),$J$6:$J$71,0))</f>
        <v>3</v>
      </c>
      <c r="G1662" s="6" t="str" cm="1">
        <f t="array" ref="G1662">INDEX($N$6:$N$16,MATCH(MIN(IF($O$6:$O$16&gt;F1662,$O$6:$O$16)),$O$6:$O$16,0))</f>
        <v>3/4"</v>
      </c>
    </row>
    <row r="1663" spans="6:7" x14ac:dyDescent="0.3">
      <c r="F1663" s="6" cm="1">
        <f t="array" ref="F1663">INDEX(_xlfn.IFS($D$2=$K$4,$K$6:$K$71,$D$2=$L$4,$L$6:$L$71),MATCH(MIN(IF($J$6:$J$74&gt;D1663,$J$6:$J$74)),$J$6:$J$71,0))</f>
        <v>3</v>
      </c>
      <c r="G1663" s="6" t="str" cm="1">
        <f t="array" ref="G1663">INDEX($N$6:$N$16,MATCH(MIN(IF($O$6:$O$16&gt;F1663,$O$6:$O$16)),$O$6:$O$16,0))</f>
        <v>3/4"</v>
      </c>
    </row>
    <row r="1664" spans="6:7" x14ac:dyDescent="0.3">
      <c r="F1664" s="6" cm="1">
        <f t="array" ref="F1664">INDEX(_xlfn.IFS($D$2=$K$4,$K$6:$K$71,$D$2=$L$4,$L$6:$L$71),MATCH(MIN(IF($J$6:$J$74&gt;D1664,$J$6:$J$74)),$J$6:$J$71,0))</f>
        <v>3</v>
      </c>
      <c r="G1664" s="6" t="str" cm="1">
        <f t="array" ref="G1664">INDEX($N$6:$N$16,MATCH(MIN(IF($O$6:$O$16&gt;F1664,$O$6:$O$16)),$O$6:$O$16,0))</f>
        <v>3/4"</v>
      </c>
    </row>
    <row r="1665" spans="6:7" x14ac:dyDescent="0.3">
      <c r="F1665" s="6" cm="1">
        <f t="array" ref="F1665">INDEX(_xlfn.IFS($D$2=$K$4,$K$6:$K$71,$D$2=$L$4,$L$6:$L$71),MATCH(MIN(IF($J$6:$J$74&gt;D1665,$J$6:$J$74)),$J$6:$J$71,0))</f>
        <v>3</v>
      </c>
      <c r="G1665" s="6" t="str" cm="1">
        <f t="array" ref="G1665">INDEX($N$6:$N$16,MATCH(MIN(IF($O$6:$O$16&gt;F1665,$O$6:$O$16)),$O$6:$O$16,0))</f>
        <v>3/4"</v>
      </c>
    </row>
    <row r="1666" spans="6:7" x14ac:dyDescent="0.3">
      <c r="F1666" s="6" cm="1">
        <f t="array" ref="F1666">INDEX(_xlfn.IFS($D$2=$K$4,$K$6:$K$71,$D$2=$L$4,$L$6:$L$71),MATCH(MIN(IF($J$6:$J$74&gt;D1666,$J$6:$J$74)),$J$6:$J$71,0))</f>
        <v>3</v>
      </c>
      <c r="G1666" s="6" t="str" cm="1">
        <f t="array" ref="G1666">INDEX($N$6:$N$16,MATCH(MIN(IF($O$6:$O$16&gt;F1666,$O$6:$O$16)),$O$6:$O$16,0))</f>
        <v>3/4"</v>
      </c>
    </row>
    <row r="1667" spans="6:7" x14ac:dyDescent="0.3">
      <c r="F1667" s="6" cm="1">
        <f t="array" ref="F1667">INDEX(_xlfn.IFS($D$2=$K$4,$K$6:$K$71,$D$2=$L$4,$L$6:$L$71),MATCH(MIN(IF($J$6:$J$74&gt;D1667,$J$6:$J$74)),$J$6:$J$71,0))</f>
        <v>3</v>
      </c>
      <c r="G1667" s="6" t="str" cm="1">
        <f t="array" ref="G1667">INDEX($N$6:$N$16,MATCH(MIN(IF($O$6:$O$16&gt;F1667,$O$6:$O$16)),$O$6:$O$16,0))</f>
        <v>3/4"</v>
      </c>
    </row>
    <row r="1668" spans="6:7" x14ac:dyDescent="0.3">
      <c r="F1668" s="6" cm="1">
        <f t="array" ref="F1668">INDEX(_xlfn.IFS($D$2=$K$4,$K$6:$K$71,$D$2=$L$4,$L$6:$L$71),MATCH(MIN(IF($J$6:$J$74&gt;D1668,$J$6:$J$74)),$J$6:$J$71,0))</f>
        <v>3</v>
      </c>
      <c r="G1668" s="6" t="str" cm="1">
        <f t="array" ref="G1668">INDEX($N$6:$N$16,MATCH(MIN(IF($O$6:$O$16&gt;F1668,$O$6:$O$16)),$O$6:$O$16,0))</f>
        <v>3/4"</v>
      </c>
    </row>
    <row r="1669" spans="6:7" x14ac:dyDescent="0.3">
      <c r="F1669" s="6" cm="1">
        <f t="array" ref="F1669">INDEX(_xlfn.IFS($D$2=$K$4,$K$6:$K$71,$D$2=$L$4,$L$6:$L$71),MATCH(MIN(IF($J$6:$J$74&gt;D1669,$J$6:$J$74)),$J$6:$J$71,0))</f>
        <v>3</v>
      </c>
      <c r="G1669" s="6" t="str" cm="1">
        <f t="array" ref="G1669">INDEX($N$6:$N$16,MATCH(MIN(IF($O$6:$O$16&gt;F1669,$O$6:$O$16)),$O$6:$O$16,0))</f>
        <v>3/4"</v>
      </c>
    </row>
    <row r="1670" spans="6:7" x14ac:dyDescent="0.3">
      <c r="F1670" s="6" cm="1">
        <f t="array" ref="F1670">INDEX(_xlfn.IFS($D$2=$K$4,$K$6:$K$71,$D$2=$L$4,$L$6:$L$71),MATCH(MIN(IF($J$6:$J$74&gt;D1670,$J$6:$J$74)),$J$6:$J$71,0))</f>
        <v>3</v>
      </c>
      <c r="G1670" s="6" t="str" cm="1">
        <f t="array" ref="G1670">INDEX($N$6:$N$16,MATCH(MIN(IF($O$6:$O$16&gt;F1670,$O$6:$O$16)),$O$6:$O$16,0))</f>
        <v>3/4"</v>
      </c>
    </row>
    <row r="1671" spans="6:7" x14ac:dyDescent="0.3">
      <c r="F1671" s="6" cm="1">
        <f t="array" ref="F1671">INDEX(_xlfn.IFS($D$2=$K$4,$K$6:$K$71,$D$2=$L$4,$L$6:$L$71),MATCH(MIN(IF($J$6:$J$74&gt;D1671,$J$6:$J$74)),$J$6:$J$71,0))</f>
        <v>3</v>
      </c>
      <c r="G1671" s="6" t="str" cm="1">
        <f t="array" ref="G1671">INDEX($N$6:$N$16,MATCH(MIN(IF($O$6:$O$16&gt;F1671,$O$6:$O$16)),$O$6:$O$16,0))</f>
        <v>3/4"</v>
      </c>
    </row>
    <row r="1672" spans="6:7" x14ac:dyDescent="0.3">
      <c r="F1672" s="6" cm="1">
        <f t="array" ref="F1672">INDEX(_xlfn.IFS($D$2=$K$4,$K$6:$K$71,$D$2=$L$4,$L$6:$L$71),MATCH(MIN(IF($J$6:$J$74&gt;D1672,$J$6:$J$74)),$J$6:$J$71,0))</f>
        <v>3</v>
      </c>
      <c r="G1672" s="6" t="str" cm="1">
        <f t="array" ref="G1672">INDEX($N$6:$N$16,MATCH(MIN(IF($O$6:$O$16&gt;F1672,$O$6:$O$16)),$O$6:$O$16,0))</f>
        <v>3/4"</v>
      </c>
    </row>
    <row r="1673" spans="6:7" x14ac:dyDescent="0.3">
      <c r="F1673" s="6" cm="1">
        <f t="array" ref="F1673">INDEX(_xlfn.IFS($D$2=$K$4,$K$6:$K$71,$D$2=$L$4,$L$6:$L$71),MATCH(MIN(IF($J$6:$J$74&gt;D1673,$J$6:$J$74)),$J$6:$J$71,0))</f>
        <v>3</v>
      </c>
      <c r="G1673" s="6" t="str" cm="1">
        <f t="array" ref="G1673">INDEX($N$6:$N$16,MATCH(MIN(IF($O$6:$O$16&gt;F1673,$O$6:$O$16)),$O$6:$O$16,0))</f>
        <v>3/4"</v>
      </c>
    </row>
    <row r="1674" spans="6:7" x14ac:dyDescent="0.3">
      <c r="F1674" s="6" cm="1">
        <f t="array" ref="F1674">INDEX(_xlfn.IFS($D$2=$K$4,$K$6:$K$71,$D$2=$L$4,$L$6:$L$71),MATCH(MIN(IF($J$6:$J$74&gt;D1674,$J$6:$J$74)),$J$6:$J$71,0))</f>
        <v>3</v>
      </c>
      <c r="G1674" s="6" t="str" cm="1">
        <f t="array" ref="G1674">INDEX($N$6:$N$16,MATCH(MIN(IF($O$6:$O$16&gt;F1674,$O$6:$O$16)),$O$6:$O$16,0))</f>
        <v>3/4"</v>
      </c>
    </row>
    <row r="1675" spans="6:7" x14ac:dyDescent="0.3">
      <c r="F1675" s="6" cm="1">
        <f t="array" ref="F1675">INDEX(_xlfn.IFS($D$2=$K$4,$K$6:$K$71,$D$2=$L$4,$L$6:$L$71),MATCH(MIN(IF($J$6:$J$74&gt;D1675,$J$6:$J$74)),$J$6:$J$71,0))</f>
        <v>3</v>
      </c>
      <c r="G1675" s="6" t="str" cm="1">
        <f t="array" ref="G1675">INDEX($N$6:$N$16,MATCH(MIN(IF($O$6:$O$16&gt;F1675,$O$6:$O$16)),$O$6:$O$16,0))</f>
        <v>3/4"</v>
      </c>
    </row>
    <row r="1676" spans="6:7" x14ac:dyDescent="0.3">
      <c r="F1676" s="6" cm="1">
        <f t="array" ref="F1676">INDEX(_xlfn.IFS($D$2=$K$4,$K$6:$K$71,$D$2=$L$4,$L$6:$L$71),MATCH(MIN(IF($J$6:$J$74&gt;D1676,$J$6:$J$74)),$J$6:$J$71,0))</f>
        <v>3</v>
      </c>
      <c r="G1676" s="6" t="str" cm="1">
        <f t="array" ref="G1676">INDEX($N$6:$N$16,MATCH(MIN(IF($O$6:$O$16&gt;F1676,$O$6:$O$16)),$O$6:$O$16,0))</f>
        <v>3/4"</v>
      </c>
    </row>
    <row r="1677" spans="6:7" x14ac:dyDescent="0.3">
      <c r="F1677" s="6" cm="1">
        <f t="array" ref="F1677">INDEX(_xlfn.IFS($D$2=$K$4,$K$6:$K$71,$D$2=$L$4,$L$6:$L$71),MATCH(MIN(IF($J$6:$J$74&gt;D1677,$J$6:$J$74)),$J$6:$J$71,0))</f>
        <v>3</v>
      </c>
      <c r="G1677" s="6" t="str" cm="1">
        <f t="array" ref="G1677">INDEX($N$6:$N$16,MATCH(MIN(IF($O$6:$O$16&gt;F1677,$O$6:$O$16)),$O$6:$O$16,0))</f>
        <v>3/4"</v>
      </c>
    </row>
    <row r="1678" spans="6:7" x14ac:dyDescent="0.3">
      <c r="F1678" s="6" cm="1">
        <f t="array" ref="F1678">INDEX(_xlfn.IFS($D$2=$K$4,$K$6:$K$71,$D$2=$L$4,$L$6:$L$71),MATCH(MIN(IF($J$6:$J$74&gt;D1678,$J$6:$J$74)),$J$6:$J$71,0))</f>
        <v>3</v>
      </c>
      <c r="G1678" s="6" t="str" cm="1">
        <f t="array" ref="G1678">INDEX($N$6:$N$16,MATCH(MIN(IF($O$6:$O$16&gt;F1678,$O$6:$O$16)),$O$6:$O$16,0))</f>
        <v>3/4"</v>
      </c>
    </row>
    <row r="1679" spans="6:7" x14ac:dyDescent="0.3">
      <c r="F1679" s="6" cm="1">
        <f t="array" ref="F1679">INDEX(_xlfn.IFS($D$2=$K$4,$K$6:$K$71,$D$2=$L$4,$L$6:$L$71),MATCH(MIN(IF($J$6:$J$74&gt;D1679,$J$6:$J$74)),$J$6:$J$71,0))</f>
        <v>3</v>
      </c>
      <c r="G1679" s="6" t="str" cm="1">
        <f t="array" ref="G1679">INDEX($N$6:$N$16,MATCH(MIN(IF($O$6:$O$16&gt;F1679,$O$6:$O$16)),$O$6:$O$16,0))</f>
        <v>3/4"</v>
      </c>
    </row>
    <row r="1680" spans="6:7" x14ac:dyDescent="0.3">
      <c r="F1680" s="6" cm="1">
        <f t="array" ref="F1680">INDEX(_xlfn.IFS($D$2=$K$4,$K$6:$K$71,$D$2=$L$4,$L$6:$L$71),MATCH(MIN(IF($J$6:$J$74&gt;D1680,$J$6:$J$74)),$J$6:$J$71,0))</f>
        <v>3</v>
      </c>
      <c r="G1680" s="6" t="str" cm="1">
        <f t="array" ref="G1680">INDEX($N$6:$N$16,MATCH(MIN(IF($O$6:$O$16&gt;F1680,$O$6:$O$16)),$O$6:$O$16,0))</f>
        <v>3/4"</v>
      </c>
    </row>
    <row r="1681" spans="6:7" x14ac:dyDescent="0.3">
      <c r="F1681" s="6" cm="1">
        <f t="array" ref="F1681">INDEX(_xlfn.IFS($D$2=$K$4,$K$6:$K$71,$D$2=$L$4,$L$6:$L$71),MATCH(MIN(IF($J$6:$J$74&gt;D1681,$J$6:$J$74)),$J$6:$J$71,0))</f>
        <v>3</v>
      </c>
      <c r="G1681" s="6" t="str" cm="1">
        <f t="array" ref="G1681">INDEX($N$6:$N$16,MATCH(MIN(IF($O$6:$O$16&gt;F1681,$O$6:$O$16)),$O$6:$O$16,0))</f>
        <v>3/4"</v>
      </c>
    </row>
    <row r="1682" spans="6:7" x14ac:dyDescent="0.3">
      <c r="F1682" s="6" cm="1">
        <f t="array" ref="F1682">INDEX(_xlfn.IFS($D$2=$K$4,$K$6:$K$71,$D$2=$L$4,$L$6:$L$71),MATCH(MIN(IF($J$6:$J$74&gt;D1682,$J$6:$J$74)),$J$6:$J$71,0))</f>
        <v>3</v>
      </c>
      <c r="G1682" s="6" t="str" cm="1">
        <f t="array" ref="G1682">INDEX($N$6:$N$16,MATCH(MIN(IF($O$6:$O$16&gt;F1682,$O$6:$O$16)),$O$6:$O$16,0))</f>
        <v>3/4"</v>
      </c>
    </row>
    <row r="1683" spans="6:7" x14ac:dyDescent="0.3">
      <c r="F1683" s="6" cm="1">
        <f t="array" ref="F1683">INDEX(_xlfn.IFS($D$2=$K$4,$K$6:$K$71,$D$2=$L$4,$L$6:$L$71),MATCH(MIN(IF($J$6:$J$74&gt;D1683,$J$6:$J$74)),$J$6:$J$71,0))</f>
        <v>3</v>
      </c>
      <c r="G1683" s="6" t="str" cm="1">
        <f t="array" ref="G1683">INDEX($N$6:$N$16,MATCH(MIN(IF($O$6:$O$16&gt;F1683,$O$6:$O$16)),$O$6:$O$16,0))</f>
        <v>3/4"</v>
      </c>
    </row>
    <row r="1684" spans="6:7" x14ac:dyDescent="0.3">
      <c r="F1684" s="6" cm="1">
        <f t="array" ref="F1684">INDEX(_xlfn.IFS($D$2=$K$4,$K$6:$K$71,$D$2=$L$4,$L$6:$L$71),MATCH(MIN(IF($J$6:$J$74&gt;D1684,$J$6:$J$74)),$J$6:$J$71,0))</f>
        <v>3</v>
      </c>
      <c r="G1684" s="6" t="str" cm="1">
        <f t="array" ref="G1684">INDEX($N$6:$N$16,MATCH(MIN(IF($O$6:$O$16&gt;F1684,$O$6:$O$16)),$O$6:$O$16,0))</f>
        <v>3/4"</v>
      </c>
    </row>
    <row r="1685" spans="6:7" x14ac:dyDescent="0.3">
      <c r="F1685" s="6" cm="1">
        <f t="array" ref="F1685">INDEX(_xlfn.IFS($D$2=$K$4,$K$6:$K$71,$D$2=$L$4,$L$6:$L$71),MATCH(MIN(IF($J$6:$J$74&gt;D1685,$J$6:$J$74)),$J$6:$J$71,0))</f>
        <v>3</v>
      </c>
      <c r="G1685" s="6" t="str" cm="1">
        <f t="array" ref="G1685">INDEX($N$6:$N$16,MATCH(MIN(IF($O$6:$O$16&gt;F1685,$O$6:$O$16)),$O$6:$O$16,0))</f>
        <v>3/4"</v>
      </c>
    </row>
    <row r="1686" spans="6:7" x14ac:dyDescent="0.3">
      <c r="F1686" s="6" cm="1">
        <f t="array" ref="F1686">INDEX(_xlfn.IFS($D$2=$K$4,$K$6:$K$71,$D$2=$L$4,$L$6:$L$71),MATCH(MIN(IF($J$6:$J$74&gt;D1686,$J$6:$J$74)),$J$6:$J$71,0))</f>
        <v>3</v>
      </c>
      <c r="G1686" s="6" t="str" cm="1">
        <f t="array" ref="G1686">INDEX($N$6:$N$16,MATCH(MIN(IF($O$6:$O$16&gt;F1686,$O$6:$O$16)),$O$6:$O$16,0))</f>
        <v>3/4"</v>
      </c>
    </row>
    <row r="1687" spans="6:7" x14ac:dyDescent="0.3">
      <c r="F1687" s="6" cm="1">
        <f t="array" ref="F1687">INDEX(_xlfn.IFS($D$2=$K$4,$K$6:$K$71,$D$2=$L$4,$L$6:$L$71),MATCH(MIN(IF($J$6:$J$74&gt;D1687,$J$6:$J$74)),$J$6:$J$71,0))</f>
        <v>3</v>
      </c>
      <c r="G1687" s="6" t="str" cm="1">
        <f t="array" ref="G1687">INDEX($N$6:$N$16,MATCH(MIN(IF($O$6:$O$16&gt;F1687,$O$6:$O$16)),$O$6:$O$16,0))</f>
        <v>3/4"</v>
      </c>
    </row>
    <row r="1688" spans="6:7" x14ac:dyDescent="0.3">
      <c r="F1688" s="6" cm="1">
        <f t="array" ref="F1688">INDEX(_xlfn.IFS($D$2=$K$4,$K$6:$K$71,$D$2=$L$4,$L$6:$L$71),MATCH(MIN(IF($J$6:$J$74&gt;D1688,$J$6:$J$74)),$J$6:$J$71,0))</f>
        <v>3</v>
      </c>
      <c r="G1688" s="6" t="str" cm="1">
        <f t="array" ref="G1688">INDEX($N$6:$N$16,MATCH(MIN(IF($O$6:$O$16&gt;F1688,$O$6:$O$16)),$O$6:$O$16,0))</f>
        <v>3/4"</v>
      </c>
    </row>
    <row r="1689" spans="6:7" x14ac:dyDescent="0.3">
      <c r="F1689" s="6" cm="1">
        <f t="array" ref="F1689">INDEX(_xlfn.IFS($D$2=$K$4,$K$6:$K$71,$D$2=$L$4,$L$6:$L$71),MATCH(MIN(IF($J$6:$J$74&gt;D1689,$J$6:$J$74)),$J$6:$J$71,0))</f>
        <v>3</v>
      </c>
      <c r="G1689" s="6" t="str" cm="1">
        <f t="array" ref="G1689">INDEX($N$6:$N$16,MATCH(MIN(IF($O$6:$O$16&gt;F1689,$O$6:$O$16)),$O$6:$O$16,0))</f>
        <v>3/4"</v>
      </c>
    </row>
    <row r="1690" spans="6:7" x14ac:dyDescent="0.3">
      <c r="F1690" s="6" cm="1">
        <f t="array" ref="F1690">INDEX(_xlfn.IFS($D$2=$K$4,$K$6:$K$71,$D$2=$L$4,$L$6:$L$71),MATCH(MIN(IF($J$6:$J$74&gt;D1690,$J$6:$J$74)),$J$6:$J$71,0))</f>
        <v>3</v>
      </c>
      <c r="G1690" s="6" t="str" cm="1">
        <f t="array" ref="G1690">INDEX($N$6:$N$16,MATCH(MIN(IF($O$6:$O$16&gt;F1690,$O$6:$O$16)),$O$6:$O$16,0))</f>
        <v>3/4"</v>
      </c>
    </row>
    <row r="1691" spans="6:7" x14ac:dyDescent="0.3">
      <c r="F1691" s="6" cm="1">
        <f t="array" ref="F1691">INDEX(_xlfn.IFS($D$2=$K$4,$K$6:$K$71,$D$2=$L$4,$L$6:$L$71),MATCH(MIN(IF($J$6:$J$74&gt;D1691,$J$6:$J$74)),$J$6:$J$71,0))</f>
        <v>3</v>
      </c>
      <c r="G1691" s="6" t="str" cm="1">
        <f t="array" ref="G1691">INDEX($N$6:$N$16,MATCH(MIN(IF($O$6:$O$16&gt;F1691,$O$6:$O$16)),$O$6:$O$16,0))</f>
        <v>3/4"</v>
      </c>
    </row>
    <row r="1692" spans="6:7" x14ac:dyDescent="0.3">
      <c r="F1692" s="6" cm="1">
        <f t="array" ref="F1692">INDEX(_xlfn.IFS($D$2=$K$4,$K$6:$K$71,$D$2=$L$4,$L$6:$L$71),MATCH(MIN(IF($J$6:$J$74&gt;D1692,$J$6:$J$74)),$J$6:$J$71,0))</f>
        <v>3</v>
      </c>
      <c r="G1692" s="6" t="str" cm="1">
        <f t="array" ref="G1692">INDEX($N$6:$N$16,MATCH(MIN(IF($O$6:$O$16&gt;F1692,$O$6:$O$16)),$O$6:$O$16,0))</f>
        <v>3/4"</v>
      </c>
    </row>
    <row r="1693" spans="6:7" x14ac:dyDescent="0.3">
      <c r="F1693" s="6" cm="1">
        <f t="array" ref="F1693">INDEX(_xlfn.IFS($D$2=$K$4,$K$6:$K$71,$D$2=$L$4,$L$6:$L$71),MATCH(MIN(IF($J$6:$J$74&gt;D1693,$J$6:$J$74)),$J$6:$J$71,0))</f>
        <v>3</v>
      </c>
      <c r="G1693" s="6" t="str" cm="1">
        <f t="array" ref="G1693">INDEX($N$6:$N$16,MATCH(MIN(IF($O$6:$O$16&gt;F1693,$O$6:$O$16)),$O$6:$O$16,0))</f>
        <v>3/4"</v>
      </c>
    </row>
    <row r="1694" spans="6:7" x14ac:dyDescent="0.3">
      <c r="F1694" s="6" cm="1">
        <f t="array" ref="F1694">INDEX(_xlfn.IFS($D$2=$K$4,$K$6:$K$71,$D$2=$L$4,$L$6:$L$71),MATCH(MIN(IF($J$6:$J$74&gt;D1694,$J$6:$J$74)),$J$6:$J$71,0))</f>
        <v>3</v>
      </c>
      <c r="G1694" s="6" t="str" cm="1">
        <f t="array" ref="G1694">INDEX($N$6:$N$16,MATCH(MIN(IF($O$6:$O$16&gt;F1694,$O$6:$O$16)),$O$6:$O$16,0))</f>
        <v>3/4"</v>
      </c>
    </row>
    <row r="1695" spans="6:7" x14ac:dyDescent="0.3">
      <c r="F1695" s="6" cm="1">
        <f t="array" ref="F1695">INDEX(_xlfn.IFS($D$2=$K$4,$K$6:$K$71,$D$2=$L$4,$L$6:$L$71),MATCH(MIN(IF($J$6:$J$74&gt;D1695,$J$6:$J$74)),$J$6:$J$71,0))</f>
        <v>3</v>
      </c>
      <c r="G1695" s="6" t="str" cm="1">
        <f t="array" ref="G1695">INDEX($N$6:$N$16,MATCH(MIN(IF($O$6:$O$16&gt;F1695,$O$6:$O$16)),$O$6:$O$16,0))</f>
        <v>3/4"</v>
      </c>
    </row>
    <row r="1696" spans="6:7" x14ac:dyDescent="0.3">
      <c r="F1696" s="6" cm="1">
        <f t="array" ref="F1696">INDEX(_xlfn.IFS($D$2=$K$4,$K$6:$K$71,$D$2=$L$4,$L$6:$L$71),MATCH(MIN(IF($J$6:$J$74&gt;D1696,$J$6:$J$74)),$J$6:$J$71,0))</f>
        <v>3</v>
      </c>
      <c r="G1696" s="6" t="str" cm="1">
        <f t="array" ref="G1696">INDEX($N$6:$N$16,MATCH(MIN(IF($O$6:$O$16&gt;F1696,$O$6:$O$16)),$O$6:$O$16,0))</f>
        <v>3/4"</v>
      </c>
    </row>
    <row r="1697" spans="6:7" x14ac:dyDescent="0.3">
      <c r="F1697" s="6" cm="1">
        <f t="array" ref="F1697">INDEX(_xlfn.IFS($D$2=$K$4,$K$6:$K$71,$D$2=$L$4,$L$6:$L$71),MATCH(MIN(IF($J$6:$J$74&gt;D1697,$J$6:$J$74)),$J$6:$J$71,0))</f>
        <v>3</v>
      </c>
      <c r="G1697" s="6" t="str" cm="1">
        <f t="array" ref="G1697">INDEX($N$6:$N$16,MATCH(MIN(IF($O$6:$O$16&gt;F1697,$O$6:$O$16)),$O$6:$O$16,0))</f>
        <v>3/4"</v>
      </c>
    </row>
    <row r="1698" spans="6:7" x14ac:dyDescent="0.3">
      <c r="F1698" s="6" cm="1">
        <f t="array" ref="F1698">INDEX(_xlfn.IFS($D$2=$K$4,$K$6:$K$71,$D$2=$L$4,$L$6:$L$71),MATCH(MIN(IF($J$6:$J$74&gt;D1698,$J$6:$J$74)),$J$6:$J$71,0))</f>
        <v>3</v>
      </c>
      <c r="G1698" s="6" t="str" cm="1">
        <f t="array" ref="G1698">INDEX($N$6:$N$16,MATCH(MIN(IF($O$6:$O$16&gt;F1698,$O$6:$O$16)),$O$6:$O$16,0))</f>
        <v>3/4"</v>
      </c>
    </row>
    <row r="1699" spans="6:7" x14ac:dyDescent="0.3">
      <c r="F1699" s="6" cm="1">
        <f t="array" ref="F1699">INDEX(_xlfn.IFS($D$2=$K$4,$K$6:$K$71,$D$2=$L$4,$L$6:$L$71),MATCH(MIN(IF($J$6:$J$74&gt;D1699,$J$6:$J$74)),$J$6:$J$71,0))</f>
        <v>3</v>
      </c>
      <c r="G1699" s="6" t="str" cm="1">
        <f t="array" ref="G1699">INDEX($N$6:$N$16,MATCH(MIN(IF($O$6:$O$16&gt;F1699,$O$6:$O$16)),$O$6:$O$16,0))</f>
        <v>3/4"</v>
      </c>
    </row>
    <row r="1700" spans="6:7" x14ac:dyDescent="0.3">
      <c r="F1700" s="6" cm="1">
        <f t="array" ref="F1700">INDEX(_xlfn.IFS($D$2=$K$4,$K$6:$K$71,$D$2=$L$4,$L$6:$L$71),MATCH(MIN(IF($J$6:$J$74&gt;D1700,$J$6:$J$74)),$J$6:$J$71,0))</f>
        <v>3</v>
      </c>
      <c r="G1700" s="6" t="str" cm="1">
        <f t="array" ref="G1700">INDEX($N$6:$N$16,MATCH(MIN(IF($O$6:$O$16&gt;F1700,$O$6:$O$16)),$O$6:$O$16,0))</f>
        <v>3/4"</v>
      </c>
    </row>
    <row r="1701" spans="6:7" x14ac:dyDescent="0.3">
      <c r="F1701" s="6" cm="1">
        <f t="array" ref="F1701">INDEX(_xlfn.IFS($D$2=$K$4,$K$6:$K$71,$D$2=$L$4,$L$6:$L$71),MATCH(MIN(IF($J$6:$J$74&gt;D1701,$J$6:$J$74)),$J$6:$J$71,0))</f>
        <v>3</v>
      </c>
      <c r="G1701" s="6" t="str" cm="1">
        <f t="array" ref="G1701">INDEX($N$6:$N$16,MATCH(MIN(IF($O$6:$O$16&gt;F1701,$O$6:$O$16)),$O$6:$O$16,0))</f>
        <v>3/4"</v>
      </c>
    </row>
    <row r="1702" spans="6:7" x14ac:dyDescent="0.3">
      <c r="F1702" s="6" cm="1">
        <f t="array" ref="F1702">INDEX(_xlfn.IFS($D$2=$K$4,$K$6:$K$71,$D$2=$L$4,$L$6:$L$71),MATCH(MIN(IF($J$6:$J$74&gt;D1702,$J$6:$J$74)),$J$6:$J$71,0))</f>
        <v>3</v>
      </c>
      <c r="G1702" s="6" t="str" cm="1">
        <f t="array" ref="G1702">INDEX($N$6:$N$16,MATCH(MIN(IF($O$6:$O$16&gt;F1702,$O$6:$O$16)),$O$6:$O$16,0))</f>
        <v>3/4"</v>
      </c>
    </row>
    <row r="1703" spans="6:7" x14ac:dyDescent="0.3">
      <c r="F1703" s="6" cm="1">
        <f t="array" ref="F1703">INDEX(_xlfn.IFS($D$2=$K$4,$K$6:$K$71,$D$2=$L$4,$L$6:$L$71),MATCH(MIN(IF($J$6:$J$74&gt;D1703,$J$6:$J$74)),$J$6:$J$71,0))</f>
        <v>3</v>
      </c>
      <c r="G1703" s="6" t="str" cm="1">
        <f t="array" ref="G1703">INDEX($N$6:$N$16,MATCH(MIN(IF($O$6:$O$16&gt;F1703,$O$6:$O$16)),$O$6:$O$16,0))</f>
        <v>3/4"</v>
      </c>
    </row>
    <row r="1704" spans="6:7" x14ac:dyDescent="0.3">
      <c r="F1704" s="6" cm="1">
        <f t="array" ref="F1704">INDEX(_xlfn.IFS($D$2=$K$4,$K$6:$K$71,$D$2=$L$4,$L$6:$L$71),MATCH(MIN(IF($J$6:$J$74&gt;D1704,$J$6:$J$74)),$J$6:$J$71,0))</f>
        <v>3</v>
      </c>
      <c r="G1704" s="6" t="str" cm="1">
        <f t="array" ref="G1704">INDEX($N$6:$N$16,MATCH(MIN(IF($O$6:$O$16&gt;F1704,$O$6:$O$16)),$O$6:$O$16,0))</f>
        <v>3/4"</v>
      </c>
    </row>
    <row r="1705" spans="6:7" x14ac:dyDescent="0.3">
      <c r="F1705" s="6" cm="1">
        <f t="array" ref="F1705">INDEX(_xlfn.IFS($D$2=$K$4,$K$6:$K$71,$D$2=$L$4,$L$6:$L$71),MATCH(MIN(IF($J$6:$J$74&gt;D1705,$J$6:$J$74)),$J$6:$J$71,0))</f>
        <v>3</v>
      </c>
      <c r="G1705" s="6" t="str" cm="1">
        <f t="array" ref="G1705">INDEX($N$6:$N$16,MATCH(MIN(IF($O$6:$O$16&gt;F1705,$O$6:$O$16)),$O$6:$O$16,0))</f>
        <v>3/4"</v>
      </c>
    </row>
    <row r="1706" spans="6:7" x14ac:dyDescent="0.3">
      <c r="F1706" s="6" cm="1">
        <f t="array" ref="F1706">INDEX(_xlfn.IFS($D$2=$K$4,$K$6:$K$71,$D$2=$L$4,$L$6:$L$71),MATCH(MIN(IF($J$6:$J$74&gt;D1706,$J$6:$J$74)),$J$6:$J$71,0))</f>
        <v>3</v>
      </c>
      <c r="G1706" s="6" t="str" cm="1">
        <f t="array" ref="G1706">INDEX($N$6:$N$16,MATCH(MIN(IF($O$6:$O$16&gt;F1706,$O$6:$O$16)),$O$6:$O$16,0))</f>
        <v>3/4"</v>
      </c>
    </row>
    <row r="1707" spans="6:7" x14ac:dyDescent="0.3">
      <c r="F1707" s="6" cm="1">
        <f t="array" ref="F1707">INDEX(_xlfn.IFS($D$2=$K$4,$K$6:$K$71,$D$2=$L$4,$L$6:$L$71),MATCH(MIN(IF($J$6:$J$74&gt;D1707,$J$6:$J$74)),$J$6:$J$71,0))</f>
        <v>3</v>
      </c>
      <c r="G1707" s="6" t="str" cm="1">
        <f t="array" ref="G1707">INDEX($N$6:$N$16,MATCH(MIN(IF($O$6:$O$16&gt;F1707,$O$6:$O$16)),$O$6:$O$16,0))</f>
        <v>3/4"</v>
      </c>
    </row>
    <row r="1708" spans="6:7" x14ac:dyDescent="0.3">
      <c r="F1708" s="6" cm="1">
        <f t="array" ref="F1708">INDEX(_xlfn.IFS($D$2=$K$4,$K$6:$K$71,$D$2=$L$4,$L$6:$L$71),MATCH(MIN(IF($J$6:$J$74&gt;D1708,$J$6:$J$74)),$J$6:$J$71,0))</f>
        <v>3</v>
      </c>
      <c r="G1708" s="6" t="str" cm="1">
        <f t="array" ref="G1708">INDEX($N$6:$N$16,MATCH(MIN(IF($O$6:$O$16&gt;F1708,$O$6:$O$16)),$O$6:$O$16,0))</f>
        <v>3/4"</v>
      </c>
    </row>
    <row r="1709" spans="6:7" x14ac:dyDescent="0.3">
      <c r="F1709" s="6" cm="1">
        <f t="array" ref="F1709">INDEX(_xlfn.IFS($D$2=$K$4,$K$6:$K$71,$D$2=$L$4,$L$6:$L$71),MATCH(MIN(IF($J$6:$J$74&gt;D1709,$J$6:$J$74)),$J$6:$J$71,0))</f>
        <v>3</v>
      </c>
      <c r="G1709" s="6" t="str" cm="1">
        <f t="array" ref="G1709">INDEX($N$6:$N$16,MATCH(MIN(IF($O$6:$O$16&gt;F1709,$O$6:$O$16)),$O$6:$O$16,0))</f>
        <v>3/4"</v>
      </c>
    </row>
    <row r="1710" spans="6:7" x14ac:dyDescent="0.3">
      <c r="F1710" s="6" cm="1">
        <f t="array" ref="F1710">INDEX(_xlfn.IFS($D$2=$K$4,$K$6:$K$71,$D$2=$L$4,$L$6:$L$71),MATCH(MIN(IF($J$6:$J$74&gt;D1710,$J$6:$J$74)),$J$6:$J$71,0))</f>
        <v>3</v>
      </c>
      <c r="G1710" s="6" t="str" cm="1">
        <f t="array" ref="G1710">INDEX($N$6:$N$16,MATCH(MIN(IF($O$6:$O$16&gt;F1710,$O$6:$O$16)),$O$6:$O$16,0))</f>
        <v>3/4"</v>
      </c>
    </row>
    <row r="1711" spans="6:7" x14ac:dyDescent="0.3">
      <c r="F1711" s="6" cm="1">
        <f t="array" ref="F1711">INDEX(_xlfn.IFS($D$2=$K$4,$K$6:$K$71,$D$2=$L$4,$L$6:$L$71),MATCH(MIN(IF($J$6:$J$74&gt;D1711,$J$6:$J$74)),$J$6:$J$71,0))</f>
        <v>3</v>
      </c>
      <c r="G1711" s="6" t="str" cm="1">
        <f t="array" ref="G1711">INDEX($N$6:$N$16,MATCH(MIN(IF($O$6:$O$16&gt;F1711,$O$6:$O$16)),$O$6:$O$16,0))</f>
        <v>3/4"</v>
      </c>
    </row>
    <row r="1712" spans="6:7" x14ac:dyDescent="0.3">
      <c r="F1712" s="6" cm="1">
        <f t="array" ref="F1712">INDEX(_xlfn.IFS($D$2=$K$4,$K$6:$K$71,$D$2=$L$4,$L$6:$L$71),MATCH(MIN(IF($J$6:$J$74&gt;D1712,$J$6:$J$74)),$J$6:$J$71,0))</f>
        <v>3</v>
      </c>
      <c r="G1712" s="6" t="str" cm="1">
        <f t="array" ref="G1712">INDEX($N$6:$N$16,MATCH(MIN(IF($O$6:$O$16&gt;F1712,$O$6:$O$16)),$O$6:$O$16,0))</f>
        <v>3/4"</v>
      </c>
    </row>
    <row r="1713" spans="6:7" x14ac:dyDescent="0.3">
      <c r="F1713" s="6" cm="1">
        <f t="array" ref="F1713">INDEX(_xlfn.IFS($D$2=$K$4,$K$6:$K$71,$D$2=$L$4,$L$6:$L$71),MATCH(MIN(IF($J$6:$J$74&gt;D1713,$J$6:$J$74)),$J$6:$J$71,0))</f>
        <v>3</v>
      </c>
      <c r="G1713" s="6" t="str" cm="1">
        <f t="array" ref="G1713">INDEX($N$6:$N$16,MATCH(MIN(IF($O$6:$O$16&gt;F1713,$O$6:$O$16)),$O$6:$O$16,0))</f>
        <v>3/4"</v>
      </c>
    </row>
    <row r="1714" spans="6:7" x14ac:dyDescent="0.3">
      <c r="F1714" s="6" cm="1">
        <f t="array" ref="F1714">INDEX(_xlfn.IFS($D$2=$K$4,$K$6:$K$71,$D$2=$L$4,$L$6:$L$71),MATCH(MIN(IF($J$6:$J$74&gt;D1714,$J$6:$J$74)),$J$6:$J$71,0))</f>
        <v>3</v>
      </c>
      <c r="G1714" s="6" t="str" cm="1">
        <f t="array" ref="G1714">INDEX($N$6:$N$16,MATCH(MIN(IF($O$6:$O$16&gt;F1714,$O$6:$O$16)),$O$6:$O$16,0))</f>
        <v>3/4"</v>
      </c>
    </row>
    <row r="1715" spans="6:7" x14ac:dyDescent="0.3">
      <c r="F1715" s="6" cm="1">
        <f t="array" ref="F1715">INDEX(_xlfn.IFS($D$2=$K$4,$K$6:$K$71,$D$2=$L$4,$L$6:$L$71),MATCH(MIN(IF($J$6:$J$74&gt;D1715,$J$6:$J$74)),$J$6:$J$71,0))</f>
        <v>3</v>
      </c>
      <c r="G1715" s="6" t="str" cm="1">
        <f t="array" ref="G1715">INDEX($N$6:$N$16,MATCH(MIN(IF($O$6:$O$16&gt;F1715,$O$6:$O$16)),$O$6:$O$16,0))</f>
        <v>3/4"</v>
      </c>
    </row>
    <row r="1716" spans="6:7" x14ac:dyDescent="0.3">
      <c r="F1716" s="6" cm="1">
        <f t="array" ref="F1716">INDEX(_xlfn.IFS($D$2=$K$4,$K$6:$K$71,$D$2=$L$4,$L$6:$L$71),MATCH(MIN(IF($J$6:$J$74&gt;D1716,$J$6:$J$74)),$J$6:$J$71,0))</f>
        <v>3</v>
      </c>
      <c r="G1716" s="6" t="str" cm="1">
        <f t="array" ref="G1716">INDEX($N$6:$N$16,MATCH(MIN(IF($O$6:$O$16&gt;F1716,$O$6:$O$16)),$O$6:$O$16,0))</f>
        <v>3/4"</v>
      </c>
    </row>
    <row r="1717" spans="6:7" x14ac:dyDescent="0.3">
      <c r="F1717" s="6" cm="1">
        <f t="array" ref="F1717">INDEX(_xlfn.IFS($D$2=$K$4,$K$6:$K$71,$D$2=$L$4,$L$6:$L$71),MATCH(MIN(IF($J$6:$J$74&gt;D1717,$J$6:$J$74)),$J$6:$J$71,0))</f>
        <v>3</v>
      </c>
      <c r="G1717" s="6" t="str" cm="1">
        <f t="array" ref="G1717">INDEX($N$6:$N$16,MATCH(MIN(IF($O$6:$O$16&gt;F1717,$O$6:$O$16)),$O$6:$O$16,0))</f>
        <v>3/4"</v>
      </c>
    </row>
    <row r="1718" spans="6:7" x14ac:dyDescent="0.3">
      <c r="F1718" s="6" cm="1">
        <f t="array" ref="F1718">INDEX(_xlfn.IFS($D$2=$K$4,$K$6:$K$71,$D$2=$L$4,$L$6:$L$71),MATCH(MIN(IF($J$6:$J$74&gt;D1718,$J$6:$J$74)),$J$6:$J$71,0))</f>
        <v>3</v>
      </c>
      <c r="G1718" s="6" t="str" cm="1">
        <f t="array" ref="G1718">INDEX($N$6:$N$16,MATCH(MIN(IF($O$6:$O$16&gt;F1718,$O$6:$O$16)),$O$6:$O$16,0))</f>
        <v>3/4"</v>
      </c>
    </row>
    <row r="1719" spans="6:7" x14ac:dyDescent="0.3">
      <c r="F1719" s="6" cm="1">
        <f t="array" ref="F1719">INDEX(_xlfn.IFS($D$2=$K$4,$K$6:$K$71,$D$2=$L$4,$L$6:$L$71),MATCH(MIN(IF($J$6:$J$74&gt;D1719,$J$6:$J$74)),$J$6:$J$71,0))</f>
        <v>3</v>
      </c>
      <c r="G1719" s="6" t="str" cm="1">
        <f t="array" ref="G1719">INDEX($N$6:$N$16,MATCH(MIN(IF($O$6:$O$16&gt;F1719,$O$6:$O$16)),$O$6:$O$16,0))</f>
        <v>3/4"</v>
      </c>
    </row>
    <row r="1720" spans="6:7" x14ac:dyDescent="0.3">
      <c r="F1720" s="6" cm="1">
        <f t="array" ref="F1720">INDEX(_xlfn.IFS($D$2=$K$4,$K$6:$K$71,$D$2=$L$4,$L$6:$L$71),MATCH(MIN(IF($J$6:$J$74&gt;D1720,$J$6:$J$74)),$J$6:$J$71,0))</f>
        <v>3</v>
      </c>
      <c r="G1720" s="6" t="str" cm="1">
        <f t="array" ref="G1720">INDEX($N$6:$N$16,MATCH(MIN(IF($O$6:$O$16&gt;F1720,$O$6:$O$16)),$O$6:$O$16,0))</f>
        <v>3/4"</v>
      </c>
    </row>
    <row r="1721" spans="6:7" x14ac:dyDescent="0.3">
      <c r="F1721" s="6" cm="1">
        <f t="array" ref="F1721">INDEX(_xlfn.IFS($D$2=$K$4,$K$6:$K$71,$D$2=$L$4,$L$6:$L$71),MATCH(MIN(IF($J$6:$J$74&gt;D1721,$J$6:$J$74)),$J$6:$J$71,0))</f>
        <v>3</v>
      </c>
      <c r="G1721" s="6" t="str" cm="1">
        <f t="array" ref="G1721">INDEX($N$6:$N$16,MATCH(MIN(IF($O$6:$O$16&gt;F1721,$O$6:$O$16)),$O$6:$O$16,0))</f>
        <v>3/4"</v>
      </c>
    </row>
    <row r="1722" spans="6:7" x14ac:dyDescent="0.3">
      <c r="F1722" s="6" cm="1">
        <f t="array" ref="F1722">INDEX(_xlfn.IFS($D$2=$K$4,$K$6:$K$71,$D$2=$L$4,$L$6:$L$71),MATCH(MIN(IF($J$6:$J$74&gt;D1722,$J$6:$J$74)),$J$6:$J$71,0))</f>
        <v>3</v>
      </c>
      <c r="G1722" s="6" t="str" cm="1">
        <f t="array" ref="G1722">INDEX($N$6:$N$16,MATCH(MIN(IF($O$6:$O$16&gt;F1722,$O$6:$O$16)),$O$6:$O$16,0))</f>
        <v>3/4"</v>
      </c>
    </row>
    <row r="1723" spans="6:7" x14ac:dyDescent="0.3">
      <c r="F1723" s="6" cm="1">
        <f t="array" ref="F1723">INDEX(_xlfn.IFS($D$2=$K$4,$K$6:$K$71,$D$2=$L$4,$L$6:$L$71),MATCH(MIN(IF($J$6:$J$74&gt;D1723,$J$6:$J$74)),$J$6:$J$71,0))</f>
        <v>3</v>
      </c>
      <c r="G1723" s="6" t="str" cm="1">
        <f t="array" ref="G1723">INDEX($N$6:$N$16,MATCH(MIN(IF($O$6:$O$16&gt;F1723,$O$6:$O$16)),$O$6:$O$16,0))</f>
        <v>3/4"</v>
      </c>
    </row>
    <row r="1724" spans="6:7" x14ac:dyDescent="0.3">
      <c r="F1724" s="6" cm="1">
        <f t="array" ref="F1724">INDEX(_xlfn.IFS($D$2=$K$4,$K$6:$K$71,$D$2=$L$4,$L$6:$L$71),MATCH(MIN(IF($J$6:$J$74&gt;D1724,$J$6:$J$74)),$J$6:$J$71,0))</f>
        <v>3</v>
      </c>
      <c r="G1724" s="6" t="str" cm="1">
        <f t="array" ref="G1724">INDEX($N$6:$N$16,MATCH(MIN(IF($O$6:$O$16&gt;F1724,$O$6:$O$16)),$O$6:$O$16,0))</f>
        <v>3/4"</v>
      </c>
    </row>
    <row r="1725" spans="6:7" x14ac:dyDescent="0.3">
      <c r="F1725" s="6" cm="1">
        <f t="array" ref="F1725">INDEX(_xlfn.IFS($D$2=$K$4,$K$6:$K$71,$D$2=$L$4,$L$6:$L$71),MATCH(MIN(IF($J$6:$J$74&gt;D1725,$J$6:$J$74)),$J$6:$J$71,0))</f>
        <v>3</v>
      </c>
      <c r="G1725" s="6" t="str" cm="1">
        <f t="array" ref="G1725">INDEX($N$6:$N$16,MATCH(MIN(IF($O$6:$O$16&gt;F1725,$O$6:$O$16)),$O$6:$O$16,0))</f>
        <v>3/4"</v>
      </c>
    </row>
    <row r="1726" spans="6:7" x14ac:dyDescent="0.3">
      <c r="F1726" s="6" cm="1">
        <f t="array" ref="F1726">INDEX(_xlfn.IFS($D$2=$K$4,$K$6:$K$71,$D$2=$L$4,$L$6:$L$71),MATCH(MIN(IF($J$6:$J$74&gt;D1726,$J$6:$J$74)),$J$6:$J$71,0))</f>
        <v>3</v>
      </c>
      <c r="G1726" s="6" t="str" cm="1">
        <f t="array" ref="G1726">INDEX($N$6:$N$16,MATCH(MIN(IF($O$6:$O$16&gt;F1726,$O$6:$O$16)),$O$6:$O$16,0))</f>
        <v>3/4"</v>
      </c>
    </row>
    <row r="1727" spans="6:7" x14ac:dyDescent="0.3">
      <c r="F1727" s="6" cm="1">
        <f t="array" ref="F1727">INDEX(_xlfn.IFS($D$2=$K$4,$K$6:$K$71,$D$2=$L$4,$L$6:$L$71),MATCH(MIN(IF($J$6:$J$74&gt;D1727,$J$6:$J$74)),$J$6:$J$71,0))</f>
        <v>3</v>
      </c>
      <c r="G1727" s="6" t="str" cm="1">
        <f t="array" ref="G1727">INDEX($N$6:$N$16,MATCH(MIN(IF($O$6:$O$16&gt;F1727,$O$6:$O$16)),$O$6:$O$16,0))</f>
        <v>3/4"</v>
      </c>
    </row>
    <row r="1728" spans="6:7" x14ac:dyDescent="0.3">
      <c r="F1728" s="6" cm="1">
        <f t="array" ref="F1728">INDEX(_xlfn.IFS($D$2=$K$4,$K$6:$K$71,$D$2=$L$4,$L$6:$L$71),MATCH(MIN(IF($J$6:$J$74&gt;D1728,$J$6:$J$74)),$J$6:$J$71,0))</f>
        <v>3</v>
      </c>
      <c r="G1728" s="6" t="str" cm="1">
        <f t="array" ref="G1728">INDEX($N$6:$N$16,MATCH(MIN(IF($O$6:$O$16&gt;F1728,$O$6:$O$16)),$O$6:$O$16,0))</f>
        <v>3/4"</v>
      </c>
    </row>
    <row r="1729" spans="6:7" x14ac:dyDescent="0.3">
      <c r="F1729" s="6" cm="1">
        <f t="array" ref="F1729">INDEX(_xlfn.IFS($D$2=$K$4,$K$6:$K$71,$D$2=$L$4,$L$6:$L$71),MATCH(MIN(IF($J$6:$J$74&gt;D1729,$J$6:$J$74)),$J$6:$J$71,0))</f>
        <v>3</v>
      </c>
      <c r="G1729" s="6" t="str" cm="1">
        <f t="array" ref="G1729">INDEX($N$6:$N$16,MATCH(MIN(IF($O$6:$O$16&gt;F1729,$O$6:$O$16)),$O$6:$O$16,0))</f>
        <v>3/4"</v>
      </c>
    </row>
    <row r="1730" spans="6:7" x14ac:dyDescent="0.3">
      <c r="F1730" s="6" cm="1">
        <f t="array" ref="F1730">INDEX(_xlfn.IFS($D$2=$K$4,$K$6:$K$71,$D$2=$L$4,$L$6:$L$71),MATCH(MIN(IF($J$6:$J$74&gt;D1730,$J$6:$J$74)),$J$6:$J$71,0))</f>
        <v>3</v>
      </c>
      <c r="G1730" s="6" t="str" cm="1">
        <f t="array" ref="G1730">INDEX($N$6:$N$16,MATCH(MIN(IF($O$6:$O$16&gt;F1730,$O$6:$O$16)),$O$6:$O$16,0))</f>
        <v>3/4"</v>
      </c>
    </row>
    <row r="1731" spans="6:7" x14ac:dyDescent="0.3">
      <c r="F1731" s="6" cm="1">
        <f t="array" ref="F1731">INDEX(_xlfn.IFS($D$2=$K$4,$K$6:$K$71,$D$2=$L$4,$L$6:$L$71),MATCH(MIN(IF($J$6:$J$74&gt;D1731,$J$6:$J$74)),$J$6:$J$71,0))</f>
        <v>3</v>
      </c>
      <c r="G1731" s="6" t="str" cm="1">
        <f t="array" ref="G1731">INDEX($N$6:$N$16,MATCH(MIN(IF($O$6:$O$16&gt;F1731,$O$6:$O$16)),$O$6:$O$16,0))</f>
        <v>3/4"</v>
      </c>
    </row>
    <row r="1732" spans="6:7" x14ac:dyDescent="0.3">
      <c r="F1732" s="6" cm="1">
        <f t="array" ref="F1732">INDEX(_xlfn.IFS($D$2=$K$4,$K$6:$K$71,$D$2=$L$4,$L$6:$L$71),MATCH(MIN(IF($J$6:$J$74&gt;D1732,$J$6:$J$74)),$J$6:$J$71,0))</f>
        <v>3</v>
      </c>
      <c r="G1732" s="6" t="str" cm="1">
        <f t="array" ref="G1732">INDEX($N$6:$N$16,MATCH(MIN(IF($O$6:$O$16&gt;F1732,$O$6:$O$16)),$O$6:$O$16,0))</f>
        <v>3/4"</v>
      </c>
    </row>
    <row r="1733" spans="6:7" x14ac:dyDescent="0.3">
      <c r="F1733" s="6" cm="1">
        <f t="array" ref="F1733">INDEX(_xlfn.IFS($D$2=$K$4,$K$6:$K$71,$D$2=$L$4,$L$6:$L$71),MATCH(MIN(IF($J$6:$J$74&gt;D1733,$J$6:$J$74)),$J$6:$J$71,0))</f>
        <v>3</v>
      </c>
      <c r="G1733" s="6" t="str" cm="1">
        <f t="array" ref="G1733">INDEX($N$6:$N$16,MATCH(MIN(IF($O$6:$O$16&gt;F1733,$O$6:$O$16)),$O$6:$O$16,0))</f>
        <v>3/4"</v>
      </c>
    </row>
    <row r="1734" spans="6:7" x14ac:dyDescent="0.3">
      <c r="F1734" s="6" cm="1">
        <f t="array" ref="F1734">INDEX(_xlfn.IFS($D$2=$K$4,$K$6:$K$71,$D$2=$L$4,$L$6:$L$71),MATCH(MIN(IF($J$6:$J$74&gt;D1734,$J$6:$J$74)),$J$6:$J$71,0))</f>
        <v>3</v>
      </c>
      <c r="G1734" s="6" t="str" cm="1">
        <f t="array" ref="G1734">INDEX($N$6:$N$16,MATCH(MIN(IF($O$6:$O$16&gt;F1734,$O$6:$O$16)),$O$6:$O$16,0))</f>
        <v>3/4"</v>
      </c>
    </row>
    <row r="1735" spans="6:7" x14ac:dyDescent="0.3">
      <c r="F1735" s="6" cm="1">
        <f t="array" ref="F1735">INDEX(_xlfn.IFS($D$2=$K$4,$K$6:$K$71,$D$2=$L$4,$L$6:$L$71),MATCH(MIN(IF($J$6:$J$74&gt;D1735,$J$6:$J$74)),$J$6:$J$71,0))</f>
        <v>3</v>
      </c>
      <c r="G1735" s="6" t="str" cm="1">
        <f t="array" ref="G1735">INDEX($N$6:$N$16,MATCH(MIN(IF($O$6:$O$16&gt;F1735,$O$6:$O$16)),$O$6:$O$16,0))</f>
        <v>3/4"</v>
      </c>
    </row>
    <row r="1736" spans="6:7" x14ac:dyDescent="0.3">
      <c r="F1736" s="6" cm="1">
        <f t="array" ref="F1736">INDEX(_xlfn.IFS($D$2=$K$4,$K$6:$K$71,$D$2=$L$4,$L$6:$L$71),MATCH(MIN(IF($J$6:$J$74&gt;D1736,$J$6:$J$74)),$J$6:$J$71,0))</f>
        <v>3</v>
      </c>
      <c r="G1736" s="6" t="str" cm="1">
        <f t="array" ref="G1736">INDEX($N$6:$N$16,MATCH(MIN(IF($O$6:$O$16&gt;F1736,$O$6:$O$16)),$O$6:$O$16,0))</f>
        <v>3/4"</v>
      </c>
    </row>
    <row r="1737" spans="6:7" x14ac:dyDescent="0.3">
      <c r="F1737" s="6" cm="1">
        <f t="array" ref="F1737">INDEX(_xlfn.IFS($D$2=$K$4,$K$6:$K$71,$D$2=$L$4,$L$6:$L$71),MATCH(MIN(IF($J$6:$J$74&gt;D1737,$J$6:$J$74)),$J$6:$J$71,0))</f>
        <v>3</v>
      </c>
      <c r="G1737" s="6" t="str" cm="1">
        <f t="array" ref="G1737">INDEX($N$6:$N$16,MATCH(MIN(IF($O$6:$O$16&gt;F1737,$O$6:$O$16)),$O$6:$O$16,0))</f>
        <v>3/4"</v>
      </c>
    </row>
    <row r="1738" spans="6:7" x14ac:dyDescent="0.3">
      <c r="F1738" s="6" cm="1">
        <f t="array" ref="F1738">INDEX(_xlfn.IFS($D$2=$K$4,$K$6:$K$71,$D$2=$L$4,$L$6:$L$71),MATCH(MIN(IF($J$6:$J$74&gt;D1738,$J$6:$J$74)),$J$6:$J$71,0))</f>
        <v>3</v>
      </c>
      <c r="G1738" s="6" t="str" cm="1">
        <f t="array" ref="G1738">INDEX($N$6:$N$16,MATCH(MIN(IF($O$6:$O$16&gt;F1738,$O$6:$O$16)),$O$6:$O$16,0))</f>
        <v>3/4"</v>
      </c>
    </row>
    <row r="1739" spans="6:7" x14ac:dyDescent="0.3">
      <c r="F1739" s="6" cm="1">
        <f t="array" ref="F1739">INDEX(_xlfn.IFS($D$2=$K$4,$K$6:$K$71,$D$2=$L$4,$L$6:$L$71),MATCH(MIN(IF($J$6:$J$74&gt;D1739,$J$6:$J$74)),$J$6:$J$71,0))</f>
        <v>3</v>
      </c>
      <c r="G1739" s="6" t="str" cm="1">
        <f t="array" ref="G1739">INDEX($N$6:$N$16,MATCH(MIN(IF($O$6:$O$16&gt;F1739,$O$6:$O$16)),$O$6:$O$16,0))</f>
        <v>3/4"</v>
      </c>
    </row>
    <row r="1740" spans="6:7" x14ac:dyDescent="0.3">
      <c r="F1740" s="6" cm="1">
        <f t="array" ref="F1740">INDEX(_xlfn.IFS($D$2=$K$4,$K$6:$K$71,$D$2=$L$4,$L$6:$L$71),MATCH(MIN(IF($J$6:$J$74&gt;D1740,$J$6:$J$74)),$J$6:$J$71,0))</f>
        <v>3</v>
      </c>
      <c r="G1740" s="6" t="str" cm="1">
        <f t="array" ref="G1740">INDEX($N$6:$N$16,MATCH(MIN(IF($O$6:$O$16&gt;F1740,$O$6:$O$16)),$O$6:$O$16,0))</f>
        <v>3/4"</v>
      </c>
    </row>
    <row r="1741" spans="6:7" x14ac:dyDescent="0.3">
      <c r="F1741" s="6" cm="1">
        <f t="array" ref="F1741">INDEX(_xlfn.IFS($D$2=$K$4,$K$6:$K$71,$D$2=$L$4,$L$6:$L$71),MATCH(MIN(IF($J$6:$J$74&gt;D1741,$J$6:$J$74)),$J$6:$J$71,0))</f>
        <v>3</v>
      </c>
      <c r="G1741" s="6" t="str" cm="1">
        <f t="array" ref="G1741">INDEX($N$6:$N$16,MATCH(MIN(IF($O$6:$O$16&gt;F1741,$O$6:$O$16)),$O$6:$O$16,0))</f>
        <v>3/4"</v>
      </c>
    </row>
    <row r="1742" spans="6:7" x14ac:dyDescent="0.3">
      <c r="F1742" s="6" cm="1">
        <f t="array" ref="F1742">INDEX(_xlfn.IFS($D$2=$K$4,$K$6:$K$71,$D$2=$L$4,$L$6:$L$71),MATCH(MIN(IF($J$6:$J$74&gt;D1742,$J$6:$J$74)),$J$6:$J$71,0))</f>
        <v>3</v>
      </c>
      <c r="G1742" s="6" t="str" cm="1">
        <f t="array" ref="G1742">INDEX($N$6:$N$16,MATCH(MIN(IF($O$6:$O$16&gt;F1742,$O$6:$O$16)),$O$6:$O$16,0))</f>
        <v>3/4"</v>
      </c>
    </row>
    <row r="1743" spans="6:7" x14ac:dyDescent="0.3">
      <c r="F1743" s="6" cm="1">
        <f t="array" ref="F1743">INDEX(_xlfn.IFS($D$2=$K$4,$K$6:$K$71,$D$2=$L$4,$L$6:$L$71),MATCH(MIN(IF($J$6:$J$74&gt;D1743,$J$6:$J$74)),$J$6:$J$71,0))</f>
        <v>3</v>
      </c>
      <c r="G1743" s="6" t="str" cm="1">
        <f t="array" ref="G1743">INDEX($N$6:$N$16,MATCH(MIN(IF($O$6:$O$16&gt;F1743,$O$6:$O$16)),$O$6:$O$16,0))</f>
        <v>3/4"</v>
      </c>
    </row>
    <row r="1744" spans="6:7" x14ac:dyDescent="0.3">
      <c r="F1744" s="6" cm="1">
        <f t="array" ref="F1744">INDEX(_xlfn.IFS($D$2=$K$4,$K$6:$K$71,$D$2=$L$4,$L$6:$L$71),MATCH(MIN(IF($J$6:$J$74&gt;D1744,$J$6:$J$74)),$J$6:$J$71,0))</f>
        <v>3</v>
      </c>
      <c r="G1744" s="6" t="str" cm="1">
        <f t="array" ref="G1744">INDEX($N$6:$N$16,MATCH(MIN(IF($O$6:$O$16&gt;F1744,$O$6:$O$16)),$O$6:$O$16,0))</f>
        <v>3/4"</v>
      </c>
    </row>
    <row r="1745" spans="6:7" x14ac:dyDescent="0.3">
      <c r="F1745" s="6" cm="1">
        <f t="array" ref="F1745">INDEX(_xlfn.IFS($D$2=$K$4,$K$6:$K$71,$D$2=$L$4,$L$6:$L$71),MATCH(MIN(IF($J$6:$J$74&gt;D1745,$J$6:$J$74)),$J$6:$J$71,0))</f>
        <v>3</v>
      </c>
      <c r="G1745" s="6" t="str" cm="1">
        <f t="array" ref="G1745">INDEX($N$6:$N$16,MATCH(MIN(IF($O$6:$O$16&gt;F1745,$O$6:$O$16)),$O$6:$O$16,0))</f>
        <v>3/4"</v>
      </c>
    </row>
    <row r="1746" spans="6:7" x14ac:dyDescent="0.3">
      <c r="F1746" s="6" cm="1">
        <f t="array" ref="F1746">INDEX(_xlfn.IFS($D$2=$K$4,$K$6:$K$71,$D$2=$L$4,$L$6:$L$71),MATCH(MIN(IF($J$6:$J$74&gt;D1746,$J$6:$J$74)),$J$6:$J$71,0))</f>
        <v>3</v>
      </c>
      <c r="G1746" s="6" t="str" cm="1">
        <f t="array" ref="G1746">INDEX($N$6:$N$16,MATCH(MIN(IF($O$6:$O$16&gt;F1746,$O$6:$O$16)),$O$6:$O$16,0))</f>
        <v>3/4"</v>
      </c>
    </row>
    <row r="1747" spans="6:7" x14ac:dyDescent="0.3">
      <c r="F1747" s="6" cm="1">
        <f t="array" ref="F1747">INDEX(_xlfn.IFS($D$2=$K$4,$K$6:$K$71,$D$2=$L$4,$L$6:$L$71),MATCH(MIN(IF($J$6:$J$74&gt;D1747,$J$6:$J$74)),$J$6:$J$71,0))</f>
        <v>3</v>
      </c>
      <c r="G1747" s="6" t="str" cm="1">
        <f t="array" ref="G1747">INDEX($N$6:$N$16,MATCH(MIN(IF($O$6:$O$16&gt;F1747,$O$6:$O$16)),$O$6:$O$16,0))</f>
        <v>3/4"</v>
      </c>
    </row>
    <row r="1748" spans="6:7" x14ac:dyDescent="0.3">
      <c r="F1748" s="6" cm="1">
        <f t="array" ref="F1748">INDEX(_xlfn.IFS($D$2=$K$4,$K$6:$K$71,$D$2=$L$4,$L$6:$L$71),MATCH(MIN(IF($J$6:$J$74&gt;D1748,$J$6:$J$74)),$J$6:$J$71,0))</f>
        <v>3</v>
      </c>
      <c r="G1748" s="6" t="str" cm="1">
        <f t="array" ref="G1748">INDEX($N$6:$N$16,MATCH(MIN(IF($O$6:$O$16&gt;F1748,$O$6:$O$16)),$O$6:$O$16,0))</f>
        <v>3/4"</v>
      </c>
    </row>
    <row r="1749" spans="6:7" x14ac:dyDescent="0.3">
      <c r="F1749" s="6" cm="1">
        <f t="array" ref="F1749">INDEX(_xlfn.IFS($D$2=$K$4,$K$6:$K$71,$D$2=$L$4,$L$6:$L$71),MATCH(MIN(IF($J$6:$J$74&gt;D1749,$J$6:$J$74)),$J$6:$J$71,0))</f>
        <v>3</v>
      </c>
      <c r="G1749" s="6" t="str" cm="1">
        <f t="array" ref="G1749">INDEX($N$6:$N$16,MATCH(MIN(IF($O$6:$O$16&gt;F1749,$O$6:$O$16)),$O$6:$O$16,0))</f>
        <v>3/4"</v>
      </c>
    </row>
    <row r="1750" spans="6:7" x14ac:dyDescent="0.3">
      <c r="F1750" s="6" cm="1">
        <f t="array" ref="F1750">INDEX(_xlfn.IFS($D$2=$K$4,$K$6:$K$71,$D$2=$L$4,$L$6:$L$71),MATCH(MIN(IF($J$6:$J$74&gt;D1750,$J$6:$J$74)),$J$6:$J$71,0))</f>
        <v>3</v>
      </c>
      <c r="G1750" s="6" t="str" cm="1">
        <f t="array" ref="G1750">INDEX($N$6:$N$16,MATCH(MIN(IF($O$6:$O$16&gt;F1750,$O$6:$O$16)),$O$6:$O$16,0))</f>
        <v>3/4"</v>
      </c>
    </row>
    <row r="1751" spans="6:7" x14ac:dyDescent="0.3">
      <c r="F1751" s="6" cm="1">
        <f t="array" ref="F1751">INDEX(_xlfn.IFS($D$2=$K$4,$K$6:$K$71,$D$2=$L$4,$L$6:$L$71),MATCH(MIN(IF($J$6:$J$74&gt;D1751,$J$6:$J$74)),$J$6:$J$71,0))</f>
        <v>3</v>
      </c>
      <c r="G1751" s="6" t="str" cm="1">
        <f t="array" ref="G1751">INDEX($N$6:$N$16,MATCH(MIN(IF($O$6:$O$16&gt;F1751,$O$6:$O$16)),$O$6:$O$16,0))</f>
        <v>3/4"</v>
      </c>
    </row>
    <row r="1752" spans="6:7" x14ac:dyDescent="0.3">
      <c r="F1752" s="6" cm="1">
        <f t="array" ref="F1752">INDEX(_xlfn.IFS($D$2=$K$4,$K$6:$K$71,$D$2=$L$4,$L$6:$L$71),MATCH(MIN(IF($J$6:$J$74&gt;D1752,$J$6:$J$74)),$J$6:$J$71,0))</f>
        <v>3</v>
      </c>
      <c r="G1752" s="6" t="str" cm="1">
        <f t="array" ref="G1752">INDEX($N$6:$N$16,MATCH(MIN(IF($O$6:$O$16&gt;F1752,$O$6:$O$16)),$O$6:$O$16,0))</f>
        <v>3/4"</v>
      </c>
    </row>
    <row r="1753" spans="6:7" x14ac:dyDescent="0.3">
      <c r="F1753" s="6" cm="1">
        <f t="array" ref="F1753">INDEX(_xlfn.IFS($D$2=$K$4,$K$6:$K$71,$D$2=$L$4,$L$6:$L$71),MATCH(MIN(IF($J$6:$J$74&gt;D1753,$J$6:$J$74)),$J$6:$J$71,0))</f>
        <v>3</v>
      </c>
      <c r="G1753" s="6" t="str" cm="1">
        <f t="array" ref="G1753">INDEX($N$6:$N$16,MATCH(MIN(IF($O$6:$O$16&gt;F1753,$O$6:$O$16)),$O$6:$O$16,0))</f>
        <v>3/4"</v>
      </c>
    </row>
    <row r="1754" spans="6:7" x14ac:dyDescent="0.3">
      <c r="F1754" s="6" cm="1">
        <f t="array" ref="F1754">INDEX(_xlfn.IFS($D$2=$K$4,$K$6:$K$71,$D$2=$L$4,$L$6:$L$71),MATCH(MIN(IF($J$6:$J$74&gt;D1754,$J$6:$J$74)),$J$6:$J$71,0))</f>
        <v>3</v>
      </c>
      <c r="G1754" s="6" t="str" cm="1">
        <f t="array" ref="G1754">INDEX($N$6:$N$16,MATCH(MIN(IF($O$6:$O$16&gt;F1754,$O$6:$O$16)),$O$6:$O$16,0))</f>
        <v>3/4"</v>
      </c>
    </row>
    <row r="1755" spans="6:7" x14ac:dyDescent="0.3">
      <c r="F1755" s="6" cm="1">
        <f t="array" ref="F1755">INDEX(_xlfn.IFS($D$2=$K$4,$K$6:$K$71,$D$2=$L$4,$L$6:$L$71),MATCH(MIN(IF($J$6:$J$74&gt;D1755,$J$6:$J$74)),$J$6:$J$71,0))</f>
        <v>3</v>
      </c>
      <c r="G1755" s="6" t="str" cm="1">
        <f t="array" ref="G1755">INDEX($N$6:$N$16,MATCH(MIN(IF($O$6:$O$16&gt;F1755,$O$6:$O$16)),$O$6:$O$16,0))</f>
        <v>3/4"</v>
      </c>
    </row>
    <row r="1756" spans="6:7" x14ac:dyDescent="0.3">
      <c r="F1756" s="6" cm="1">
        <f t="array" ref="F1756">INDEX(_xlfn.IFS($D$2=$K$4,$K$6:$K$71,$D$2=$L$4,$L$6:$L$71),MATCH(MIN(IF($J$6:$J$74&gt;D1756,$J$6:$J$74)),$J$6:$J$71,0))</f>
        <v>3</v>
      </c>
      <c r="G1756" s="6" t="str" cm="1">
        <f t="array" ref="G1756">INDEX($N$6:$N$16,MATCH(MIN(IF($O$6:$O$16&gt;F1756,$O$6:$O$16)),$O$6:$O$16,0))</f>
        <v>3/4"</v>
      </c>
    </row>
    <row r="1757" spans="6:7" x14ac:dyDescent="0.3">
      <c r="F1757" s="6" cm="1">
        <f t="array" ref="F1757">INDEX(_xlfn.IFS($D$2=$K$4,$K$6:$K$71,$D$2=$L$4,$L$6:$L$71),MATCH(MIN(IF($J$6:$J$74&gt;D1757,$J$6:$J$74)),$J$6:$J$71,0))</f>
        <v>3</v>
      </c>
      <c r="G1757" s="6" t="str" cm="1">
        <f t="array" ref="G1757">INDEX($N$6:$N$16,MATCH(MIN(IF($O$6:$O$16&gt;F1757,$O$6:$O$16)),$O$6:$O$16,0))</f>
        <v>3/4"</v>
      </c>
    </row>
    <row r="1758" spans="6:7" x14ac:dyDescent="0.3">
      <c r="F1758" s="6" cm="1">
        <f t="array" ref="F1758">INDEX(_xlfn.IFS($D$2=$K$4,$K$6:$K$71,$D$2=$L$4,$L$6:$L$71),MATCH(MIN(IF($J$6:$J$74&gt;D1758,$J$6:$J$74)),$J$6:$J$71,0))</f>
        <v>3</v>
      </c>
      <c r="G1758" s="6" t="str" cm="1">
        <f t="array" ref="G1758">INDEX($N$6:$N$16,MATCH(MIN(IF($O$6:$O$16&gt;F1758,$O$6:$O$16)),$O$6:$O$16,0))</f>
        <v>3/4"</v>
      </c>
    </row>
    <row r="1759" spans="6:7" x14ac:dyDescent="0.3">
      <c r="F1759" s="6" cm="1">
        <f t="array" ref="F1759">INDEX(_xlfn.IFS($D$2=$K$4,$K$6:$K$71,$D$2=$L$4,$L$6:$L$71),MATCH(MIN(IF($J$6:$J$74&gt;D1759,$J$6:$J$74)),$J$6:$J$71,0))</f>
        <v>3</v>
      </c>
      <c r="G1759" s="6" t="str" cm="1">
        <f t="array" ref="G1759">INDEX($N$6:$N$16,MATCH(MIN(IF($O$6:$O$16&gt;F1759,$O$6:$O$16)),$O$6:$O$16,0))</f>
        <v>3/4"</v>
      </c>
    </row>
    <row r="1760" spans="6:7" x14ac:dyDescent="0.3">
      <c r="F1760" s="6" cm="1">
        <f t="array" ref="F1760">INDEX(_xlfn.IFS($D$2=$K$4,$K$6:$K$71,$D$2=$L$4,$L$6:$L$71),MATCH(MIN(IF($J$6:$J$74&gt;D1760,$J$6:$J$74)),$J$6:$J$71,0))</f>
        <v>3</v>
      </c>
      <c r="G1760" s="6" t="str" cm="1">
        <f t="array" ref="G1760">INDEX($N$6:$N$16,MATCH(MIN(IF($O$6:$O$16&gt;F1760,$O$6:$O$16)),$O$6:$O$16,0))</f>
        <v>3/4"</v>
      </c>
    </row>
    <row r="1761" spans="6:7" x14ac:dyDescent="0.3">
      <c r="F1761" s="6" cm="1">
        <f t="array" ref="F1761">INDEX(_xlfn.IFS($D$2=$K$4,$K$6:$K$71,$D$2=$L$4,$L$6:$L$71),MATCH(MIN(IF($J$6:$J$74&gt;D1761,$J$6:$J$74)),$J$6:$J$71,0))</f>
        <v>3</v>
      </c>
      <c r="G1761" s="6" t="str" cm="1">
        <f t="array" ref="G1761">INDEX($N$6:$N$16,MATCH(MIN(IF($O$6:$O$16&gt;F1761,$O$6:$O$16)),$O$6:$O$16,0))</f>
        <v>3/4"</v>
      </c>
    </row>
    <row r="1762" spans="6:7" x14ac:dyDescent="0.3">
      <c r="F1762" s="6" cm="1">
        <f t="array" ref="F1762">INDEX(_xlfn.IFS($D$2=$K$4,$K$6:$K$71,$D$2=$L$4,$L$6:$L$71),MATCH(MIN(IF($J$6:$J$74&gt;D1762,$J$6:$J$74)),$J$6:$J$71,0))</f>
        <v>3</v>
      </c>
      <c r="G1762" s="6" t="str" cm="1">
        <f t="array" ref="G1762">INDEX($N$6:$N$16,MATCH(MIN(IF($O$6:$O$16&gt;F1762,$O$6:$O$16)),$O$6:$O$16,0))</f>
        <v>3/4"</v>
      </c>
    </row>
    <row r="1763" spans="6:7" x14ac:dyDescent="0.3">
      <c r="F1763" s="6" cm="1">
        <f t="array" ref="F1763">INDEX(_xlfn.IFS($D$2=$K$4,$K$6:$K$71,$D$2=$L$4,$L$6:$L$71),MATCH(MIN(IF($J$6:$J$74&gt;D1763,$J$6:$J$74)),$J$6:$J$71,0))</f>
        <v>3</v>
      </c>
      <c r="G1763" s="6" t="str" cm="1">
        <f t="array" ref="G1763">INDEX($N$6:$N$16,MATCH(MIN(IF($O$6:$O$16&gt;F1763,$O$6:$O$16)),$O$6:$O$16,0))</f>
        <v>3/4"</v>
      </c>
    </row>
    <row r="1764" spans="6:7" x14ac:dyDescent="0.3">
      <c r="F1764" s="6" cm="1">
        <f t="array" ref="F1764">INDEX(_xlfn.IFS($D$2=$K$4,$K$6:$K$71,$D$2=$L$4,$L$6:$L$71),MATCH(MIN(IF($J$6:$J$74&gt;D1764,$J$6:$J$74)),$J$6:$J$71,0))</f>
        <v>3</v>
      </c>
      <c r="G1764" s="6" t="str" cm="1">
        <f t="array" ref="G1764">INDEX($N$6:$N$16,MATCH(MIN(IF($O$6:$O$16&gt;F1764,$O$6:$O$16)),$O$6:$O$16,0))</f>
        <v>3/4"</v>
      </c>
    </row>
    <row r="1765" spans="6:7" x14ac:dyDescent="0.3">
      <c r="F1765" s="6" cm="1">
        <f t="array" ref="F1765">INDEX(_xlfn.IFS($D$2=$K$4,$K$6:$K$71,$D$2=$L$4,$L$6:$L$71),MATCH(MIN(IF($J$6:$J$74&gt;D1765,$J$6:$J$74)),$J$6:$J$71,0))</f>
        <v>3</v>
      </c>
      <c r="G1765" s="6" t="str" cm="1">
        <f t="array" ref="G1765">INDEX($N$6:$N$16,MATCH(MIN(IF($O$6:$O$16&gt;F1765,$O$6:$O$16)),$O$6:$O$16,0))</f>
        <v>3/4"</v>
      </c>
    </row>
    <row r="1766" spans="6:7" x14ac:dyDescent="0.3">
      <c r="F1766" s="6" cm="1">
        <f t="array" ref="F1766">INDEX(_xlfn.IFS($D$2=$K$4,$K$6:$K$71,$D$2=$L$4,$L$6:$L$71),MATCH(MIN(IF($J$6:$J$74&gt;D1766,$J$6:$J$74)),$J$6:$J$71,0))</f>
        <v>3</v>
      </c>
      <c r="G1766" s="6" t="str" cm="1">
        <f t="array" ref="G1766">INDEX($N$6:$N$16,MATCH(MIN(IF($O$6:$O$16&gt;F1766,$O$6:$O$16)),$O$6:$O$16,0))</f>
        <v>3/4"</v>
      </c>
    </row>
    <row r="1767" spans="6:7" x14ac:dyDescent="0.3">
      <c r="F1767" s="6" cm="1">
        <f t="array" ref="F1767">INDEX(_xlfn.IFS($D$2=$K$4,$K$6:$K$71,$D$2=$L$4,$L$6:$L$71),MATCH(MIN(IF($J$6:$J$74&gt;D1767,$J$6:$J$74)),$J$6:$J$71,0))</f>
        <v>3</v>
      </c>
      <c r="G1767" s="6" t="str" cm="1">
        <f t="array" ref="G1767">INDEX($N$6:$N$16,MATCH(MIN(IF($O$6:$O$16&gt;F1767,$O$6:$O$16)),$O$6:$O$16,0))</f>
        <v>3/4"</v>
      </c>
    </row>
    <row r="1768" spans="6:7" x14ac:dyDescent="0.3">
      <c r="F1768" s="6" cm="1">
        <f t="array" ref="F1768">INDEX(_xlfn.IFS($D$2=$K$4,$K$6:$K$71,$D$2=$L$4,$L$6:$L$71),MATCH(MIN(IF($J$6:$J$74&gt;D1768,$J$6:$J$74)),$J$6:$J$71,0))</f>
        <v>3</v>
      </c>
      <c r="G1768" s="6" t="str" cm="1">
        <f t="array" ref="G1768">INDEX($N$6:$N$16,MATCH(MIN(IF($O$6:$O$16&gt;F1768,$O$6:$O$16)),$O$6:$O$16,0))</f>
        <v>3/4"</v>
      </c>
    </row>
    <row r="1769" spans="6:7" x14ac:dyDescent="0.3">
      <c r="F1769" s="6" cm="1">
        <f t="array" ref="F1769">INDEX(_xlfn.IFS($D$2=$K$4,$K$6:$K$71,$D$2=$L$4,$L$6:$L$71),MATCH(MIN(IF($J$6:$J$74&gt;D1769,$J$6:$J$74)),$J$6:$J$71,0))</f>
        <v>3</v>
      </c>
      <c r="G1769" s="6" t="str" cm="1">
        <f t="array" ref="G1769">INDEX($N$6:$N$16,MATCH(MIN(IF($O$6:$O$16&gt;F1769,$O$6:$O$16)),$O$6:$O$16,0))</f>
        <v>3/4"</v>
      </c>
    </row>
    <row r="1770" spans="6:7" x14ac:dyDescent="0.3">
      <c r="F1770" s="6" cm="1">
        <f t="array" ref="F1770">INDEX(_xlfn.IFS($D$2=$K$4,$K$6:$K$71,$D$2=$L$4,$L$6:$L$71),MATCH(MIN(IF($J$6:$J$74&gt;D1770,$J$6:$J$74)),$J$6:$J$71,0))</f>
        <v>3</v>
      </c>
      <c r="G1770" s="6" t="str" cm="1">
        <f t="array" ref="G1770">INDEX($N$6:$N$16,MATCH(MIN(IF($O$6:$O$16&gt;F1770,$O$6:$O$16)),$O$6:$O$16,0))</f>
        <v>3/4"</v>
      </c>
    </row>
    <row r="1771" spans="6:7" x14ac:dyDescent="0.3">
      <c r="F1771" s="6" cm="1">
        <f t="array" ref="F1771">INDEX(_xlfn.IFS($D$2=$K$4,$K$6:$K$71,$D$2=$L$4,$L$6:$L$71),MATCH(MIN(IF($J$6:$J$74&gt;D1771,$J$6:$J$74)),$J$6:$J$71,0))</f>
        <v>3</v>
      </c>
      <c r="G1771" s="6" t="str" cm="1">
        <f t="array" ref="G1771">INDEX($N$6:$N$16,MATCH(MIN(IF($O$6:$O$16&gt;F1771,$O$6:$O$16)),$O$6:$O$16,0))</f>
        <v>3/4"</v>
      </c>
    </row>
    <row r="1772" spans="6:7" x14ac:dyDescent="0.3">
      <c r="F1772" s="6" cm="1">
        <f t="array" ref="F1772">INDEX(_xlfn.IFS($D$2=$K$4,$K$6:$K$71,$D$2=$L$4,$L$6:$L$71),MATCH(MIN(IF($J$6:$J$74&gt;D1772,$J$6:$J$74)),$J$6:$J$71,0))</f>
        <v>3</v>
      </c>
      <c r="G1772" s="6" t="str" cm="1">
        <f t="array" ref="G1772">INDEX($N$6:$N$16,MATCH(MIN(IF($O$6:$O$16&gt;F1772,$O$6:$O$16)),$O$6:$O$16,0))</f>
        <v>3/4"</v>
      </c>
    </row>
    <row r="1773" spans="6:7" x14ac:dyDescent="0.3">
      <c r="F1773" s="6" cm="1">
        <f t="array" ref="F1773">INDEX(_xlfn.IFS($D$2=$K$4,$K$6:$K$71,$D$2=$L$4,$L$6:$L$71),MATCH(MIN(IF($J$6:$J$74&gt;D1773,$J$6:$J$74)),$J$6:$J$71,0))</f>
        <v>3</v>
      </c>
      <c r="G1773" s="6" t="str" cm="1">
        <f t="array" ref="G1773">INDEX($N$6:$N$16,MATCH(MIN(IF($O$6:$O$16&gt;F1773,$O$6:$O$16)),$O$6:$O$16,0))</f>
        <v>3/4"</v>
      </c>
    </row>
    <row r="1774" spans="6:7" x14ac:dyDescent="0.3">
      <c r="F1774" s="6" cm="1">
        <f t="array" ref="F1774">INDEX(_xlfn.IFS($D$2=$K$4,$K$6:$K$71,$D$2=$L$4,$L$6:$L$71),MATCH(MIN(IF($J$6:$J$74&gt;D1774,$J$6:$J$74)),$J$6:$J$71,0))</f>
        <v>3</v>
      </c>
      <c r="G1774" s="6" t="str" cm="1">
        <f t="array" ref="G1774">INDEX($N$6:$N$16,MATCH(MIN(IF($O$6:$O$16&gt;F1774,$O$6:$O$16)),$O$6:$O$16,0))</f>
        <v>3/4"</v>
      </c>
    </row>
    <row r="1775" spans="6:7" x14ac:dyDescent="0.3">
      <c r="F1775" s="6" cm="1">
        <f t="array" ref="F1775">INDEX(_xlfn.IFS($D$2=$K$4,$K$6:$K$71,$D$2=$L$4,$L$6:$L$71),MATCH(MIN(IF($J$6:$J$74&gt;D1775,$J$6:$J$74)),$J$6:$J$71,0))</f>
        <v>3</v>
      </c>
      <c r="G1775" s="6" t="str" cm="1">
        <f t="array" ref="G1775">INDEX($N$6:$N$16,MATCH(MIN(IF($O$6:$O$16&gt;F1775,$O$6:$O$16)),$O$6:$O$16,0))</f>
        <v>3/4"</v>
      </c>
    </row>
    <row r="1776" spans="6:7" x14ac:dyDescent="0.3">
      <c r="F1776" s="6" cm="1">
        <f t="array" ref="F1776">INDEX(_xlfn.IFS($D$2=$K$4,$K$6:$K$71,$D$2=$L$4,$L$6:$L$71),MATCH(MIN(IF($J$6:$J$74&gt;D1776,$J$6:$J$74)),$J$6:$J$71,0))</f>
        <v>3</v>
      </c>
      <c r="G1776" s="6" t="str" cm="1">
        <f t="array" ref="G1776">INDEX($N$6:$N$16,MATCH(MIN(IF($O$6:$O$16&gt;F1776,$O$6:$O$16)),$O$6:$O$16,0))</f>
        <v>3/4"</v>
      </c>
    </row>
    <row r="1777" spans="6:7" x14ac:dyDescent="0.3">
      <c r="F1777" s="6" cm="1">
        <f t="array" ref="F1777">INDEX(_xlfn.IFS($D$2=$K$4,$K$6:$K$71,$D$2=$L$4,$L$6:$L$71),MATCH(MIN(IF($J$6:$J$74&gt;D1777,$J$6:$J$74)),$J$6:$J$71,0))</f>
        <v>3</v>
      </c>
      <c r="G1777" s="6" t="str" cm="1">
        <f t="array" ref="G1777">INDEX($N$6:$N$16,MATCH(MIN(IF($O$6:$O$16&gt;F1777,$O$6:$O$16)),$O$6:$O$16,0))</f>
        <v>3/4"</v>
      </c>
    </row>
    <row r="1778" spans="6:7" x14ac:dyDescent="0.3">
      <c r="F1778" s="6" cm="1">
        <f t="array" ref="F1778">INDEX(_xlfn.IFS($D$2=$K$4,$K$6:$K$71,$D$2=$L$4,$L$6:$L$71),MATCH(MIN(IF($J$6:$J$74&gt;D1778,$J$6:$J$74)),$J$6:$J$71,0))</f>
        <v>3</v>
      </c>
      <c r="G1778" s="6" t="str" cm="1">
        <f t="array" ref="G1778">INDEX($N$6:$N$16,MATCH(MIN(IF($O$6:$O$16&gt;F1778,$O$6:$O$16)),$O$6:$O$16,0))</f>
        <v>3/4"</v>
      </c>
    </row>
    <row r="1779" spans="6:7" x14ac:dyDescent="0.3">
      <c r="F1779" s="6" cm="1">
        <f t="array" ref="F1779">INDEX(_xlfn.IFS($D$2=$K$4,$K$6:$K$71,$D$2=$L$4,$L$6:$L$71),MATCH(MIN(IF($J$6:$J$74&gt;D1779,$J$6:$J$74)),$J$6:$J$71,0))</f>
        <v>3</v>
      </c>
      <c r="G1779" s="6" t="str" cm="1">
        <f t="array" ref="G1779">INDEX($N$6:$N$16,MATCH(MIN(IF($O$6:$O$16&gt;F1779,$O$6:$O$16)),$O$6:$O$16,0))</f>
        <v>3/4"</v>
      </c>
    </row>
    <row r="1780" spans="6:7" x14ac:dyDescent="0.3">
      <c r="F1780" s="6" cm="1">
        <f t="array" ref="F1780">INDEX(_xlfn.IFS($D$2=$K$4,$K$6:$K$71,$D$2=$L$4,$L$6:$L$71),MATCH(MIN(IF($J$6:$J$74&gt;D1780,$J$6:$J$74)),$J$6:$J$71,0))</f>
        <v>3</v>
      </c>
      <c r="G1780" s="6" t="str" cm="1">
        <f t="array" ref="G1780">INDEX($N$6:$N$16,MATCH(MIN(IF($O$6:$O$16&gt;F1780,$O$6:$O$16)),$O$6:$O$16,0))</f>
        <v>3/4"</v>
      </c>
    </row>
    <row r="1781" spans="6:7" x14ac:dyDescent="0.3">
      <c r="F1781" s="6" cm="1">
        <f t="array" ref="F1781">INDEX(_xlfn.IFS($D$2=$K$4,$K$6:$K$71,$D$2=$L$4,$L$6:$L$71),MATCH(MIN(IF($J$6:$J$74&gt;D1781,$J$6:$J$74)),$J$6:$J$71,0))</f>
        <v>3</v>
      </c>
      <c r="G1781" s="6" t="str" cm="1">
        <f t="array" ref="G1781">INDEX($N$6:$N$16,MATCH(MIN(IF($O$6:$O$16&gt;F1781,$O$6:$O$16)),$O$6:$O$16,0))</f>
        <v>3/4"</v>
      </c>
    </row>
    <row r="1782" spans="6:7" x14ac:dyDescent="0.3">
      <c r="F1782" s="6" cm="1">
        <f t="array" ref="F1782">INDEX(_xlfn.IFS($D$2=$K$4,$K$6:$K$71,$D$2=$L$4,$L$6:$L$71),MATCH(MIN(IF($J$6:$J$74&gt;D1782,$J$6:$J$74)),$J$6:$J$71,0))</f>
        <v>3</v>
      </c>
      <c r="G1782" s="6" t="str" cm="1">
        <f t="array" ref="G1782">INDEX($N$6:$N$16,MATCH(MIN(IF($O$6:$O$16&gt;F1782,$O$6:$O$16)),$O$6:$O$16,0))</f>
        <v>3/4"</v>
      </c>
    </row>
    <row r="1783" spans="6:7" x14ac:dyDescent="0.3">
      <c r="F1783" s="6" cm="1">
        <f t="array" ref="F1783">INDEX(_xlfn.IFS($D$2=$K$4,$K$6:$K$71,$D$2=$L$4,$L$6:$L$71),MATCH(MIN(IF($J$6:$J$74&gt;D1783,$J$6:$J$74)),$J$6:$J$71,0))</f>
        <v>3</v>
      </c>
      <c r="G1783" s="6" t="str" cm="1">
        <f t="array" ref="G1783">INDEX($N$6:$N$16,MATCH(MIN(IF($O$6:$O$16&gt;F1783,$O$6:$O$16)),$O$6:$O$16,0))</f>
        <v>3/4"</v>
      </c>
    </row>
    <row r="1784" spans="6:7" x14ac:dyDescent="0.3">
      <c r="F1784" s="6" cm="1">
        <f t="array" ref="F1784">INDEX(_xlfn.IFS($D$2=$K$4,$K$6:$K$71,$D$2=$L$4,$L$6:$L$71),MATCH(MIN(IF($J$6:$J$74&gt;D1784,$J$6:$J$74)),$J$6:$J$71,0))</f>
        <v>3</v>
      </c>
      <c r="G1784" s="6" t="str" cm="1">
        <f t="array" ref="G1784">INDEX($N$6:$N$16,MATCH(MIN(IF($O$6:$O$16&gt;F1784,$O$6:$O$16)),$O$6:$O$16,0))</f>
        <v>3/4"</v>
      </c>
    </row>
    <row r="1785" spans="6:7" x14ac:dyDescent="0.3">
      <c r="F1785" s="6" cm="1">
        <f t="array" ref="F1785">INDEX(_xlfn.IFS($D$2=$K$4,$K$6:$K$71,$D$2=$L$4,$L$6:$L$71),MATCH(MIN(IF($J$6:$J$74&gt;D1785,$J$6:$J$74)),$J$6:$J$71,0))</f>
        <v>3</v>
      </c>
      <c r="G1785" s="6" t="str" cm="1">
        <f t="array" ref="G1785">INDEX($N$6:$N$16,MATCH(MIN(IF($O$6:$O$16&gt;F1785,$O$6:$O$16)),$O$6:$O$16,0))</f>
        <v>3/4"</v>
      </c>
    </row>
    <row r="1786" spans="6:7" x14ac:dyDescent="0.3">
      <c r="F1786" s="6" cm="1">
        <f t="array" ref="F1786">INDEX(_xlfn.IFS($D$2=$K$4,$K$6:$K$71,$D$2=$L$4,$L$6:$L$71),MATCH(MIN(IF($J$6:$J$74&gt;D1786,$J$6:$J$74)),$J$6:$J$71,0))</f>
        <v>3</v>
      </c>
      <c r="G1786" s="6" t="str" cm="1">
        <f t="array" ref="G1786">INDEX($N$6:$N$16,MATCH(MIN(IF($O$6:$O$16&gt;F1786,$O$6:$O$16)),$O$6:$O$16,0))</f>
        <v>3/4"</v>
      </c>
    </row>
    <row r="1787" spans="6:7" x14ac:dyDescent="0.3">
      <c r="F1787" s="6" cm="1">
        <f t="array" ref="F1787">INDEX(_xlfn.IFS($D$2=$K$4,$K$6:$K$71,$D$2=$L$4,$L$6:$L$71),MATCH(MIN(IF($J$6:$J$74&gt;D1787,$J$6:$J$74)),$J$6:$J$71,0))</f>
        <v>3</v>
      </c>
      <c r="G1787" s="6" t="str" cm="1">
        <f t="array" ref="G1787">INDEX($N$6:$N$16,MATCH(MIN(IF($O$6:$O$16&gt;F1787,$O$6:$O$16)),$O$6:$O$16,0))</f>
        <v>3/4"</v>
      </c>
    </row>
    <row r="1788" spans="6:7" x14ac:dyDescent="0.3">
      <c r="F1788" s="6" cm="1">
        <f t="array" ref="F1788">INDEX(_xlfn.IFS($D$2=$K$4,$K$6:$K$71,$D$2=$L$4,$L$6:$L$71),MATCH(MIN(IF($J$6:$J$74&gt;D1788,$J$6:$J$74)),$J$6:$J$71,0))</f>
        <v>3</v>
      </c>
      <c r="G1788" s="6" t="str" cm="1">
        <f t="array" ref="G1788">INDEX($N$6:$N$16,MATCH(MIN(IF($O$6:$O$16&gt;F1788,$O$6:$O$16)),$O$6:$O$16,0))</f>
        <v>3/4"</v>
      </c>
    </row>
    <row r="1789" spans="6:7" x14ac:dyDescent="0.3">
      <c r="F1789" s="6" cm="1">
        <f t="array" ref="F1789">INDEX(_xlfn.IFS($D$2=$K$4,$K$6:$K$71,$D$2=$L$4,$L$6:$L$71),MATCH(MIN(IF($J$6:$J$74&gt;D1789,$J$6:$J$74)),$J$6:$J$71,0))</f>
        <v>3</v>
      </c>
      <c r="G1789" s="6" t="str" cm="1">
        <f t="array" ref="G1789">INDEX($N$6:$N$16,MATCH(MIN(IF($O$6:$O$16&gt;F1789,$O$6:$O$16)),$O$6:$O$16,0))</f>
        <v>3/4"</v>
      </c>
    </row>
    <row r="1790" spans="6:7" x14ac:dyDescent="0.3">
      <c r="F1790" s="6" cm="1">
        <f t="array" ref="F1790">INDEX(_xlfn.IFS($D$2=$K$4,$K$6:$K$71,$D$2=$L$4,$L$6:$L$71),MATCH(MIN(IF($J$6:$J$74&gt;D1790,$J$6:$J$74)),$J$6:$J$71,0))</f>
        <v>3</v>
      </c>
      <c r="G1790" s="6" t="str" cm="1">
        <f t="array" ref="G1790">INDEX($N$6:$N$16,MATCH(MIN(IF($O$6:$O$16&gt;F1790,$O$6:$O$16)),$O$6:$O$16,0))</f>
        <v>3/4"</v>
      </c>
    </row>
    <row r="1791" spans="6:7" x14ac:dyDescent="0.3">
      <c r="F1791" s="6" cm="1">
        <f t="array" ref="F1791">INDEX(_xlfn.IFS($D$2=$K$4,$K$6:$K$71,$D$2=$L$4,$L$6:$L$71),MATCH(MIN(IF($J$6:$J$74&gt;D1791,$J$6:$J$74)),$J$6:$J$71,0))</f>
        <v>3</v>
      </c>
      <c r="G1791" s="6" t="str" cm="1">
        <f t="array" ref="G1791">INDEX($N$6:$N$16,MATCH(MIN(IF($O$6:$O$16&gt;F1791,$O$6:$O$16)),$O$6:$O$16,0))</f>
        <v>3/4"</v>
      </c>
    </row>
    <row r="1792" spans="6:7" x14ac:dyDescent="0.3">
      <c r="F1792" s="6" cm="1">
        <f t="array" ref="F1792">INDEX(_xlfn.IFS($D$2=$K$4,$K$6:$K$71,$D$2=$L$4,$L$6:$L$71),MATCH(MIN(IF($J$6:$J$74&gt;D1792,$J$6:$J$74)),$J$6:$J$71,0))</f>
        <v>3</v>
      </c>
      <c r="G1792" s="6" t="str" cm="1">
        <f t="array" ref="G1792">INDEX($N$6:$N$16,MATCH(MIN(IF($O$6:$O$16&gt;F1792,$O$6:$O$16)),$O$6:$O$16,0))</f>
        <v>3/4"</v>
      </c>
    </row>
    <row r="1793" spans="6:7" x14ac:dyDescent="0.3">
      <c r="F1793" s="6" cm="1">
        <f t="array" ref="F1793">INDEX(_xlfn.IFS($D$2=$K$4,$K$6:$K$71,$D$2=$L$4,$L$6:$L$71),MATCH(MIN(IF($J$6:$J$74&gt;D1793,$J$6:$J$74)),$J$6:$J$71,0))</f>
        <v>3</v>
      </c>
      <c r="G1793" s="6" t="str" cm="1">
        <f t="array" ref="G1793">INDEX($N$6:$N$16,MATCH(MIN(IF($O$6:$O$16&gt;F1793,$O$6:$O$16)),$O$6:$O$16,0))</f>
        <v>3/4"</v>
      </c>
    </row>
    <row r="1794" spans="6:7" x14ac:dyDescent="0.3">
      <c r="F1794" s="6" cm="1">
        <f t="array" ref="F1794">INDEX(_xlfn.IFS($D$2=$K$4,$K$6:$K$71,$D$2=$L$4,$L$6:$L$71),MATCH(MIN(IF($J$6:$J$74&gt;D1794,$J$6:$J$74)),$J$6:$J$71,0))</f>
        <v>3</v>
      </c>
      <c r="G1794" s="6" t="str" cm="1">
        <f t="array" ref="G1794">INDEX($N$6:$N$16,MATCH(MIN(IF($O$6:$O$16&gt;F1794,$O$6:$O$16)),$O$6:$O$16,0))</f>
        <v>3/4"</v>
      </c>
    </row>
    <row r="1795" spans="6:7" x14ac:dyDescent="0.3">
      <c r="F1795" s="6" cm="1">
        <f t="array" ref="F1795">INDEX(_xlfn.IFS($D$2=$K$4,$K$6:$K$71,$D$2=$L$4,$L$6:$L$71),MATCH(MIN(IF($J$6:$J$74&gt;D1795,$J$6:$J$74)),$J$6:$J$71,0))</f>
        <v>3</v>
      </c>
      <c r="G1795" s="6" t="str" cm="1">
        <f t="array" ref="G1795">INDEX($N$6:$N$16,MATCH(MIN(IF($O$6:$O$16&gt;F1795,$O$6:$O$16)),$O$6:$O$16,0))</f>
        <v>3/4"</v>
      </c>
    </row>
    <row r="1796" spans="6:7" x14ac:dyDescent="0.3">
      <c r="F1796" s="6" cm="1">
        <f t="array" ref="F1796">INDEX(_xlfn.IFS($D$2=$K$4,$K$6:$K$71,$D$2=$L$4,$L$6:$L$71),MATCH(MIN(IF($J$6:$J$74&gt;D1796,$J$6:$J$74)),$J$6:$J$71,0))</f>
        <v>3</v>
      </c>
      <c r="G1796" s="6" t="str" cm="1">
        <f t="array" ref="G1796">INDEX($N$6:$N$16,MATCH(MIN(IF($O$6:$O$16&gt;F1796,$O$6:$O$16)),$O$6:$O$16,0))</f>
        <v>3/4"</v>
      </c>
    </row>
    <row r="1797" spans="6:7" x14ac:dyDescent="0.3">
      <c r="F1797" s="6" cm="1">
        <f t="array" ref="F1797">INDEX(_xlfn.IFS($D$2=$K$4,$K$6:$K$71,$D$2=$L$4,$L$6:$L$71),MATCH(MIN(IF($J$6:$J$74&gt;D1797,$J$6:$J$74)),$J$6:$J$71,0))</f>
        <v>3</v>
      </c>
      <c r="G1797" s="6" t="str" cm="1">
        <f t="array" ref="G1797">INDEX($N$6:$N$16,MATCH(MIN(IF($O$6:$O$16&gt;F1797,$O$6:$O$16)),$O$6:$O$16,0))</f>
        <v>3/4"</v>
      </c>
    </row>
    <row r="1798" spans="6:7" x14ac:dyDescent="0.3">
      <c r="F1798" s="6" cm="1">
        <f t="array" ref="F1798">INDEX(_xlfn.IFS($D$2=$K$4,$K$6:$K$71,$D$2=$L$4,$L$6:$L$71),MATCH(MIN(IF($J$6:$J$74&gt;D1798,$J$6:$J$74)),$J$6:$J$71,0))</f>
        <v>3</v>
      </c>
      <c r="G1798" s="6" t="str" cm="1">
        <f t="array" ref="G1798">INDEX($N$6:$N$16,MATCH(MIN(IF($O$6:$O$16&gt;F1798,$O$6:$O$16)),$O$6:$O$16,0))</f>
        <v>3/4"</v>
      </c>
    </row>
    <row r="1799" spans="6:7" x14ac:dyDescent="0.3">
      <c r="F1799" s="6" cm="1">
        <f t="array" ref="F1799">INDEX(_xlfn.IFS($D$2=$K$4,$K$6:$K$71,$D$2=$L$4,$L$6:$L$71),MATCH(MIN(IF($J$6:$J$74&gt;D1799,$J$6:$J$74)),$J$6:$J$71,0))</f>
        <v>3</v>
      </c>
      <c r="G1799" s="6" t="str" cm="1">
        <f t="array" ref="G1799">INDEX($N$6:$N$16,MATCH(MIN(IF($O$6:$O$16&gt;F1799,$O$6:$O$16)),$O$6:$O$16,0))</f>
        <v>3/4"</v>
      </c>
    </row>
    <row r="1800" spans="6:7" x14ac:dyDescent="0.3">
      <c r="F1800" s="6" cm="1">
        <f t="array" ref="F1800">INDEX(_xlfn.IFS($D$2=$K$4,$K$6:$K$71,$D$2=$L$4,$L$6:$L$71),MATCH(MIN(IF($J$6:$J$74&gt;D1800,$J$6:$J$74)),$J$6:$J$71,0))</f>
        <v>3</v>
      </c>
      <c r="G1800" s="6" t="str" cm="1">
        <f t="array" ref="G1800">INDEX($N$6:$N$16,MATCH(MIN(IF($O$6:$O$16&gt;F1800,$O$6:$O$16)),$O$6:$O$16,0))</f>
        <v>3/4"</v>
      </c>
    </row>
    <row r="1801" spans="6:7" x14ac:dyDescent="0.3">
      <c r="F1801" s="6" cm="1">
        <f t="array" ref="F1801">INDEX(_xlfn.IFS($D$2=$K$4,$K$6:$K$71,$D$2=$L$4,$L$6:$L$71),MATCH(MIN(IF($J$6:$J$74&gt;D1801,$J$6:$J$74)),$J$6:$J$71,0))</f>
        <v>3</v>
      </c>
      <c r="G1801" s="6" t="str" cm="1">
        <f t="array" ref="G1801">INDEX($N$6:$N$16,MATCH(MIN(IF($O$6:$O$16&gt;F1801,$O$6:$O$16)),$O$6:$O$16,0))</f>
        <v>3/4"</v>
      </c>
    </row>
    <row r="1802" spans="6:7" x14ac:dyDescent="0.3">
      <c r="F1802" s="6" cm="1">
        <f t="array" ref="F1802">INDEX(_xlfn.IFS($D$2=$K$4,$K$6:$K$71,$D$2=$L$4,$L$6:$L$71),MATCH(MIN(IF($J$6:$J$74&gt;D1802,$J$6:$J$74)),$J$6:$J$71,0))</f>
        <v>3</v>
      </c>
      <c r="G1802" s="6" t="str" cm="1">
        <f t="array" ref="G1802">INDEX($N$6:$N$16,MATCH(MIN(IF($O$6:$O$16&gt;F1802,$O$6:$O$16)),$O$6:$O$16,0))</f>
        <v>3/4"</v>
      </c>
    </row>
    <row r="1803" spans="6:7" x14ac:dyDescent="0.3">
      <c r="F1803" s="6" cm="1">
        <f t="array" ref="F1803">INDEX(_xlfn.IFS($D$2=$K$4,$K$6:$K$71,$D$2=$L$4,$L$6:$L$71),MATCH(MIN(IF($J$6:$J$74&gt;D1803,$J$6:$J$74)),$J$6:$J$71,0))</f>
        <v>3</v>
      </c>
      <c r="G1803" s="6" t="str" cm="1">
        <f t="array" ref="G1803">INDEX($N$6:$N$16,MATCH(MIN(IF($O$6:$O$16&gt;F1803,$O$6:$O$16)),$O$6:$O$16,0))</f>
        <v>3/4"</v>
      </c>
    </row>
    <row r="1804" spans="6:7" x14ac:dyDescent="0.3">
      <c r="F1804" s="6" cm="1">
        <f t="array" ref="F1804">INDEX(_xlfn.IFS($D$2=$K$4,$K$6:$K$71,$D$2=$L$4,$L$6:$L$71),MATCH(MIN(IF($J$6:$J$74&gt;D1804,$J$6:$J$74)),$J$6:$J$71,0))</f>
        <v>3</v>
      </c>
      <c r="G1804" s="6" t="str" cm="1">
        <f t="array" ref="G1804">INDEX($N$6:$N$16,MATCH(MIN(IF($O$6:$O$16&gt;F1804,$O$6:$O$16)),$O$6:$O$16,0))</f>
        <v>3/4"</v>
      </c>
    </row>
    <row r="1805" spans="6:7" x14ac:dyDescent="0.3">
      <c r="F1805" s="6" cm="1">
        <f t="array" ref="F1805">INDEX(_xlfn.IFS($D$2=$K$4,$K$6:$K$71,$D$2=$L$4,$L$6:$L$71),MATCH(MIN(IF($J$6:$J$74&gt;D1805,$J$6:$J$74)),$J$6:$J$71,0))</f>
        <v>3</v>
      </c>
      <c r="G1805" s="6" t="str" cm="1">
        <f t="array" ref="G1805">INDEX($N$6:$N$16,MATCH(MIN(IF($O$6:$O$16&gt;F1805,$O$6:$O$16)),$O$6:$O$16,0))</f>
        <v>3/4"</v>
      </c>
    </row>
    <row r="1806" spans="6:7" x14ac:dyDescent="0.3">
      <c r="F1806" s="6" cm="1">
        <f t="array" ref="F1806">INDEX(_xlfn.IFS($D$2=$K$4,$K$6:$K$71,$D$2=$L$4,$L$6:$L$71),MATCH(MIN(IF($J$6:$J$74&gt;D1806,$J$6:$J$74)),$J$6:$J$71,0))</f>
        <v>3</v>
      </c>
      <c r="G1806" s="6" t="str" cm="1">
        <f t="array" ref="G1806">INDEX($N$6:$N$16,MATCH(MIN(IF($O$6:$O$16&gt;F1806,$O$6:$O$16)),$O$6:$O$16,0))</f>
        <v>3/4"</v>
      </c>
    </row>
    <row r="1807" spans="6:7" x14ac:dyDescent="0.3">
      <c r="F1807" s="6" cm="1">
        <f t="array" ref="F1807">INDEX(_xlfn.IFS($D$2=$K$4,$K$6:$K$71,$D$2=$L$4,$L$6:$L$71),MATCH(MIN(IF($J$6:$J$74&gt;D1807,$J$6:$J$74)),$J$6:$J$71,0))</f>
        <v>3</v>
      </c>
      <c r="G1807" s="6" t="str" cm="1">
        <f t="array" ref="G1807">INDEX($N$6:$N$16,MATCH(MIN(IF($O$6:$O$16&gt;F1807,$O$6:$O$16)),$O$6:$O$16,0))</f>
        <v>3/4"</v>
      </c>
    </row>
    <row r="1808" spans="6:7" x14ac:dyDescent="0.3">
      <c r="F1808" s="6" cm="1">
        <f t="array" ref="F1808">INDEX(_xlfn.IFS($D$2=$K$4,$K$6:$K$71,$D$2=$L$4,$L$6:$L$71),MATCH(MIN(IF($J$6:$J$74&gt;D1808,$J$6:$J$74)),$J$6:$J$71,0))</f>
        <v>3</v>
      </c>
      <c r="G1808" s="6" t="str" cm="1">
        <f t="array" ref="G1808">INDEX($N$6:$N$16,MATCH(MIN(IF($O$6:$O$16&gt;F1808,$O$6:$O$16)),$O$6:$O$16,0))</f>
        <v>3/4"</v>
      </c>
    </row>
    <row r="1809" spans="6:7" x14ac:dyDescent="0.3">
      <c r="F1809" s="6" cm="1">
        <f t="array" ref="F1809">INDEX(_xlfn.IFS($D$2=$K$4,$K$6:$K$71,$D$2=$L$4,$L$6:$L$71),MATCH(MIN(IF($J$6:$J$74&gt;D1809,$J$6:$J$74)),$J$6:$J$71,0))</f>
        <v>3</v>
      </c>
      <c r="G1809" s="6" t="str" cm="1">
        <f t="array" ref="G1809">INDEX($N$6:$N$16,MATCH(MIN(IF($O$6:$O$16&gt;F1809,$O$6:$O$16)),$O$6:$O$16,0))</f>
        <v>3/4"</v>
      </c>
    </row>
    <row r="1810" spans="6:7" x14ac:dyDescent="0.3">
      <c r="F1810" s="6" cm="1">
        <f t="array" ref="F1810">INDEX(_xlfn.IFS($D$2=$K$4,$K$6:$K$71,$D$2=$L$4,$L$6:$L$71),MATCH(MIN(IF($J$6:$J$74&gt;D1810,$J$6:$J$74)),$J$6:$J$71,0))</f>
        <v>3</v>
      </c>
      <c r="G1810" s="6" t="str" cm="1">
        <f t="array" ref="G1810">INDEX($N$6:$N$16,MATCH(MIN(IF($O$6:$O$16&gt;F1810,$O$6:$O$16)),$O$6:$O$16,0))</f>
        <v>3/4"</v>
      </c>
    </row>
    <row r="1811" spans="6:7" x14ac:dyDescent="0.3">
      <c r="F1811" s="6" cm="1">
        <f t="array" ref="F1811">INDEX(_xlfn.IFS($D$2=$K$4,$K$6:$K$71,$D$2=$L$4,$L$6:$L$71),MATCH(MIN(IF($J$6:$J$74&gt;D1811,$J$6:$J$74)),$J$6:$J$71,0))</f>
        <v>3</v>
      </c>
      <c r="G1811" s="6" t="str" cm="1">
        <f t="array" ref="G1811">INDEX($N$6:$N$16,MATCH(MIN(IF($O$6:$O$16&gt;F1811,$O$6:$O$16)),$O$6:$O$16,0))</f>
        <v>3/4"</v>
      </c>
    </row>
    <row r="1812" spans="6:7" x14ac:dyDescent="0.3">
      <c r="F1812" s="6" cm="1">
        <f t="array" ref="F1812">INDEX(_xlfn.IFS($D$2=$K$4,$K$6:$K$71,$D$2=$L$4,$L$6:$L$71),MATCH(MIN(IF($J$6:$J$74&gt;D1812,$J$6:$J$74)),$J$6:$J$71,0))</f>
        <v>3</v>
      </c>
      <c r="G1812" s="6" t="str" cm="1">
        <f t="array" ref="G1812">INDEX($N$6:$N$16,MATCH(MIN(IF($O$6:$O$16&gt;F1812,$O$6:$O$16)),$O$6:$O$16,0))</f>
        <v>3/4"</v>
      </c>
    </row>
    <row r="1813" spans="6:7" x14ac:dyDescent="0.3">
      <c r="F1813" s="6" cm="1">
        <f t="array" ref="F1813">INDEX(_xlfn.IFS($D$2=$K$4,$K$6:$K$71,$D$2=$L$4,$L$6:$L$71),MATCH(MIN(IF($J$6:$J$74&gt;D1813,$J$6:$J$74)),$J$6:$J$71,0))</f>
        <v>3</v>
      </c>
      <c r="G1813" s="6" t="str" cm="1">
        <f t="array" ref="G1813">INDEX($N$6:$N$16,MATCH(MIN(IF($O$6:$O$16&gt;F1813,$O$6:$O$16)),$O$6:$O$16,0))</f>
        <v>3/4"</v>
      </c>
    </row>
    <row r="1814" spans="6:7" x14ac:dyDescent="0.3">
      <c r="F1814" s="6" cm="1">
        <f t="array" ref="F1814">INDEX(_xlfn.IFS($D$2=$K$4,$K$6:$K$71,$D$2=$L$4,$L$6:$L$71),MATCH(MIN(IF($J$6:$J$74&gt;D1814,$J$6:$J$74)),$J$6:$J$71,0))</f>
        <v>3</v>
      </c>
      <c r="G1814" s="6" t="str" cm="1">
        <f t="array" ref="G1814">INDEX($N$6:$N$16,MATCH(MIN(IF($O$6:$O$16&gt;F1814,$O$6:$O$16)),$O$6:$O$16,0))</f>
        <v>3/4"</v>
      </c>
    </row>
    <row r="1815" spans="6:7" x14ac:dyDescent="0.3">
      <c r="F1815" s="6" cm="1">
        <f t="array" ref="F1815">INDEX(_xlfn.IFS($D$2=$K$4,$K$6:$K$71,$D$2=$L$4,$L$6:$L$71),MATCH(MIN(IF($J$6:$J$74&gt;D1815,$J$6:$J$74)),$J$6:$J$71,0))</f>
        <v>3</v>
      </c>
      <c r="G1815" s="6" t="str" cm="1">
        <f t="array" ref="G1815">INDEX($N$6:$N$16,MATCH(MIN(IF($O$6:$O$16&gt;F1815,$O$6:$O$16)),$O$6:$O$16,0))</f>
        <v>3/4"</v>
      </c>
    </row>
    <row r="1816" spans="6:7" x14ac:dyDescent="0.3">
      <c r="F1816" s="6" cm="1">
        <f t="array" ref="F1816">INDEX(_xlfn.IFS($D$2=$K$4,$K$6:$K$71,$D$2=$L$4,$L$6:$L$71),MATCH(MIN(IF($J$6:$J$74&gt;D1816,$J$6:$J$74)),$J$6:$J$71,0))</f>
        <v>3</v>
      </c>
      <c r="G1816" s="6" t="str" cm="1">
        <f t="array" ref="G1816">INDEX($N$6:$N$16,MATCH(MIN(IF($O$6:$O$16&gt;F1816,$O$6:$O$16)),$O$6:$O$16,0))</f>
        <v>3/4"</v>
      </c>
    </row>
    <row r="1817" spans="6:7" x14ac:dyDescent="0.3">
      <c r="F1817" s="6" cm="1">
        <f t="array" ref="F1817">INDEX(_xlfn.IFS($D$2=$K$4,$K$6:$K$71,$D$2=$L$4,$L$6:$L$71),MATCH(MIN(IF($J$6:$J$74&gt;D1817,$J$6:$J$74)),$J$6:$J$71,0))</f>
        <v>3</v>
      </c>
      <c r="G1817" s="6" t="str" cm="1">
        <f t="array" ref="G1817">INDEX($N$6:$N$16,MATCH(MIN(IF($O$6:$O$16&gt;F1817,$O$6:$O$16)),$O$6:$O$16,0))</f>
        <v>3/4"</v>
      </c>
    </row>
    <row r="1818" spans="6:7" x14ac:dyDescent="0.3">
      <c r="F1818" s="6" cm="1">
        <f t="array" ref="F1818">INDEX(_xlfn.IFS($D$2=$K$4,$K$6:$K$71,$D$2=$L$4,$L$6:$L$71),MATCH(MIN(IF($J$6:$J$74&gt;D1818,$J$6:$J$74)),$J$6:$J$71,0))</f>
        <v>3</v>
      </c>
      <c r="G1818" s="6" t="str" cm="1">
        <f t="array" ref="G1818">INDEX($N$6:$N$16,MATCH(MIN(IF($O$6:$O$16&gt;F1818,$O$6:$O$16)),$O$6:$O$16,0))</f>
        <v>3/4"</v>
      </c>
    </row>
    <row r="1819" spans="6:7" x14ac:dyDescent="0.3">
      <c r="F1819" s="6" cm="1">
        <f t="array" ref="F1819">INDEX(_xlfn.IFS($D$2=$K$4,$K$6:$K$71,$D$2=$L$4,$L$6:$L$71),MATCH(MIN(IF($J$6:$J$74&gt;D1819,$J$6:$J$74)),$J$6:$J$71,0))</f>
        <v>3</v>
      </c>
      <c r="G1819" s="6" t="str" cm="1">
        <f t="array" ref="G1819">INDEX($N$6:$N$16,MATCH(MIN(IF($O$6:$O$16&gt;F1819,$O$6:$O$16)),$O$6:$O$16,0))</f>
        <v>3/4"</v>
      </c>
    </row>
    <row r="1820" spans="6:7" x14ac:dyDescent="0.3">
      <c r="F1820" s="6" cm="1">
        <f t="array" ref="F1820">INDEX(_xlfn.IFS($D$2=$K$4,$K$6:$K$71,$D$2=$L$4,$L$6:$L$71),MATCH(MIN(IF($J$6:$J$74&gt;D1820,$J$6:$J$74)),$J$6:$J$71,0))</f>
        <v>3</v>
      </c>
      <c r="G1820" s="6" t="str" cm="1">
        <f t="array" ref="G1820">INDEX($N$6:$N$16,MATCH(MIN(IF($O$6:$O$16&gt;F1820,$O$6:$O$16)),$O$6:$O$16,0))</f>
        <v>3/4"</v>
      </c>
    </row>
    <row r="1821" spans="6:7" x14ac:dyDescent="0.3">
      <c r="F1821" s="6" cm="1">
        <f t="array" ref="F1821">INDEX(_xlfn.IFS($D$2=$K$4,$K$6:$K$71,$D$2=$L$4,$L$6:$L$71),MATCH(MIN(IF($J$6:$J$74&gt;D1821,$J$6:$J$74)),$J$6:$J$71,0))</f>
        <v>3</v>
      </c>
      <c r="G1821" s="6" t="str" cm="1">
        <f t="array" ref="G1821">INDEX($N$6:$N$16,MATCH(MIN(IF($O$6:$O$16&gt;F1821,$O$6:$O$16)),$O$6:$O$16,0))</f>
        <v>3/4"</v>
      </c>
    </row>
    <row r="1822" spans="6:7" x14ac:dyDescent="0.3">
      <c r="F1822" s="6" cm="1">
        <f t="array" ref="F1822">INDEX(_xlfn.IFS($D$2=$K$4,$K$6:$K$71,$D$2=$L$4,$L$6:$L$71),MATCH(MIN(IF($J$6:$J$74&gt;D1822,$J$6:$J$74)),$J$6:$J$71,0))</f>
        <v>3</v>
      </c>
      <c r="G1822" s="6" t="str" cm="1">
        <f t="array" ref="G1822">INDEX($N$6:$N$16,MATCH(MIN(IF($O$6:$O$16&gt;F1822,$O$6:$O$16)),$O$6:$O$16,0))</f>
        <v>3/4"</v>
      </c>
    </row>
    <row r="1823" spans="6:7" x14ac:dyDescent="0.3">
      <c r="F1823" s="6" cm="1">
        <f t="array" ref="F1823">INDEX(_xlfn.IFS($D$2=$K$4,$K$6:$K$71,$D$2=$L$4,$L$6:$L$71),MATCH(MIN(IF($J$6:$J$74&gt;D1823,$J$6:$J$74)),$J$6:$J$71,0))</f>
        <v>3</v>
      </c>
      <c r="G1823" s="6" t="str" cm="1">
        <f t="array" ref="G1823">INDEX($N$6:$N$16,MATCH(MIN(IF($O$6:$O$16&gt;F1823,$O$6:$O$16)),$O$6:$O$16,0))</f>
        <v>3/4"</v>
      </c>
    </row>
    <row r="1824" spans="6:7" x14ac:dyDescent="0.3">
      <c r="F1824" s="6" cm="1">
        <f t="array" ref="F1824">INDEX(_xlfn.IFS($D$2=$K$4,$K$6:$K$71,$D$2=$L$4,$L$6:$L$71),MATCH(MIN(IF($J$6:$J$74&gt;D1824,$J$6:$J$74)),$J$6:$J$71,0))</f>
        <v>3</v>
      </c>
      <c r="G1824" s="6" t="str" cm="1">
        <f t="array" ref="G1824">INDEX($N$6:$N$16,MATCH(MIN(IF($O$6:$O$16&gt;F1824,$O$6:$O$16)),$O$6:$O$16,0))</f>
        <v>3/4"</v>
      </c>
    </row>
    <row r="1825" spans="6:7" x14ac:dyDescent="0.3">
      <c r="F1825" s="6" cm="1">
        <f t="array" ref="F1825">INDEX(_xlfn.IFS($D$2=$K$4,$K$6:$K$71,$D$2=$L$4,$L$6:$L$71),MATCH(MIN(IF($J$6:$J$74&gt;D1825,$J$6:$J$74)),$J$6:$J$71,0))</f>
        <v>3</v>
      </c>
      <c r="G1825" s="6" t="str" cm="1">
        <f t="array" ref="G1825">INDEX($N$6:$N$16,MATCH(MIN(IF($O$6:$O$16&gt;F1825,$O$6:$O$16)),$O$6:$O$16,0))</f>
        <v>3/4"</v>
      </c>
    </row>
    <row r="1826" spans="6:7" x14ac:dyDescent="0.3">
      <c r="F1826" s="6" cm="1">
        <f t="array" ref="F1826">INDEX(_xlfn.IFS($D$2=$K$4,$K$6:$K$71,$D$2=$L$4,$L$6:$L$71),MATCH(MIN(IF($J$6:$J$74&gt;D1826,$J$6:$J$74)),$J$6:$J$71,0))</f>
        <v>3</v>
      </c>
      <c r="G1826" s="6" t="str" cm="1">
        <f t="array" ref="G1826">INDEX($N$6:$N$16,MATCH(MIN(IF($O$6:$O$16&gt;F1826,$O$6:$O$16)),$O$6:$O$16,0))</f>
        <v>3/4"</v>
      </c>
    </row>
    <row r="1827" spans="6:7" x14ac:dyDescent="0.3">
      <c r="F1827" s="6" cm="1">
        <f t="array" ref="F1827">INDEX(_xlfn.IFS($D$2=$K$4,$K$6:$K$71,$D$2=$L$4,$L$6:$L$71),MATCH(MIN(IF($J$6:$J$74&gt;D1827,$J$6:$J$74)),$J$6:$J$71,0))</f>
        <v>3</v>
      </c>
      <c r="G1827" s="6" t="str" cm="1">
        <f t="array" ref="G1827">INDEX($N$6:$N$16,MATCH(MIN(IF($O$6:$O$16&gt;F1827,$O$6:$O$16)),$O$6:$O$16,0))</f>
        <v>3/4"</v>
      </c>
    </row>
    <row r="1828" spans="6:7" x14ac:dyDescent="0.3">
      <c r="F1828" s="6" cm="1">
        <f t="array" ref="F1828">INDEX(_xlfn.IFS($D$2=$K$4,$K$6:$K$71,$D$2=$L$4,$L$6:$L$71),MATCH(MIN(IF($J$6:$J$74&gt;D1828,$J$6:$J$74)),$J$6:$J$71,0))</f>
        <v>3</v>
      </c>
      <c r="G1828" s="6" t="str" cm="1">
        <f t="array" ref="G1828">INDEX($N$6:$N$16,MATCH(MIN(IF($O$6:$O$16&gt;F1828,$O$6:$O$16)),$O$6:$O$16,0))</f>
        <v>3/4"</v>
      </c>
    </row>
    <row r="1829" spans="6:7" x14ac:dyDescent="0.3">
      <c r="F1829" s="6" cm="1">
        <f t="array" ref="F1829">INDEX(_xlfn.IFS($D$2=$K$4,$K$6:$K$71,$D$2=$L$4,$L$6:$L$71),MATCH(MIN(IF($J$6:$J$74&gt;D1829,$J$6:$J$74)),$J$6:$J$71,0))</f>
        <v>3</v>
      </c>
      <c r="G1829" s="6" t="str" cm="1">
        <f t="array" ref="G1829">INDEX($N$6:$N$16,MATCH(MIN(IF($O$6:$O$16&gt;F1829,$O$6:$O$16)),$O$6:$O$16,0))</f>
        <v>3/4"</v>
      </c>
    </row>
    <row r="1830" spans="6:7" x14ac:dyDescent="0.3">
      <c r="F1830" s="6" cm="1">
        <f t="array" ref="F1830">INDEX(_xlfn.IFS($D$2=$K$4,$K$6:$K$71,$D$2=$L$4,$L$6:$L$71),MATCH(MIN(IF($J$6:$J$74&gt;D1830,$J$6:$J$74)),$J$6:$J$71,0))</f>
        <v>3</v>
      </c>
      <c r="G1830" s="6" t="str" cm="1">
        <f t="array" ref="G1830">INDEX($N$6:$N$16,MATCH(MIN(IF($O$6:$O$16&gt;F1830,$O$6:$O$16)),$O$6:$O$16,0))</f>
        <v>3/4"</v>
      </c>
    </row>
    <row r="1831" spans="6:7" x14ac:dyDescent="0.3">
      <c r="F1831" s="6" cm="1">
        <f t="array" ref="F1831">INDEX(_xlfn.IFS($D$2=$K$4,$K$6:$K$71,$D$2=$L$4,$L$6:$L$71),MATCH(MIN(IF($J$6:$J$74&gt;D1831,$J$6:$J$74)),$J$6:$J$71,0))</f>
        <v>3</v>
      </c>
      <c r="G1831" s="6" t="str" cm="1">
        <f t="array" ref="G1831">INDEX($N$6:$N$16,MATCH(MIN(IF($O$6:$O$16&gt;F1831,$O$6:$O$16)),$O$6:$O$16,0))</f>
        <v>3/4"</v>
      </c>
    </row>
    <row r="1832" spans="6:7" x14ac:dyDescent="0.3">
      <c r="F1832" s="6" cm="1">
        <f t="array" ref="F1832">INDEX(_xlfn.IFS($D$2=$K$4,$K$6:$K$71,$D$2=$L$4,$L$6:$L$71),MATCH(MIN(IF($J$6:$J$74&gt;D1832,$J$6:$J$74)),$J$6:$J$71,0))</f>
        <v>3</v>
      </c>
      <c r="G1832" s="6" t="str" cm="1">
        <f t="array" ref="G1832">INDEX($N$6:$N$16,MATCH(MIN(IF($O$6:$O$16&gt;F1832,$O$6:$O$16)),$O$6:$O$16,0))</f>
        <v>3/4"</v>
      </c>
    </row>
    <row r="1833" spans="6:7" x14ac:dyDescent="0.3">
      <c r="F1833" s="6" cm="1">
        <f t="array" ref="F1833">INDEX(_xlfn.IFS($D$2=$K$4,$K$6:$K$71,$D$2=$L$4,$L$6:$L$71),MATCH(MIN(IF($J$6:$J$74&gt;D1833,$J$6:$J$74)),$J$6:$J$71,0))</f>
        <v>3</v>
      </c>
      <c r="G1833" s="6" t="str" cm="1">
        <f t="array" ref="G1833">INDEX($N$6:$N$16,MATCH(MIN(IF($O$6:$O$16&gt;F1833,$O$6:$O$16)),$O$6:$O$16,0))</f>
        <v>3/4"</v>
      </c>
    </row>
    <row r="1834" spans="6:7" x14ac:dyDescent="0.3">
      <c r="F1834" s="6" cm="1">
        <f t="array" ref="F1834">INDEX(_xlfn.IFS($D$2=$K$4,$K$6:$K$71,$D$2=$L$4,$L$6:$L$71),MATCH(MIN(IF($J$6:$J$74&gt;D1834,$J$6:$J$74)),$J$6:$J$71,0))</f>
        <v>3</v>
      </c>
      <c r="G1834" s="6" t="str" cm="1">
        <f t="array" ref="G1834">INDEX($N$6:$N$16,MATCH(MIN(IF($O$6:$O$16&gt;F1834,$O$6:$O$16)),$O$6:$O$16,0))</f>
        <v>3/4"</v>
      </c>
    </row>
    <row r="1835" spans="6:7" x14ac:dyDescent="0.3">
      <c r="F1835" s="6" cm="1">
        <f t="array" ref="F1835">INDEX(_xlfn.IFS($D$2=$K$4,$K$6:$K$71,$D$2=$L$4,$L$6:$L$71),MATCH(MIN(IF($J$6:$J$74&gt;D1835,$J$6:$J$74)),$J$6:$J$71,0))</f>
        <v>3</v>
      </c>
      <c r="G1835" s="6" t="str" cm="1">
        <f t="array" ref="G1835">INDEX($N$6:$N$16,MATCH(MIN(IF($O$6:$O$16&gt;F1835,$O$6:$O$16)),$O$6:$O$16,0))</f>
        <v>3/4"</v>
      </c>
    </row>
    <row r="1836" spans="6:7" x14ac:dyDescent="0.3">
      <c r="F1836" s="6" cm="1">
        <f t="array" ref="F1836">INDEX(_xlfn.IFS($D$2=$K$4,$K$6:$K$71,$D$2=$L$4,$L$6:$L$71),MATCH(MIN(IF($J$6:$J$74&gt;D1836,$J$6:$J$74)),$J$6:$J$71,0))</f>
        <v>3</v>
      </c>
      <c r="G1836" s="6" t="str" cm="1">
        <f t="array" ref="G1836">INDEX($N$6:$N$16,MATCH(MIN(IF($O$6:$O$16&gt;F1836,$O$6:$O$16)),$O$6:$O$16,0))</f>
        <v>3/4"</v>
      </c>
    </row>
    <row r="1837" spans="6:7" x14ac:dyDescent="0.3">
      <c r="F1837" s="6" cm="1">
        <f t="array" ref="F1837">INDEX(_xlfn.IFS($D$2=$K$4,$K$6:$K$71,$D$2=$L$4,$L$6:$L$71),MATCH(MIN(IF($J$6:$J$74&gt;D1837,$J$6:$J$74)),$J$6:$J$71,0))</f>
        <v>3</v>
      </c>
      <c r="G1837" s="6" t="str" cm="1">
        <f t="array" ref="G1837">INDEX($N$6:$N$16,MATCH(MIN(IF($O$6:$O$16&gt;F1837,$O$6:$O$16)),$O$6:$O$16,0))</f>
        <v>3/4"</v>
      </c>
    </row>
    <row r="1838" spans="6:7" x14ac:dyDescent="0.3">
      <c r="F1838" s="6" cm="1">
        <f t="array" ref="F1838">INDEX(_xlfn.IFS($D$2=$K$4,$K$6:$K$71,$D$2=$L$4,$L$6:$L$71),MATCH(MIN(IF($J$6:$J$74&gt;D1838,$J$6:$J$74)),$J$6:$J$71,0))</f>
        <v>3</v>
      </c>
      <c r="G1838" s="6" t="str" cm="1">
        <f t="array" ref="G1838">INDEX($N$6:$N$16,MATCH(MIN(IF($O$6:$O$16&gt;F1838,$O$6:$O$16)),$O$6:$O$16,0))</f>
        <v>3/4"</v>
      </c>
    </row>
    <row r="1839" spans="6:7" x14ac:dyDescent="0.3">
      <c r="F1839" s="6" cm="1">
        <f t="array" ref="F1839">INDEX(_xlfn.IFS($D$2=$K$4,$K$6:$K$71,$D$2=$L$4,$L$6:$L$71),MATCH(MIN(IF($J$6:$J$74&gt;D1839,$J$6:$J$74)),$J$6:$J$71,0))</f>
        <v>3</v>
      </c>
      <c r="G1839" s="6" t="str" cm="1">
        <f t="array" ref="G1839">INDEX($N$6:$N$16,MATCH(MIN(IF($O$6:$O$16&gt;F1839,$O$6:$O$16)),$O$6:$O$16,0))</f>
        <v>3/4"</v>
      </c>
    </row>
    <row r="1840" spans="6:7" x14ac:dyDescent="0.3">
      <c r="F1840" s="6" cm="1">
        <f t="array" ref="F1840">INDEX(_xlfn.IFS($D$2=$K$4,$K$6:$K$71,$D$2=$L$4,$L$6:$L$71),MATCH(MIN(IF($J$6:$J$74&gt;D1840,$J$6:$J$74)),$J$6:$J$71,0))</f>
        <v>3</v>
      </c>
      <c r="G1840" s="6" t="str" cm="1">
        <f t="array" ref="G1840">INDEX($N$6:$N$16,MATCH(MIN(IF($O$6:$O$16&gt;F1840,$O$6:$O$16)),$O$6:$O$16,0))</f>
        <v>3/4"</v>
      </c>
    </row>
    <row r="1841" spans="6:7" x14ac:dyDescent="0.3">
      <c r="F1841" s="6" cm="1">
        <f t="array" ref="F1841">INDEX(_xlfn.IFS($D$2=$K$4,$K$6:$K$71,$D$2=$L$4,$L$6:$L$71),MATCH(MIN(IF($J$6:$J$74&gt;D1841,$J$6:$J$74)),$J$6:$J$71,0))</f>
        <v>3</v>
      </c>
      <c r="G1841" s="6" t="str" cm="1">
        <f t="array" ref="G1841">INDEX($N$6:$N$16,MATCH(MIN(IF($O$6:$O$16&gt;F1841,$O$6:$O$16)),$O$6:$O$16,0))</f>
        <v>3/4"</v>
      </c>
    </row>
    <row r="1842" spans="6:7" x14ac:dyDescent="0.3">
      <c r="F1842" s="6" cm="1">
        <f t="array" ref="F1842">INDEX(_xlfn.IFS($D$2=$K$4,$K$6:$K$71,$D$2=$L$4,$L$6:$L$71),MATCH(MIN(IF($J$6:$J$74&gt;D1842,$J$6:$J$74)),$J$6:$J$71,0))</f>
        <v>3</v>
      </c>
      <c r="G1842" s="6" t="str" cm="1">
        <f t="array" ref="G1842">INDEX($N$6:$N$16,MATCH(MIN(IF($O$6:$O$16&gt;F1842,$O$6:$O$16)),$O$6:$O$16,0))</f>
        <v>3/4"</v>
      </c>
    </row>
    <row r="1843" spans="6:7" x14ac:dyDescent="0.3">
      <c r="F1843" s="6" cm="1">
        <f t="array" ref="F1843">INDEX(_xlfn.IFS($D$2=$K$4,$K$6:$K$71,$D$2=$L$4,$L$6:$L$71),MATCH(MIN(IF($J$6:$J$74&gt;D1843,$J$6:$J$74)),$J$6:$J$71,0))</f>
        <v>3</v>
      </c>
      <c r="G1843" s="6" t="str" cm="1">
        <f t="array" ref="G1843">INDEX($N$6:$N$16,MATCH(MIN(IF($O$6:$O$16&gt;F1843,$O$6:$O$16)),$O$6:$O$16,0))</f>
        <v>3/4"</v>
      </c>
    </row>
    <row r="1844" spans="6:7" x14ac:dyDescent="0.3">
      <c r="F1844" s="6" cm="1">
        <f t="array" ref="F1844">INDEX(_xlfn.IFS($D$2=$K$4,$K$6:$K$71,$D$2=$L$4,$L$6:$L$71),MATCH(MIN(IF($J$6:$J$74&gt;D1844,$J$6:$J$74)),$J$6:$J$71,0))</f>
        <v>3</v>
      </c>
      <c r="G1844" s="6" t="str" cm="1">
        <f t="array" ref="G1844">INDEX($N$6:$N$16,MATCH(MIN(IF($O$6:$O$16&gt;F1844,$O$6:$O$16)),$O$6:$O$16,0))</f>
        <v>3/4"</v>
      </c>
    </row>
    <row r="1845" spans="6:7" x14ac:dyDescent="0.3">
      <c r="F1845" s="6" cm="1">
        <f t="array" ref="F1845">INDEX(_xlfn.IFS($D$2=$K$4,$K$6:$K$71,$D$2=$L$4,$L$6:$L$71),MATCH(MIN(IF($J$6:$J$74&gt;D1845,$J$6:$J$74)),$J$6:$J$71,0))</f>
        <v>3</v>
      </c>
      <c r="G1845" s="6" t="str" cm="1">
        <f t="array" ref="G1845">INDEX($N$6:$N$16,MATCH(MIN(IF($O$6:$O$16&gt;F1845,$O$6:$O$16)),$O$6:$O$16,0))</f>
        <v>3/4"</v>
      </c>
    </row>
    <row r="1846" spans="6:7" x14ac:dyDescent="0.3">
      <c r="F1846" s="6" cm="1">
        <f t="array" ref="F1846">INDEX(_xlfn.IFS($D$2=$K$4,$K$6:$K$71,$D$2=$L$4,$L$6:$L$71),MATCH(MIN(IF($J$6:$J$74&gt;D1846,$J$6:$J$74)),$J$6:$J$71,0))</f>
        <v>3</v>
      </c>
      <c r="G1846" s="6" t="str" cm="1">
        <f t="array" ref="G1846">INDEX($N$6:$N$16,MATCH(MIN(IF($O$6:$O$16&gt;F1846,$O$6:$O$16)),$O$6:$O$16,0))</f>
        <v>3/4"</v>
      </c>
    </row>
    <row r="1847" spans="6:7" x14ac:dyDescent="0.3">
      <c r="F1847" s="6" cm="1">
        <f t="array" ref="F1847">INDEX(_xlfn.IFS($D$2=$K$4,$K$6:$K$71,$D$2=$L$4,$L$6:$L$71),MATCH(MIN(IF($J$6:$J$74&gt;D1847,$J$6:$J$74)),$J$6:$J$71,0))</f>
        <v>3</v>
      </c>
      <c r="G1847" s="6" t="str" cm="1">
        <f t="array" ref="G1847">INDEX($N$6:$N$16,MATCH(MIN(IF($O$6:$O$16&gt;F1847,$O$6:$O$16)),$O$6:$O$16,0))</f>
        <v>3/4"</v>
      </c>
    </row>
    <row r="1848" spans="6:7" x14ac:dyDescent="0.3">
      <c r="F1848" s="6" cm="1">
        <f t="array" ref="F1848">INDEX(_xlfn.IFS($D$2=$K$4,$K$6:$K$71,$D$2=$L$4,$L$6:$L$71),MATCH(MIN(IF($J$6:$J$74&gt;D1848,$J$6:$J$74)),$J$6:$J$71,0))</f>
        <v>3</v>
      </c>
      <c r="G1848" s="6" t="str" cm="1">
        <f t="array" ref="G1848">INDEX($N$6:$N$16,MATCH(MIN(IF($O$6:$O$16&gt;F1848,$O$6:$O$16)),$O$6:$O$16,0))</f>
        <v>3/4"</v>
      </c>
    </row>
    <row r="1849" spans="6:7" x14ac:dyDescent="0.3">
      <c r="F1849" s="6" cm="1">
        <f t="array" ref="F1849">INDEX(_xlfn.IFS($D$2=$K$4,$K$6:$K$71,$D$2=$L$4,$L$6:$L$71),MATCH(MIN(IF($J$6:$J$74&gt;D1849,$J$6:$J$74)),$J$6:$J$71,0))</f>
        <v>3</v>
      </c>
      <c r="G1849" s="6" t="str" cm="1">
        <f t="array" ref="G1849">INDEX($N$6:$N$16,MATCH(MIN(IF($O$6:$O$16&gt;F1849,$O$6:$O$16)),$O$6:$O$16,0))</f>
        <v>3/4"</v>
      </c>
    </row>
    <row r="1850" spans="6:7" x14ac:dyDescent="0.3">
      <c r="F1850" s="6" cm="1">
        <f t="array" ref="F1850">INDEX(_xlfn.IFS($D$2=$K$4,$K$6:$K$71,$D$2=$L$4,$L$6:$L$71),MATCH(MIN(IF($J$6:$J$74&gt;D1850,$J$6:$J$74)),$J$6:$J$71,0))</f>
        <v>3</v>
      </c>
      <c r="G1850" s="6" t="str" cm="1">
        <f t="array" ref="G1850">INDEX($N$6:$N$16,MATCH(MIN(IF($O$6:$O$16&gt;F1850,$O$6:$O$16)),$O$6:$O$16,0))</f>
        <v>3/4"</v>
      </c>
    </row>
    <row r="1851" spans="6:7" x14ac:dyDescent="0.3">
      <c r="F1851" s="6" cm="1">
        <f t="array" ref="F1851">INDEX(_xlfn.IFS($D$2=$K$4,$K$6:$K$71,$D$2=$L$4,$L$6:$L$71),MATCH(MIN(IF($J$6:$J$74&gt;D1851,$J$6:$J$74)),$J$6:$J$71,0))</f>
        <v>3</v>
      </c>
      <c r="G1851" s="6" t="str" cm="1">
        <f t="array" ref="G1851">INDEX($N$6:$N$16,MATCH(MIN(IF($O$6:$O$16&gt;F1851,$O$6:$O$16)),$O$6:$O$16,0))</f>
        <v>3/4"</v>
      </c>
    </row>
    <row r="1852" spans="6:7" x14ac:dyDescent="0.3">
      <c r="F1852" s="6" cm="1">
        <f t="array" ref="F1852">INDEX(_xlfn.IFS($D$2=$K$4,$K$6:$K$71,$D$2=$L$4,$L$6:$L$71),MATCH(MIN(IF($J$6:$J$74&gt;D1852,$J$6:$J$74)),$J$6:$J$71,0))</f>
        <v>3</v>
      </c>
      <c r="G1852" s="6" t="str" cm="1">
        <f t="array" ref="G1852">INDEX($N$6:$N$16,MATCH(MIN(IF($O$6:$O$16&gt;F1852,$O$6:$O$16)),$O$6:$O$16,0))</f>
        <v>3/4"</v>
      </c>
    </row>
    <row r="1853" spans="6:7" x14ac:dyDescent="0.3">
      <c r="F1853" s="6" cm="1">
        <f t="array" ref="F1853">INDEX(_xlfn.IFS($D$2=$K$4,$K$6:$K$71,$D$2=$L$4,$L$6:$L$71),MATCH(MIN(IF($J$6:$J$74&gt;D1853,$J$6:$J$74)),$J$6:$J$71,0))</f>
        <v>3</v>
      </c>
      <c r="G1853" s="6" t="str" cm="1">
        <f t="array" ref="G1853">INDEX($N$6:$N$16,MATCH(MIN(IF($O$6:$O$16&gt;F1853,$O$6:$O$16)),$O$6:$O$16,0))</f>
        <v>3/4"</v>
      </c>
    </row>
    <row r="1854" spans="6:7" x14ac:dyDescent="0.3">
      <c r="F1854" s="6" cm="1">
        <f t="array" ref="F1854">INDEX(_xlfn.IFS($D$2=$K$4,$K$6:$K$71,$D$2=$L$4,$L$6:$L$71),MATCH(MIN(IF($J$6:$J$74&gt;D1854,$J$6:$J$74)),$J$6:$J$71,0))</f>
        <v>3</v>
      </c>
      <c r="G1854" s="6" t="str" cm="1">
        <f t="array" ref="G1854">INDEX($N$6:$N$16,MATCH(MIN(IF($O$6:$O$16&gt;F1854,$O$6:$O$16)),$O$6:$O$16,0))</f>
        <v>3/4"</v>
      </c>
    </row>
    <row r="1855" spans="6:7" x14ac:dyDescent="0.3">
      <c r="F1855" s="6" cm="1">
        <f t="array" ref="F1855">INDEX(_xlfn.IFS($D$2=$K$4,$K$6:$K$71,$D$2=$L$4,$L$6:$L$71),MATCH(MIN(IF($J$6:$J$74&gt;D1855,$J$6:$J$74)),$J$6:$J$71,0))</f>
        <v>3</v>
      </c>
      <c r="G1855" s="6" t="str" cm="1">
        <f t="array" ref="G1855">INDEX($N$6:$N$16,MATCH(MIN(IF($O$6:$O$16&gt;F1855,$O$6:$O$16)),$O$6:$O$16,0))</f>
        <v>3/4"</v>
      </c>
    </row>
    <row r="1856" spans="6:7" x14ac:dyDescent="0.3">
      <c r="F1856" s="6" cm="1">
        <f t="array" ref="F1856">INDEX(_xlfn.IFS($D$2=$K$4,$K$6:$K$71,$D$2=$L$4,$L$6:$L$71),MATCH(MIN(IF($J$6:$J$74&gt;D1856,$J$6:$J$74)),$J$6:$J$71,0))</f>
        <v>3</v>
      </c>
      <c r="G1856" s="6" t="str" cm="1">
        <f t="array" ref="G1856">INDEX($N$6:$N$16,MATCH(MIN(IF($O$6:$O$16&gt;F1856,$O$6:$O$16)),$O$6:$O$16,0))</f>
        <v>3/4"</v>
      </c>
    </row>
    <row r="1857" spans="6:7" x14ac:dyDescent="0.3">
      <c r="F1857" s="6" cm="1">
        <f t="array" ref="F1857">INDEX(_xlfn.IFS($D$2=$K$4,$K$6:$K$71,$D$2=$L$4,$L$6:$L$71),MATCH(MIN(IF($J$6:$J$74&gt;D1857,$J$6:$J$74)),$J$6:$J$71,0))</f>
        <v>3</v>
      </c>
      <c r="G1857" s="6" t="str" cm="1">
        <f t="array" ref="G1857">INDEX($N$6:$N$16,MATCH(MIN(IF($O$6:$O$16&gt;F1857,$O$6:$O$16)),$O$6:$O$16,0))</f>
        <v>3/4"</v>
      </c>
    </row>
    <row r="1858" spans="6:7" x14ac:dyDescent="0.3">
      <c r="F1858" s="6" cm="1">
        <f t="array" ref="F1858">INDEX(_xlfn.IFS($D$2=$K$4,$K$6:$K$71,$D$2=$L$4,$L$6:$L$71),MATCH(MIN(IF($J$6:$J$74&gt;D1858,$J$6:$J$74)),$J$6:$J$71,0))</f>
        <v>3</v>
      </c>
      <c r="G1858" s="6" t="str" cm="1">
        <f t="array" ref="G1858">INDEX($N$6:$N$16,MATCH(MIN(IF($O$6:$O$16&gt;F1858,$O$6:$O$16)),$O$6:$O$16,0))</f>
        <v>3/4"</v>
      </c>
    </row>
    <row r="1859" spans="6:7" x14ac:dyDescent="0.3">
      <c r="F1859" s="6" cm="1">
        <f t="array" ref="F1859">INDEX(_xlfn.IFS($D$2=$K$4,$K$6:$K$71,$D$2=$L$4,$L$6:$L$71),MATCH(MIN(IF($J$6:$J$74&gt;D1859,$J$6:$J$74)),$J$6:$J$71,0))</f>
        <v>3</v>
      </c>
      <c r="G1859" s="6" t="str" cm="1">
        <f t="array" ref="G1859">INDEX($N$6:$N$16,MATCH(MIN(IF($O$6:$O$16&gt;F1859,$O$6:$O$16)),$O$6:$O$16,0))</f>
        <v>3/4"</v>
      </c>
    </row>
    <row r="1860" spans="6:7" x14ac:dyDescent="0.3">
      <c r="F1860" s="6" cm="1">
        <f t="array" ref="F1860">INDEX(_xlfn.IFS($D$2=$K$4,$K$6:$K$71,$D$2=$L$4,$L$6:$L$71),MATCH(MIN(IF($J$6:$J$74&gt;D1860,$J$6:$J$74)),$J$6:$J$71,0))</f>
        <v>3</v>
      </c>
      <c r="G1860" s="6" t="str" cm="1">
        <f t="array" ref="G1860">INDEX($N$6:$N$16,MATCH(MIN(IF($O$6:$O$16&gt;F1860,$O$6:$O$16)),$O$6:$O$16,0))</f>
        <v>3/4"</v>
      </c>
    </row>
    <row r="1861" spans="6:7" x14ac:dyDescent="0.3">
      <c r="F1861" s="6" cm="1">
        <f t="array" ref="F1861">INDEX(_xlfn.IFS($D$2=$K$4,$K$6:$K$71,$D$2=$L$4,$L$6:$L$71),MATCH(MIN(IF($J$6:$J$74&gt;D1861,$J$6:$J$74)),$J$6:$J$71,0))</f>
        <v>3</v>
      </c>
      <c r="G1861" s="6" t="str" cm="1">
        <f t="array" ref="G1861">INDEX($N$6:$N$16,MATCH(MIN(IF($O$6:$O$16&gt;F1861,$O$6:$O$16)),$O$6:$O$16,0))</f>
        <v>3/4"</v>
      </c>
    </row>
    <row r="1862" spans="6:7" x14ac:dyDescent="0.3">
      <c r="F1862" s="6" cm="1">
        <f t="array" ref="F1862">INDEX(_xlfn.IFS($D$2=$K$4,$K$6:$K$71,$D$2=$L$4,$L$6:$L$71),MATCH(MIN(IF($J$6:$J$74&gt;D1862,$J$6:$J$74)),$J$6:$J$71,0))</f>
        <v>3</v>
      </c>
      <c r="G1862" s="6" t="str" cm="1">
        <f t="array" ref="G1862">INDEX($N$6:$N$16,MATCH(MIN(IF($O$6:$O$16&gt;F1862,$O$6:$O$16)),$O$6:$O$16,0))</f>
        <v>3/4"</v>
      </c>
    </row>
    <row r="1863" spans="6:7" x14ac:dyDescent="0.3">
      <c r="F1863" s="6" cm="1">
        <f t="array" ref="F1863">INDEX(_xlfn.IFS($D$2=$K$4,$K$6:$K$71,$D$2=$L$4,$L$6:$L$71),MATCH(MIN(IF($J$6:$J$74&gt;D1863,$J$6:$J$74)),$J$6:$J$71,0))</f>
        <v>3</v>
      </c>
      <c r="G1863" s="6" t="str" cm="1">
        <f t="array" ref="G1863">INDEX($N$6:$N$16,MATCH(MIN(IF($O$6:$O$16&gt;F1863,$O$6:$O$16)),$O$6:$O$16,0))</f>
        <v>3/4"</v>
      </c>
    </row>
    <row r="1864" spans="6:7" x14ac:dyDescent="0.3">
      <c r="F1864" s="6" cm="1">
        <f t="array" ref="F1864">INDEX(_xlfn.IFS($D$2=$K$4,$K$6:$K$71,$D$2=$L$4,$L$6:$L$71),MATCH(MIN(IF($J$6:$J$74&gt;D1864,$J$6:$J$74)),$J$6:$J$71,0))</f>
        <v>3</v>
      </c>
      <c r="G1864" s="6" t="str" cm="1">
        <f t="array" ref="G1864">INDEX($N$6:$N$16,MATCH(MIN(IF($O$6:$O$16&gt;F1864,$O$6:$O$16)),$O$6:$O$16,0))</f>
        <v>3/4"</v>
      </c>
    </row>
    <row r="1865" spans="6:7" x14ac:dyDescent="0.3">
      <c r="F1865" s="6" cm="1">
        <f t="array" ref="F1865">INDEX(_xlfn.IFS($D$2=$K$4,$K$6:$K$71,$D$2=$L$4,$L$6:$L$71),MATCH(MIN(IF($J$6:$J$74&gt;D1865,$J$6:$J$74)),$J$6:$J$71,0))</f>
        <v>3</v>
      </c>
      <c r="G1865" s="6" t="str" cm="1">
        <f t="array" ref="G1865">INDEX($N$6:$N$16,MATCH(MIN(IF($O$6:$O$16&gt;F1865,$O$6:$O$16)),$O$6:$O$16,0))</f>
        <v>3/4"</v>
      </c>
    </row>
    <row r="1866" spans="6:7" x14ac:dyDescent="0.3">
      <c r="F1866" s="6" cm="1">
        <f t="array" ref="F1866">INDEX(_xlfn.IFS($D$2=$K$4,$K$6:$K$71,$D$2=$L$4,$L$6:$L$71),MATCH(MIN(IF($J$6:$J$74&gt;D1866,$J$6:$J$74)),$J$6:$J$71,0))</f>
        <v>3</v>
      </c>
      <c r="G1866" s="6" t="str" cm="1">
        <f t="array" ref="G1866">INDEX($N$6:$N$16,MATCH(MIN(IF($O$6:$O$16&gt;F1866,$O$6:$O$16)),$O$6:$O$16,0))</f>
        <v>3/4"</v>
      </c>
    </row>
    <row r="1867" spans="6:7" x14ac:dyDescent="0.3">
      <c r="F1867" s="6" cm="1">
        <f t="array" ref="F1867">INDEX(_xlfn.IFS($D$2=$K$4,$K$6:$K$71,$D$2=$L$4,$L$6:$L$71),MATCH(MIN(IF($J$6:$J$74&gt;D1867,$J$6:$J$74)),$J$6:$J$71,0))</f>
        <v>3</v>
      </c>
      <c r="G1867" s="6" t="str" cm="1">
        <f t="array" ref="G1867">INDEX($N$6:$N$16,MATCH(MIN(IF($O$6:$O$16&gt;F1867,$O$6:$O$16)),$O$6:$O$16,0))</f>
        <v>3/4"</v>
      </c>
    </row>
    <row r="1868" spans="6:7" x14ac:dyDescent="0.3">
      <c r="F1868" s="6" cm="1">
        <f t="array" ref="F1868">INDEX(_xlfn.IFS($D$2=$K$4,$K$6:$K$71,$D$2=$L$4,$L$6:$L$71),MATCH(MIN(IF($J$6:$J$74&gt;D1868,$J$6:$J$74)),$J$6:$J$71,0))</f>
        <v>3</v>
      </c>
      <c r="G1868" s="6" t="str" cm="1">
        <f t="array" ref="G1868">INDEX($N$6:$N$16,MATCH(MIN(IF($O$6:$O$16&gt;F1868,$O$6:$O$16)),$O$6:$O$16,0))</f>
        <v>3/4"</v>
      </c>
    </row>
    <row r="1869" spans="6:7" x14ac:dyDescent="0.3">
      <c r="F1869" s="6" cm="1">
        <f t="array" ref="F1869">INDEX(_xlfn.IFS($D$2=$K$4,$K$6:$K$71,$D$2=$L$4,$L$6:$L$71),MATCH(MIN(IF($J$6:$J$74&gt;D1869,$J$6:$J$74)),$J$6:$J$71,0))</f>
        <v>3</v>
      </c>
      <c r="G1869" s="6" t="str" cm="1">
        <f t="array" ref="G1869">INDEX($N$6:$N$16,MATCH(MIN(IF($O$6:$O$16&gt;F1869,$O$6:$O$16)),$O$6:$O$16,0))</f>
        <v>3/4"</v>
      </c>
    </row>
    <row r="1870" spans="6:7" x14ac:dyDescent="0.3">
      <c r="F1870" s="6" cm="1">
        <f t="array" ref="F1870">INDEX(_xlfn.IFS($D$2=$K$4,$K$6:$K$71,$D$2=$L$4,$L$6:$L$71),MATCH(MIN(IF($J$6:$J$74&gt;D1870,$J$6:$J$74)),$J$6:$J$71,0))</f>
        <v>3</v>
      </c>
      <c r="G1870" s="6" t="str" cm="1">
        <f t="array" ref="G1870">INDEX($N$6:$N$16,MATCH(MIN(IF($O$6:$O$16&gt;F1870,$O$6:$O$16)),$O$6:$O$16,0))</f>
        <v>3/4"</v>
      </c>
    </row>
    <row r="1871" spans="6:7" x14ac:dyDescent="0.3">
      <c r="F1871" s="6" cm="1">
        <f t="array" ref="F1871">INDEX(_xlfn.IFS($D$2=$K$4,$K$6:$K$71,$D$2=$L$4,$L$6:$L$71),MATCH(MIN(IF($J$6:$J$74&gt;D1871,$J$6:$J$74)),$J$6:$J$71,0))</f>
        <v>3</v>
      </c>
      <c r="G1871" s="6" t="str" cm="1">
        <f t="array" ref="G1871">INDEX($N$6:$N$16,MATCH(MIN(IF($O$6:$O$16&gt;F1871,$O$6:$O$16)),$O$6:$O$16,0))</f>
        <v>3/4"</v>
      </c>
    </row>
    <row r="1872" spans="6:7" x14ac:dyDescent="0.3">
      <c r="F1872" s="6" cm="1">
        <f t="array" ref="F1872">INDEX(_xlfn.IFS($D$2=$K$4,$K$6:$K$71,$D$2=$L$4,$L$6:$L$71),MATCH(MIN(IF($J$6:$J$74&gt;D1872,$J$6:$J$74)),$J$6:$J$71,0))</f>
        <v>3</v>
      </c>
      <c r="G1872" s="6" t="str" cm="1">
        <f t="array" ref="G1872">INDEX($N$6:$N$16,MATCH(MIN(IF($O$6:$O$16&gt;F1872,$O$6:$O$16)),$O$6:$O$16,0))</f>
        <v>3/4"</v>
      </c>
    </row>
    <row r="1873" spans="6:7" x14ac:dyDescent="0.3">
      <c r="F1873" s="6" cm="1">
        <f t="array" ref="F1873">INDEX(_xlfn.IFS($D$2=$K$4,$K$6:$K$71,$D$2=$L$4,$L$6:$L$71),MATCH(MIN(IF($J$6:$J$74&gt;D1873,$J$6:$J$74)),$J$6:$J$71,0))</f>
        <v>3</v>
      </c>
      <c r="G1873" s="6" t="str" cm="1">
        <f t="array" ref="G1873">INDEX($N$6:$N$16,MATCH(MIN(IF($O$6:$O$16&gt;F1873,$O$6:$O$16)),$O$6:$O$16,0))</f>
        <v>3/4"</v>
      </c>
    </row>
    <row r="1874" spans="6:7" x14ac:dyDescent="0.3">
      <c r="F1874" s="6" cm="1">
        <f t="array" ref="F1874">INDEX(_xlfn.IFS($D$2=$K$4,$K$6:$K$71,$D$2=$L$4,$L$6:$L$71),MATCH(MIN(IF($J$6:$J$74&gt;D1874,$J$6:$J$74)),$J$6:$J$71,0))</f>
        <v>3</v>
      </c>
      <c r="G1874" s="6" t="str" cm="1">
        <f t="array" ref="G1874">INDEX($N$6:$N$16,MATCH(MIN(IF($O$6:$O$16&gt;F1874,$O$6:$O$16)),$O$6:$O$16,0))</f>
        <v>3/4"</v>
      </c>
    </row>
    <row r="1875" spans="6:7" x14ac:dyDescent="0.3">
      <c r="F1875" s="6" cm="1">
        <f t="array" ref="F1875">INDEX(_xlfn.IFS($D$2=$K$4,$K$6:$K$71,$D$2=$L$4,$L$6:$L$71),MATCH(MIN(IF($J$6:$J$74&gt;D1875,$J$6:$J$74)),$J$6:$J$71,0))</f>
        <v>3</v>
      </c>
      <c r="G1875" s="6" t="str" cm="1">
        <f t="array" ref="G1875">INDEX($N$6:$N$16,MATCH(MIN(IF($O$6:$O$16&gt;F1875,$O$6:$O$16)),$O$6:$O$16,0))</f>
        <v>3/4"</v>
      </c>
    </row>
    <row r="1876" spans="6:7" x14ac:dyDescent="0.3">
      <c r="F1876" s="6" cm="1">
        <f t="array" ref="F1876">INDEX(_xlfn.IFS($D$2=$K$4,$K$6:$K$71,$D$2=$L$4,$L$6:$L$71),MATCH(MIN(IF($J$6:$J$74&gt;D1876,$J$6:$J$74)),$J$6:$J$71,0))</f>
        <v>3</v>
      </c>
      <c r="G1876" s="6" t="str" cm="1">
        <f t="array" ref="G1876">INDEX($N$6:$N$16,MATCH(MIN(IF($O$6:$O$16&gt;F1876,$O$6:$O$16)),$O$6:$O$16,0))</f>
        <v>3/4"</v>
      </c>
    </row>
    <row r="1877" spans="6:7" x14ac:dyDescent="0.3">
      <c r="F1877" s="6" cm="1">
        <f t="array" ref="F1877">INDEX(_xlfn.IFS($D$2=$K$4,$K$6:$K$71,$D$2=$L$4,$L$6:$L$71),MATCH(MIN(IF($J$6:$J$74&gt;D1877,$J$6:$J$74)),$J$6:$J$71,0))</f>
        <v>3</v>
      </c>
      <c r="G1877" s="6" t="str" cm="1">
        <f t="array" ref="G1877">INDEX($N$6:$N$16,MATCH(MIN(IF($O$6:$O$16&gt;F1877,$O$6:$O$16)),$O$6:$O$16,0))</f>
        <v>3/4"</v>
      </c>
    </row>
    <row r="1878" spans="6:7" x14ac:dyDescent="0.3">
      <c r="F1878" s="6" cm="1">
        <f t="array" ref="F1878">INDEX(_xlfn.IFS($D$2=$K$4,$K$6:$K$71,$D$2=$L$4,$L$6:$L$71),MATCH(MIN(IF($J$6:$J$74&gt;D1878,$J$6:$J$74)),$J$6:$J$71,0))</f>
        <v>3</v>
      </c>
      <c r="G1878" s="6" t="str" cm="1">
        <f t="array" ref="G1878">INDEX($N$6:$N$16,MATCH(MIN(IF($O$6:$O$16&gt;F1878,$O$6:$O$16)),$O$6:$O$16,0))</f>
        <v>3/4"</v>
      </c>
    </row>
    <row r="1879" spans="6:7" x14ac:dyDescent="0.3">
      <c r="F1879" s="6" cm="1">
        <f t="array" ref="F1879">INDEX(_xlfn.IFS($D$2=$K$4,$K$6:$K$71,$D$2=$L$4,$L$6:$L$71),MATCH(MIN(IF($J$6:$J$74&gt;D1879,$J$6:$J$74)),$J$6:$J$71,0))</f>
        <v>3</v>
      </c>
      <c r="G1879" s="6" t="str" cm="1">
        <f t="array" ref="G1879">INDEX($N$6:$N$16,MATCH(MIN(IF($O$6:$O$16&gt;F1879,$O$6:$O$16)),$O$6:$O$16,0))</f>
        <v>3/4"</v>
      </c>
    </row>
    <row r="1880" spans="6:7" x14ac:dyDescent="0.3">
      <c r="F1880" s="6" cm="1">
        <f t="array" ref="F1880">INDEX(_xlfn.IFS($D$2=$K$4,$K$6:$K$71,$D$2=$L$4,$L$6:$L$71),MATCH(MIN(IF($J$6:$J$74&gt;D1880,$J$6:$J$74)),$J$6:$J$71,0))</f>
        <v>3</v>
      </c>
      <c r="G1880" s="6" t="str" cm="1">
        <f t="array" ref="G1880">INDEX($N$6:$N$16,MATCH(MIN(IF($O$6:$O$16&gt;F1880,$O$6:$O$16)),$O$6:$O$16,0))</f>
        <v>3/4"</v>
      </c>
    </row>
    <row r="1881" spans="6:7" x14ac:dyDescent="0.3">
      <c r="F1881" s="6" cm="1">
        <f t="array" ref="F1881">INDEX(_xlfn.IFS($D$2=$K$4,$K$6:$K$71,$D$2=$L$4,$L$6:$L$71),MATCH(MIN(IF($J$6:$J$74&gt;D1881,$J$6:$J$74)),$J$6:$J$71,0))</f>
        <v>3</v>
      </c>
      <c r="G1881" s="6" t="str" cm="1">
        <f t="array" ref="G1881">INDEX($N$6:$N$16,MATCH(MIN(IF($O$6:$O$16&gt;F1881,$O$6:$O$16)),$O$6:$O$16,0))</f>
        <v>3/4"</v>
      </c>
    </row>
    <row r="1882" spans="6:7" x14ac:dyDescent="0.3">
      <c r="F1882" s="6" cm="1">
        <f t="array" ref="F1882">INDEX(_xlfn.IFS($D$2=$K$4,$K$6:$K$71,$D$2=$L$4,$L$6:$L$71),MATCH(MIN(IF($J$6:$J$74&gt;D1882,$J$6:$J$74)),$J$6:$J$71,0))</f>
        <v>3</v>
      </c>
      <c r="G1882" s="6" t="str" cm="1">
        <f t="array" ref="G1882">INDEX($N$6:$N$16,MATCH(MIN(IF($O$6:$O$16&gt;F1882,$O$6:$O$16)),$O$6:$O$16,0))</f>
        <v>3/4"</v>
      </c>
    </row>
    <row r="1883" spans="6:7" x14ac:dyDescent="0.3">
      <c r="F1883" s="6" cm="1">
        <f t="array" ref="F1883">INDEX(_xlfn.IFS($D$2=$K$4,$K$6:$K$71,$D$2=$L$4,$L$6:$L$71),MATCH(MIN(IF($J$6:$J$74&gt;D1883,$J$6:$J$74)),$J$6:$J$71,0))</f>
        <v>3</v>
      </c>
      <c r="G1883" s="6" t="str" cm="1">
        <f t="array" ref="G1883">INDEX($N$6:$N$16,MATCH(MIN(IF($O$6:$O$16&gt;F1883,$O$6:$O$16)),$O$6:$O$16,0))</f>
        <v>3/4"</v>
      </c>
    </row>
    <row r="1884" spans="6:7" x14ac:dyDescent="0.3">
      <c r="F1884" s="6" cm="1">
        <f t="array" ref="F1884">INDEX(_xlfn.IFS($D$2=$K$4,$K$6:$K$71,$D$2=$L$4,$L$6:$L$71),MATCH(MIN(IF($J$6:$J$74&gt;D1884,$J$6:$J$74)),$J$6:$J$71,0))</f>
        <v>3</v>
      </c>
      <c r="G1884" s="6" t="str" cm="1">
        <f t="array" ref="G1884">INDEX($N$6:$N$16,MATCH(MIN(IF($O$6:$O$16&gt;F1884,$O$6:$O$16)),$O$6:$O$16,0))</f>
        <v>3/4"</v>
      </c>
    </row>
    <row r="1885" spans="6:7" x14ac:dyDescent="0.3">
      <c r="F1885" s="6" cm="1">
        <f t="array" ref="F1885">INDEX(_xlfn.IFS($D$2=$K$4,$K$6:$K$71,$D$2=$L$4,$L$6:$L$71),MATCH(MIN(IF($J$6:$J$74&gt;D1885,$J$6:$J$74)),$J$6:$J$71,0))</f>
        <v>3</v>
      </c>
      <c r="G1885" s="6" t="str" cm="1">
        <f t="array" ref="G1885">INDEX($N$6:$N$16,MATCH(MIN(IF($O$6:$O$16&gt;F1885,$O$6:$O$16)),$O$6:$O$16,0))</f>
        <v>3/4"</v>
      </c>
    </row>
    <row r="1886" spans="6:7" x14ac:dyDescent="0.3">
      <c r="F1886" s="6" cm="1">
        <f t="array" ref="F1886">INDEX(_xlfn.IFS($D$2=$K$4,$K$6:$K$71,$D$2=$L$4,$L$6:$L$71),MATCH(MIN(IF($J$6:$J$74&gt;D1886,$J$6:$J$74)),$J$6:$J$71,0))</f>
        <v>3</v>
      </c>
      <c r="G1886" s="6" t="str" cm="1">
        <f t="array" ref="G1886">INDEX($N$6:$N$16,MATCH(MIN(IF($O$6:$O$16&gt;F1886,$O$6:$O$16)),$O$6:$O$16,0))</f>
        <v>3/4"</v>
      </c>
    </row>
    <row r="1887" spans="6:7" x14ac:dyDescent="0.3">
      <c r="F1887" s="6" cm="1">
        <f t="array" ref="F1887">INDEX(_xlfn.IFS($D$2=$K$4,$K$6:$K$71,$D$2=$L$4,$L$6:$L$71),MATCH(MIN(IF($J$6:$J$74&gt;D1887,$J$6:$J$74)),$J$6:$J$71,0))</f>
        <v>3</v>
      </c>
      <c r="G1887" s="6" t="str" cm="1">
        <f t="array" ref="G1887">INDEX($N$6:$N$16,MATCH(MIN(IF($O$6:$O$16&gt;F1887,$O$6:$O$16)),$O$6:$O$16,0))</f>
        <v>3/4"</v>
      </c>
    </row>
    <row r="1888" spans="6:7" x14ac:dyDescent="0.3">
      <c r="F1888" s="6" cm="1">
        <f t="array" ref="F1888">INDEX(_xlfn.IFS($D$2=$K$4,$K$6:$K$71,$D$2=$L$4,$L$6:$L$71),MATCH(MIN(IF($J$6:$J$74&gt;D1888,$J$6:$J$74)),$J$6:$J$71,0))</f>
        <v>3</v>
      </c>
      <c r="G1888" s="6" t="str" cm="1">
        <f t="array" ref="G1888">INDEX($N$6:$N$16,MATCH(MIN(IF($O$6:$O$16&gt;F1888,$O$6:$O$16)),$O$6:$O$16,0))</f>
        <v>3/4"</v>
      </c>
    </row>
    <row r="1889" spans="6:7" x14ac:dyDescent="0.3">
      <c r="F1889" s="6" cm="1">
        <f t="array" ref="F1889">INDEX(_xlfn.IFS($D$2=$K$4,$K$6:$K$71,$D$2=$L$4,$L$6:$L$71),MATCH(MIN(IF($J$6:$J$74&gt;D1889,$J$6:$J$74)),$J$6:$J$71,0))</f>
        <v>3</v>
      </c>
      <c r="G1889" s="6" t="str" cm="1">
        <f t="array" ref="G1889">INDEX($N$6:$N$16,MATCH(MIN(IF($O$6:$O$16&gt;F1889,$O$6:$O$16)),$O$6:$O$16,0))</f>
        <v>3/4"</v>
      </c>
    </row>
    <row r="1890" spans="6:7" x14ac:dyDescent="0.3">
      <c r="F1890" s="6" cm="1">
        <f t="array" ref="F1890">INDEX(_xlfn.IFS($D$2=$K$4,$K$6:$K$71,$D$2=$L$4,$L$6:$L$71),MATCH(MIN(IF($J$6:$J$74&gt;D1890,$J$6:$J$74)),$J$6:$J$71,0))</f>
        <v>3</v>
      </c>
      <c r="G1890" s="6" t="str" cm="1">
        <f t="array" ref="G1890">INDEX($N$6:$N$16,MATCH(MIN(IF($O$6:$O$16&gt;F1890,$O$6:$O$16)),$O$6:$O$16,0))</f>
        <v>3/4"</v>
      </c>
    </row>
    <row r="1891" spans="6:7" x14ac:dyDescent="0.3">
      <c r="F1891" s="6" cm="1">
        <f t="array" ref="F1891">INDEX(_xlfn.IFS($D$2=$K$4,$K$6:$K$71,$D$2=$L$4,$L$6:$L$71),MATCH(MIN(IF($J$6:$J$74&gt;D1891,$J$6:$J$74)),$J$6:$J$71,0))</f>
        <v>3</v>
      </c>
      <c r="G1891" s="6" t="str" cm="1">
        <f t="array" ref="G1891">INDEX($N$6:$N$16,MATCH(MIN(IF($O$6:$O$16&gt;F1891,$O$6:$O$16)),$O$6:$O$16,0))</f>
        <v>3/4"</v>
      </c>
    </row>
    <row r="1892" spans="6:7" x14ac:dyDescent="0.3">
      <c r="F1892" s="6" cm="1">
        <f t="array" ref="F1892">INDEX(_xlfn.IFS($D$2=$K$4,$K$6:$K$71,$D$2=$L$4,$L$6:$L$71),MATCH(MIN(IF($J$6:$J$74&gt;D1892,$J$6:$J$74)),$J$6:$J$71,0))</f>
        <v>3</v>
      </c>
      <c r="G1892" s="6" t="str" cm="1">
        <f t="array" ref="G1892">INDEX($N$6:$N$16,MATCH(MIN(IF($O$6:$O$16&gt;F1892,$O$6:$O$16)),$O$6:$O$16,0))</f>
        <v>3/4"</v>
      </c>
    </row>
    <row r="1893" spans="6:7" x14ac:dyDescent="0.3">
      <c r="F1893" s="6" cm="1">
        <f t="array" ref="F1893">INDEX(_xlfn.IFS($D$2=$K$4,$K$6:$K$71,$D$2=$L$4,$L$6:$L$71),MATCH(MIN(IF($J$6:$J$74&gt;D1893,$J$6:$J$74)),$J$6:$J$71,0))</f>
        <v>3</v>
      </c>
      <c r="G1893" s="6" t="str" cm="1">
        <f t="array" ref="G1893">INDEX($N$6:$N$16,MATCH(MIN(IF($O$6:$O$16&gt;F1893,$O$6:$O$16)),$O$6:$O$16,0))</f>
        <v>3/4"</v>
      </c>
    </row>
    <row r="1894" spans="6:7" x14ac:dyDescent="0.3">
      <c r="F1894" s="6" cm="1">
        <f t="array" ref="F1894">INDEX(_xlfn.IFS($D$2=$K$4,$K$6:$K$71,$D$2=$L$4,$L$6:$L$71),MATCH(MIN(IF($J$6:$J$74&gt;D1894,$J$6:$J$74)),$J$6:$J$71,0))</f>
        <v>3</v>
      </c>
      <c r="G1894" s="6" t="str" cm="1">
        <f t="array" ref="G1894">INDEX($N$6:$N$16,MATCH(MIN(IF($O$6:$O$16&gt;F1894,$O$6:$O$16)),$O$6:$O$16,0))</f>
        <v>3/4"</v>
      </c>
    </row>
    <row r="1895" spans="6:7" x14ac:dyDescent="0.3">
      <c r="F1895" s="6" cm="1">
        <f t="array" ref="F1895">INDEX(_xlfn.IFS($D$2=$K$4,$K$6:$K$71,$D$2=$L$4,$L$6:$L$71),MATCH(MIN(IF($J$6:$J$74&gt;D1895,$J$6:$J$74)),$J$6:$J$71,0))</f>
        <v>3</v>
      </c>
      <c r="G1895" s="6" t="str" cm="1">
        <f t="array" ref="G1895">INDEX($N$6:$N$16,MATCH(MIN(IF($O$6:$O$16&gt;F1895,$O$6:$O$16)),$O$6:$O$16,0))</f>
        <v>3/4"</v>
      </c>
    </row>
    <row r="1896" spans="6:7" x14ac:dyDescent="0.3">
      <c r="F1896" s="6" cm="1">
        <f t="array" ref="F1896">INDEX(_xlfn.IFS($D$2=$K$4,$K$6:$K$71,$D$2=$L$4,$L$6:$L$71),MATCH(MIN(IF($J$6:$J$74&gt;D1896,$J$6:$J$74)),$J$6:$J$71,0))</f>
        <v>3</v>
      </c>
      <c r="G1896" s="6" t="str" cm="1">
        <f t="array" ref="G1896">INDEX($N$6:$N$16,MATCH(MIN(IF($O$6:$O$16&gt;F1896,$O$6:$O$16)),$O$6:$O$16,0))</f>
        <v>3/4"</v>
      </c>
    </row>
    <row r="1897" spans="6:7" x14ac:dyDescent="0.3">
      <c r="F1897" s="6" cm="1">
        <f t="array" ref="F1897">INDEX(_xlfn.IFS($D$2=$K$4,$K$6:$K$71,$D$2=$L$4,$L$6:$L$71),MATCH(MIN(IF($J$6:$J$74&gt;D1897,$J$6:$J$74)),$J$6:$J$71,0))</f>
        <v>3</v>
      </c>
      <c r="G1897" s="6" t="str" cm="1">
        <f t="array" ref="G1897">INDEX($N$6:$N$16,MATCH(MIN(IF($O$6:$O$16&gt;F1897,$O$6:$O$16)),$O$6:$O$16,0))</f>
        <v>3/4"</v>
      </c>
    </row>
    <row r="1898" spans="6:7" x14ac:dyDescent="0.3">
      <c r="F1898" s="6" cm="1">
        <f t="array" ref="F1898">INDEX(_xlfn.IFS($D$2=$K$4,$K$6:$K$71,$D$2=$L$4,$L$6:$L$71),MATCH(MIN(IF($J$6:$J$74&gt;D1898,$J$6:$J$74)),$J$6:$J$71,0))</f>
        <v>3</v>
      </c>
      <c r="G1898" s="6" t="str" cm="1">
        <f t="array" ref="G1898">INDEX($N$6:$N$16,MATCH(MIN(IF($O$6:$O$16&gt;F1898,$O$6:$O$16)),$O$6:$O$16,0))</f>
        <v>3/4"</v>
      </c>
    </row>
    <row r="1899" spans="6:7" x14ac:dyDescent="0.3">
      <c r="F1899" s="6" cm="1">
        <f t="array" ref="F1899">INDEX(_xlfn.IFS($D$2=$K$4,$K$6:$K$71,$D$2=$L$4,$L$6:$L$71),MATCH(MIN(IF($J$6:$J$74&gt;D1899,$J$6:$J$74)),$J$6:$J$71,0))</f>
        <v>3</v>
      </c>
      <c r="G1899" s="6" t="str" cm="1">
        <f t="array" ref="G1899">INDEX($N$6:$N$16,MATCH(MIN(IF($O$6:$O$16&gt;F1899,$O$6:$O$16)),$O$6:$O$16,0))</f>
        <v>3/4"</v>
      </c>
    </row>
    <row r="1900" spans="6:7" x14ac:dyDescent="0.3">
      <c r="F1900" s="6" cm="1">
        <f t="array" ref="F1900">INDEX(_xlfn.IFS($D$2=$K$4,$K$6:$K$71,$D$2=$L$4,$L$6:$L$71),MATCH(MIN(IF($J$6:$J$74&gt;D1900,$J$6:$J$74)),$J$6:$J$71,0))</f>
        <v>3</v>
      </c>
      <c r="G1900" s="6" t="str" cm="1">
        <f t="array" ref="G1900">INDEX($N$6:$N$16,MATCH(MIN(IF($O$6:$O$16&gt;F1900,$O$6:$O$16)),$O$6:$O$16,0))</f>
        <v>3/4"</v>
      </c>
    </row>
    <row r="1901" spans="6:7" x14ac:dyDescent="0.3">
      <c r="F1901" s="6" cm="1">
        <f t="array" ref="F1901">INDEX(_xlfn.IFS($D$2=$K$4,$K$6:$K$71,$D$2=$L$4,$L$6:$L$71),MATCH(MIN(IF($J$6:$J$74&gt;D1901,$J$6:$J$74)),$J$6:$J$71,0))</f>
        <v>3</v>
      </c>
      <c r="G1901" s="6" t="str" cm="1">
        <f t="array" ref="G1901">INDEX($N$6:$N$16,MATCH(MIN(IF($O$6:$O$16&gt;F1901,$O$6:$O$16)),$O$6:$O$16,0))</f>
        <v>3/4"</v>
      </c>
    </row>
    <row r="1902" spans="6:7" x14ac:dyDescent="0.3">
      <c r="F1902" s="6" cm="1">
        <f t="array" ref="F1902">INDEX(_xlfn.IFS($D$2=$K$4,$K$6:$K$71,$D$2=$L$4,$L$6:$L$71),MATCH(MIN(IF($J$6:$J$74&gt;D1902,$J$6:$J$74)),$J$6:$J$71,0))</f>
        <v>3</v>
      </c>
      <c r="G1902" s="6" t="str" cm="1">
        <f t="array" ref="G1902">INDEX($N$6:$N$16,MATCH(MIN(IF($O$6:$O$16&gt;F1902,$O$6:$O$16)),$O$6:$O$16,0))</f>
        <v>3/4"</v>
      </c>
    </row>
    <row r="1903" spans="6:7" x14ac:dyDescent="0.3">
      <c r="F1903" s="6" cm="1">
        <f t="array" ref="F1903">INDEX(_xlfn.IFS($D$2=$K$4,$K$6:$K$71,$D$2=$L$4,$L$6:$L$71),MATCH(MIN(IF($J$6:$J$74&gt;D1903,$J$6:$J$74)),$J$6:$J$71,0))</f>
        <v>3</v>
      </c>
      <c r="G1903" s="6" t="str" cm="1">
        <f t="array" ref="G1903">INDEX($N$6:$N$16,MATCH(MIN(IF($O$6:$O$16&gt;F1903,$O$6:$O$16)),$O$6:$O$16,0))</f>
        <v>3/4"</v>
      </c>
    </row>
    <row r="1904" spans="6:7" x14ac:dyDescent="0.3">
      <c r="F1904" s="6" cm="1">
        <f t="array" ref="F1904">INDEX(_xlfn.IFS($D$2=$K$4,$K$6:$K$71,$D$2=$L$4,$L$6:$L$71),MATCH(MIN(IF($J$6:$J$74&gt;D1904,$J$6:$J$74)),$J$6:$J$71,0))</f>
        <v>3</v>
      </c>
      <c r="G1904" s="6" t="str" cm="1">
        <f t="array" ref="G1904">INDEX($N$6:$N$16,MATCH(MIN(IF($O$6:$O$16&gt;F1904,$O$6:$O$16)),$O$6:$O$16,0))</f>
        <v>3/4"</v>
      </c>
    </row>
    <row r="1905" spans="6:7" x14ac:dyDescent="0.3">
      <c r="F1905" s="6" cm="1">
        <f t="array" ref="F1905">INDEX(_xlfn.IFS($D$2=$K$4,$K$6:$K$71,$D$2=$L$4,$L$6:$L$71),MATCH(MIN(IF($J$6:$J$74&gt;D1905,$J$6:$J$74)),$J$6:$J$71,0))</f>
        <v>3</v>
      </c>
      <c r="G1905" s="6" t="str" cm="1">
        <f t="array" ref="G1905">INDEX($N$6:$N$16,MATCH(MIN(IF($O$6:$O$16&gt;F1905,$O$6:$O$16)),$O$6:$O$16,0))</f>
        <v>3/4"</v>
      </c>
    </row>
    <row r="1906" spans="6:7" x14ac:dyDescent="0.3">
      <c r="F1906" s="6" cm="1">
        <f t="array" ref="F1906">INDEX(_xlfn.IFS($D$2=$K$4,$K$6:$K$71,$D$2=$L$4,$L$6:$L$71),MATCH(MIN(IF($J$6:$J$74&gt;D1906,$J$6:$J$74)),$J$6:$J$71,0))</f>
        <v>3</v>
      </c>
      <c r="G1906" s="6" t="str" cm="1">
        <f t="array" ref="G1906">INDEX($N$6:$N$16,MATCH(MIN(IF($O$6:$O$16&gt;F1906,$O$6:$O$16)),$O$6:$O$16,0))</f>
        <v>3/4"</v>
      </c>
    </row>
    <row r="1907" spans="6:7" x14ac:dyDescent="0.3">
      <c r="F1907" s="6" cm="1">
        <f t="array" ref="F1907">INDEX(_xlfn.IFS($D$2=$K$4,$K$6:$K$71,$D$2=$L$4,$L$6:$L$71),MATCH(MIN(IF($J$6:$J$74&gt;D1907,$J$6:$J$74)),$J$6:$J$71,0))</f>
        <v>3</v>
      </c>
      <c r="G1907" s="6" t="str" cm="1">
        <f t="array" ref="G1907">INDEX($N$6:$N$16,MATCH(MIN(IF($O$6:$O$16&gt;F1907,$O$6:$O$16)),$O$6:$O$16,0))</f>
        <v>3/4"</v>
      </c>
    </row>
    <row r="1908" spans="6:7" x14ac:dyDescent="0.3">
      <c r="F1908" s="6" cm="1">
        <f t="array" ref="F1908">INDEX(_xlfn.IFS($D$2=$K$4,$K$6:$K$71,$D$2=$L$4,$L$6:$L$71),MATCH(MIN(IF($J$6:$J$74&gt;D1908,$J$6:$J$74)),$J$6:$J$71,0))</f>
        <v>3</v>
      </c>
      <c r="G1908" s="6" t="str" cm="1">
        <f t="array" ref="G1908">INDEX($N$6:$N$16,MATCH(MIN(IF($O$6:$O$16&gt;F1908,$O$6:$O$16)),$O$6:$O$16,0))</f>
        <v>3/4"</v>
      </c>
    </row>
    <row r="1909" spans="6:7" x14ac:dyDescent="0.3">
      <c r="F1909" s="6" cm="1">
        <f t="array" ref="F1909">INDEX(_xlfn.IFS($D$2=$K$4,$K$6:$K$71,$D$2=$L$4,$L$6:$L$71),MATCH(MIN(IF($J$6:$J$74&gt;D1909,$J$6:$J$74)),$J$6:$J$71,0))</f>
        <v>3</v>
      </c>
      <c r="G1909" s="6" t="str" cm="1">
        <f t="array" ref="G1909">INDEX($N$6:$N$16,MATCH(MIN(IF($O$6:$O$16&gt;F1909,$O$6:$O$16)),$O$6:$O$16,0))</f>
        <v>3/4"</v>
      </c>
    </row>
    <row r="1910" spans="6:7" x14ac:dyDescent="0.3">
      <c r="F1910" s="6" cm="1">
        <f t="array" ref="F1910">INDEX(_xlfn.IFS($D$2=$K$4,$K$6:$K$71,$D$2=$L$4,$L$6:$L$71),MATCH(MIN(IF($J$6:$J$74&gt;D1910,$J$6:$J$74)),$J$6:$J$71,0))</f>
        <v>3</v>
      </c>
      <c r="G1910" s="6" t="str" cm="1">
        <f t="array" ref="G1910">INDEX($N$6:$N$16,MATCH(MIN(IF($O$6:$O$16&gt;F1910,$O$6:$O$16)),$O$6:$O$16,0))</f>
        <v>3/4"</v>
      </c>
    </row>
    <row r="1911" spans="6:7" x14ac:dyDescent="0.3">
      <c r="F1911" s="6" cm="1">
        <f t="array" ref="F1911">INDEX(_xlfn.IFS($D$2=$K$4,$K$6:$K$71,$D$2=$L$4,$L$6:$L$71),MATCH(MIN(IF($J$6:$J$74&gt;D1911,$J$6:$J$74)),$J$6:$J$71,0))</f>
        <v>3</v>
      </c>
      <c r="G1911" s="6" t="str" cm="1">
        <f t="array" ref="G1911">INDEX($N$6:$N$16,MATCH(MIN(IF($O$6:$O$16&gt;F1911,$O$6:$O$16)),$O$6:$O$16,0))</f>
        <v>3/4"</v>
      </c>
    </row>
    <row r="1912" spans="6:7" x14ac:dyDescent="0.3">
      <c r="F1912" s="6" cm="1">
        <f t="array" ref="F1912">INDEX(_xlfn.IFS($D$2=$K$4,$K$6:$K$71,$D$2=$L$4,$L$6:$L$71),MATCH(MIN(IF($J$6:$J$74&gt;D1912,$J$6:$J$74)),$J$6:$J$71,0))</f>
        <v>3</v>
      </c>
      <c r="G1912" s="6" t="str" cm="1">
        <f t="array" ref="G1912">INDEX($N$6:$N$16,MATCH(MIN(IF($O$6:$O$16&gt;F1912,$O$6:$O$16)),$O$6:$O$16,0))</f>
        <v>3/4"</v>
      </c>
    </row>
    <row r="1913" spans="6:7" x14ac:dyDescent="0.3">
      <c r="F1913" s="6" cm="1">
        <f t="array" ref="F1913">INDEX(_xlfn.IFS($D$2=$K$4,$K$6:$K$71,$D$2=$L$4,$L$6:$L$71),MATCH(MIN(IF($J$6:$J$74&gt;D1913,$J$6:$J$74)),$J$6:$J$71,0))</f>
        <v>3</v>
      </c>
      <c r="G1913" s="6" t="str" cm="1">
        <f t="array" ref="G1913">INDEX($N$6:$N$16,MATCH(MIN(IF($O$6:$O$16&gt;F1913,$O$6:$O$16)),$O$6:$O$16,0))</f>
        <v>3/4"</v>
      </c>
    </row>
    <row r="1914" spans="6:7" x14ac:dyDescent="0.3">
      <c r="F1914" s="6" cm="1">
        <f t="array" ref="F1914">INDEX(_xlfn.IFS($D$2=$K$4,$K$6:$K$71,$D$2=$L$4,$L$6:$L$71),MATCH(MIN(IF($J$6:$J$74&gt;D1914,$J$6:$J$74)),$J$6:$J$71,0))</f>
        <v>3</v>
      </c>
      <c r="G1914" s="6" t="str" cm="1">
        <f t="array" ref="G1914">INDEX($N$6:$N$16,MATCH(MIN(IF($O$6:$O$16&gt;F1914,$O$6:$O$16)),$O$6:$O$16,0))</f>
        <v>3/4"</v>
      </c>
    </row>
    <row r="1915" spans="6:7" x14ac:dyDescent="0.3">
      <c r="F1915" s="6" cm="1">
        <f t="array" ref="F1915">INDEX(_xlfn.IFS($D$2=$K$4,$K$6:$K$71,$D$2=$L$4,$L$6:$L$71),MATCH(MIN(IF($J$6:$J$74&gt;D1915,$J$6:$J$74)),$J$6:$J$71,0))</f>
        <v>3</v>
      </c>
      <c r="G1915" s="6" t="str" cm="1">
        <f t="array" ref="G1915">INDEX($N$6:$N$16,MATCH(MIN(IF($O$6:$O$16&gt;F1915,$O$6:$O$16)),$O$6:$O$16,0))</f>
        <v>3/4"</v>
      </c>
    </row>
    <row r="1916" spans="6:7" x14ac:dyDescent="0.3">
      <c r="F1916" s="6" cm="1">
        <f t="array" ref="F1916">INDEX(_xlfn.IFS($D$2=$K$4,$K$6:$K$71,$D$2=$L$4,$L$6:$L$71),MATCH(MIN(IF($J$6:$J$74&gt;D1916,$J$6:$J$74)),$J$6:$J$71,0))</f>
        <v>3</v>
      </c>
      <c r="G1916" s="6" t="str" cm="1">
        <f t="array" ref="G1916">INDEX($N$6:$N$16,MATCH(MIN(IF($O$6:$O$16&gt;F1916,$O$6:$O$16)),$O$6:$O$16,0))</f>
        <v>3/4"</v>
      </c>
    </row>
    <row r="1917" spans="6:7" x14ac:dyDescent="0.3">
      <c r="F1917" s="6" cm="1">
        <f t="array" ref="F1917">INDEX(_xlfn.IFS($D$2=$K$4,$K$6:$K$71,$D$2=$L$4,$L$6:$L$71),MATCH(MIN(IF($J$6:$J$74&gt;D1917,$J$6:$J$74)),$J$6:$J$71,0))</f>
        <v>3</v>
      </c>
      <c r="G1917" s="6" t="str" cm="1">
        <f t="array" ref="G1917">INDEX($N$6:$N$16,MATCH(MIN(IF($O$6:$O$16&gt;F1917,$O$6:$O$16)),$O$6:$O$16,0))</f>
        <v>3/4"</v>
      </c>
    </row>
    <row r="1918" spans="6:7" x14ac:dyDescent="0.3">
      <c r="F1918" s="6" cm="1">
        <f t="array" ref="F1918">INDEX(_xlfn.IFS($D$2=$K$4,$K$6:$K$71,$D$2=$L$4,$L$6:$L$71),MATCH(MIN(IF($J$6:$J$74&gt;D1918,$J$6:$J$74)),$J$6:$J$71,0))</f>
        <v>3</v>
      </c>
      <c r="G1918" s="6" t="str" cm="1">
        <f t="array" ref="G1918">INDEX($N$6:$N$16,MATCH(MIN(IF($O$6:$O$16&gt;F1918,$O$6:$O$16)),$O$6:$O$16,0))</f>
        <v>3/4"</v>
      </c>
    </row>
    <row r="1919" spans="6:7" x14ac:dyDescent="0.3">
      <c r="F1919" s="6" cm="1">
        <f t="array" ref="F1919">INDEX(_xlfn.IFS($D$2=$K$4,$K$6:$K$71,$D$2=$L$4,$L$6:$L$71),MATCH(MIN(IF($J$6:$J$74&gt;D1919,$J$6:$J$74)),$J$6:$J$71,0))</f>
        <v>3</v>
      </c>
      <c r="G1919" s="6" t="str" cm="1">
        <f t="array" ref="G1919">INDEX($N$6:$N$16,MATCH(MIN(IF($O$6:$O$16&gt;F1919,$O$6:$O$16)),$O$6:$O$16,0))</f>
        <v>3/4"</v>
      </c>
    </row>
    <row r="1920" spans="6:7" x14ac:dyDescent="0.3">
      <c r="F1920" s="6" cm="1">
        <f t="array" ref="F1920">INDEX(_xlfn.IFS($D$2=$K$4,$K$6:$K$71,$D$2=$L$4,$L$6:$L$71),MATCH(MIN(IF($J$6:$J$74&gt;D1920,$J$6:$J$74)),$J$6:$J$71,0))</f>
        <v>3</v>
      </c>
      <c r="G1920" s="6" t="str" cm="1">
        <f t="array" ref="G1920">INDEX($N$6:$N$16,MATCH(MIN(IF($O$6:$O$16&gt;F1920,$O$6:$O$16)),$O$6:$O$16,0))</f>
        <v>3/4"</v>
      </c>
    </row>
    <row r="1921" spans="6:7" x14ac:dyDescent="0.3">
      <c r="F1921" s="6" cm="1">
        <f t="array" ref="F1921">INDEX(_xlfn.IFS($D$2=$K$4,$K$6:$K$71,$D$2=$L$4,$L$6:$L$71),MATCH(MIN(IF($J$6:$J$74&gt;D1921,$J$6:$J$74)),$J$6:$J$71,0))</f>
        <v>3</v>
      </c>
      <c r="G1921" s="6" t="str" cm="1">
        <f t="array" ref="G1921">INDEX($N$6:$N$16,MATCH(MIN(IF($O$6:$O$16&gt;F1921,$O$6:$O$16)),$O$6:$O$16,0))</f>
        <v>3/4"</v>
      </c>
    </row>
    <row r="1922" spans="6:7" x14ac:dyDescent="0.3">
      <c r="F1922" s="6" cm="1">
        <f t="array" ref="F1922">INDEX(_xlfn.IFS($D$2=$K$4,$K$6:$K$71,$D$2=$L$4,$L$6:$L$71),MATCH(MIN(IF($J$6:$J$74&gt;D1922,$J$6:$J$74)),$J$6:$J$71,0))</f>
        <v>3</v>
      </c>
      <c r="G1922" s="6" t="str" cm="1">
        <f t="array" ref="G1922">INDEX($N$6:$N$16,MATCH(MIN(IF($O$6:$O$16&gt;F1922,$O$6:$O$16)),$O$6:$O$16,0))</f>
        <v>3/4"</v>
      </c>
    </row>
    <row r="1923" spans="6:7" x14ac:dyDescent="0.3">
      <c r="F1923" s="6" cm="1">
        <f t="array" ref="F1923">INDEX(_xlfn.IFS($D$2=$K$4,$K$6:$K$71,$D$2=$L$4,$L$6:$L$71),MATCH(MIN(IF($J$6:$J$74&gt;D1923,$J$6:$J$74)),$J$6:$J$71,0))</f>
        <v>3</v>
      </c>
      <c r="G1923" s="6" t="str" cm="1">
        <f t="array" ref="G1923">INDEX($N$6:$N$16,MATCH(MIN(IF($O$6:$O$16&gt;F1923,$O$6:$O$16)),$O$6:$O$16,0))</f>
        <v>3/4"</v>
      </c>
    </row>
    <row r="1924" spans="6:7" x14ac:dyDescent="0.3">
      <c r="F1924" s="6" cm="1">
        <f t="array" ref="F1924">INDEX(_xlfn.IFS($D$2=$K$4,$K$6:$K$71,$D$2=$L$4,$L$6:$L$71),MATCH(MIN(IF($J$6:$J$74&gt;D1924,$J$6:$J$74)),$J$6:$J$71,0))</f>
        <v>3</v>
      </c>
      <c r="G1924" s="6" t="str" cm="1">
        <f t="array" ref="G1924">INDEX($N$6:$N$16,MATCH(MIN(IF($O$6:$O$16&gt;F1924,$O$6:$O$16)),$O$6:$O$16,0))</f>
        <v>3/4"</v>
      </c>
    </row>
    <row r="1925" spans="6:7" x14ac:dyDescent="0.3">
      <c r="F1925" s="6" cm="1">
        <f t="array" ref="F1925">INDEX(_xlfn.IFS($D$2=$K$4,$K$6:$K$71,$D$2=$L$4,$L$6:$L$71),MATCH(MIN(IF($J$6:$J$74&gt;D1925,$J$6:$J$74)),$J$6:$J$71,0))</f>
        <v>3</v>
      </c>
      <c r="G1925" s="6" t="str" cm="1">
        <f t="array" ref="G1925">INDEX($N$6:$N$16,MATCH(MIN(IF($O$6:$O$16&gt;F1925,$O$6:$O$16)),$O$6:$O$16,0))</f>
        <v>3/4"</v>
      </c>
    </row>
    <row r="1926" spans="6:7" x14ac:dyDescent="0.3">
      <c r="F1926" s="6" cm="1">
        <f t="array" ref="F1926">INDEX(_xlfn.IFS($D$2=$K$4,$K$6:$K$71,$D$2=$L$4,$L$6:$L$71),MATCH(MIN(IF($J$6:$J$74&gt;D1926,$J$6:$J$74)),$J$6:$J$71,0))</f>
        <v>3</v>
      </c>
      <c r="G1926" s="6" t="str" cm="1">
        <f t="array" ref="G1926">INDEX($N$6:$N$16,MATCH(MIN(IF($O$6:$O$16&gt;F1926,$O$6:$O$16)),$O$6:$O$16,0))</f>
        <v>3/4"</v>
      </c>
    </row>
    <row r="1927" spans="6:7" x14ac:dyDescent="0.3">
      <c r="F1927" s="6" cm="1">
        <f t="array" ref="F1927">INDEX(_xlfn.IFS($D$2=$K$4,$K$6:$K$71,$D$2=$L$4,$L$6:$L$71),MATCH(MIN(IF($J$6:$J$74&gt;D1927,$J$6:$J$74)),$J$6:$J$71,0))</f>
        <v>3</v>
      </c>
      <c r="G1927" s="6" t="str" cm="1">
        <f t="array" ref="G1927">INDEX($N$6:$N$16,MATCH(MIN(IF($O$6:$O$16&gt;F1927,$O$6:$O$16)),$O$6:$O$16,0))</f>
        <v>3/4"</v>
      </c>
    </row>
    <row r="1928" spans="6:7" x14ac:dyDescent="0.3">
      <c r="F1928" s="6" cm="1">
        <f t="array" ref="F1928">INDEX(_xlfn.IFS($D$2=$K$4,$K$6:$K$71,$D$2=$L$4,$L$6:$L$71),MATCH(MIN(IF($J$6:$J$74&gt;D1928,$J$6:$J$74)),$J$6:$J$71,0))</f>
        <v>3</v>
      </c>
      <c r="G1928" s="6" t="str" cm="1">
        <f t="array" ref="G1928">INDEX($N$6:$N$16,MATCH(MIN(IF($O$6:$O$16&gt;F1928,$O$6:$O$16)),$O$6:$O$16,0))</f>
        <v>3/4"</v>
      </c>
    </row>
    <row r="1929" spans="6:7" x14ac:dyDescent="0.3">
      <c r="F1929" s="6" cm="1">
        <f t="array" ref="F1929">INDEX(_xlfn.IFS($D$2=$K$4,$K$6:$K$71,$D$2=$L$4,$L$6:$L$71),MATCH(MIN(IF($J$6:$J$74&gt;D1929,$J$6:$J$74)),$J$6:$J$71,0))</f>
        <v>3</v>
      </c>
      <c r="G1929" s="6" t="str" cm="1">
        <f t="array" ref="G1929">INDEX($N$6:$N$16,MATCH(MIN(IF($O$6:$O$16&gt;F1929,$O$6:$O$16)),$O$6:$O$16,0))</f>
        <v>3/4"</v>
      </c>
    </row>
    <row r="1930" spans="6:7" x14ac:dyDescent="0.3">
      <c r="F1930" s="6" cm="1">
        <f t="array" ref="F1930">INDEX(_xlfn.IFS($D$2=$K$4,$K$6:$K$71,$D$2=$L$4,$L$6:$L$71),MATCH(MIN(IF($J$6:$J$74&gt;D1930,$J$6:$J$74)),$J$6:$J$71,0))</f>
        <v>3</v>
      </c>
      <c r="G1930" s="6" t="str" cm="1">
        <f t="array" ref="G1930">INDEX($N$6:$N$16,MATCH(MIN(IF($O$6:$O$16&gt;F1930,$O$6:$O$16)),$O$6:$O$16,0))</f>
        <v>3/4"</v>
      </c>
    </row>
    <row r="1931" spans="6:7" x14ac:dyDescent="0.3">
      <c r="F1931" s="6" cm="1">
        <f t="array" ref="F1931">INDEX(_xlfn.IFS($D$2=$K$4,$K$6:$K$71,$D$2=$L$4,$L$6:$L$71),MATCH(MIN(IF($J$6:$J$74&gt;D1931,$J$6:$J$74)),$J$6:$J$71,0))</f>
        <v>3</v>
      </c>
      <c r="G1931" s="6" t="str" cm="1">
        <f t="array" ref="G1931">INDEX($N$6:$N$16,MATCH(MIN(IF($O$6:$O$16&gt;F1931,$O$6:$O$16)),$O$6:$O$16,0))</f>
        <v>3/4"</v>
      </c>
    </row>
    <row r="1932" spans="6:7" x14ac:dyDescent="0.3">
      <c r="F1932" s="6" cm="1">
        <f t="array" ref="F1932">INDEX(_xlfn.IFS($D$2=$K$4,$K$6:$K$71,$D$2=$L$4,$L$6:$L$71),MATCH(MIN(IF($J$6:$J$74&gt;D1932,$J$6:$J$74)),$J$6:$J$71,0))</f>
        <v>3</v>
      </c>
      <c r="G1932" s="6" t="str" cm="1">
        <f t="array" ref="G1932">INDEX($N$6:$N$16,MATCH(MIN(IF($O$6:$O$16&gt;F1932,$O$6:$O$16)),$O$6:$O$16,0))</f>
        <v>3/4"</v>
      </c>
    </row>
    <row r="1933" spans="6:7" x14ac:dyDescent="0.3">
      <c r="F1933" s="6" cm="1">
        <f t="array" ref="F1933">INDEX(_xlfn.IFS($D$2=$K$4,$K$6:$K$71,$D$2=$L$4,$L$6:$L$71),MATCH(MIN(IF($J$6:$J$74&gt;D1933,$J$6:$J$74)),$J$6:$J$71,0))</f>
        <v>3</v>
      </c>
      <c r="G1933" s="6" t="str" cm="1">
        <f t="array" ref="G1933">INDEX($N$6:$N$16,MATCH(MIN(IF($O$6:$O$16&gt;F1933,$O$6:$O$16)),$O$6:$O$16,0))</f>
        <v>3/4"</v>
      </c>
    </row>
    <row r="1934" spans="6:7" x14ac:dyDescent="0.3">
      <c r="F1934" s="6" cm="1">
        <f t="array" ref="F1934">INDEX(_xlfn.IFS($D$2=$K$4,$K$6:$K$71,$D$2=$L$4,$L$6:$L$71),MATCH(MIN(IF($J$6:$J$74&gt;D1934,$J$6:$J$74)),$J$6:$J$71,0))</f>
        <v>3</v>
      </c>
      <c r="G1934" s="6" t="str" cm="1">
        <f t="array" ref="G1934">INDEX($N$6:$N$16,MATCH(MIN(IF($O$6:$O$16&gt;F1934,$O$6:$O$16)),$O$6:$O$16,0))</f>
        <v>3/4"</v>
      </c>
    </row>
    <row r="1935" spans="6:7" x14ac:dyDescent="0.3">
      <c r="F1935" s="6" cm="1">
        <f t="array" ref="F1935">INDEX(_xlfn.IFS($D$2=$K$4,$K$6:$K$71,$D$2=$L$4,$L$6:$L$71),MATCH(MIN(IF($J$6:$J$74&gt;D1935,$J$6:$J$74)),$J$6:$J$71,0))</f>
        <v>3</v>
      </c>
      <c r="G1935" s="6" t="str" cm="1">
        <f t="array" ref="G1935">INDEX($N$6:$N$16,MATCH(MIN(IF($O$6:$O$16&gt;F1935,$O$6:$O$16)),$O$6:$O$16,0))</f>
        <v>3/4"</v>
      </c>
    </row>
    <row r="1936" spans="6:7" x14ac:dyDescent="0.3">
      <c r="F1936" s="6" cm="1">
        <f t="array" ref="F1936">INDEX(_xlfn.IFS($D$2=$K$4,$K$6:$K$71,$D$2=$L$4,$L$6:$L$71),MATCH(MIN(IF($J$6:$J$74&gt;D1936,$J$6:$J$74)),$J$6:$J$71,0))</f>
        <v>3</v>
      </c>
      <c r="G1936" s="6" t="str" cm="1">
        <f t="array" ref="G1936">INDEX($N$6:$N$16,MATCH(MIN(IF($O$6:$O$16&gt;F1936,$O$6:$O$16)),$O$6:$O$16,0))</f>
        <v>3/4"</v>
      </c>
    </row>
    <row r="1937" spans="6:7" x14ac:dyDescent="0.3">
      <c r="F1937" s="6" cm="1">
        <f t="array" ref="F1937">INDEX(_xlfn.IFS($D$2=$K$4,$K$6:$K$71,$D$2=$L$4,$L$6:$L$71),MATCH(MIN(IF($J$6:$J$74&gt;D1937,$J$6:$J$74)),$J$6:$J$71,0))</f>
        <v>3</v>
      </c>
      <c r="G1937" s="6" t="str" cm="1">
        <f t="array" ref="G1937">INDEX($N$6:$N$16,MATCH(MIN(IF($O$6:$O$16&gt;F1937,$O$6:$O$16)),$O$6:$O$16,0))</f>
        <v>3/4"</v>
      </c>
    </row>
    <row r="1938" spans="6:7" x14ac:dyDescent="0.3">
      <c r="F1938" s="6" cm="1">
        <f t="array" ref="F1938">INDEX(_xlfn.IFS($D$2=$K$4,$K$6:$K$71,$D$2=$L$4,$L$6:$L$71),MATCH(MIN(IF($J$6:$J$74&gt;D1938,$J$6:$J$74)),$J$6:$J$71,0))</f>
        <v>3</v>
      </c>
      <c r="G1938" s="6" t="str" cm="1">
        <f t="array" ref="G1938">INDEX($N$6:$N$16,MATCH(MIN(IF($O$6:$O$16&gt;F1938,$O$6:$O$16)),$O$6:$O$16,0))</f>
        <v>3/4"</v>
      </c>
    </row>
    <row r="1939" spans="6:7" x14ac:dyDescent="0.3">
      <c r="F1939" s="6" cm="1">
        <f t="array" ref="F1939">INDEX(_xlfn.IFS($D$2=$K$4,$K$6:$K$71,$D$2=$L$4,$L$6:$L$71),MATCH(MIN(IF($J$6:$J$74&gt;D1939,$J$6:$J$74)),$J$6:$J$71,0))</f>
        <v>3</v>
      </c>
      <c r="G1939" s="6" t="str" cm="1">
        <f t="array" ref="G1939">INDEX($N$6:$N$16,MATCH(MIN(IF($O$6:$O$16&gt;F1939,$O$6:$O$16)),$O$6:$O$16,0))</f>
        <v>3/4"</v>
      </c>
    </row>
    <row r="1940" spans="6:7" x14ac:dyDescent="0.3">
      <c r="F1940" s="6" cm="1">
        <f t="array" ref="F1940">INDEX(_xlfn.IFS($D$2=$K$4,$K$6:$K$71,$D$2=$L$4,$L$6:$L$71),MATCH(MIN(IF($J$6:$J$74&gt;D1940,$J$6:$J$74)),$J$6:$J$71,0))</f>
        <v>3</v>
      </c>
      <c r="G1940" s="6" t="str" cm="1">
        <f t="array" ref="G1940">INDEX($N$6:$N$16,MATCH(MIN(IF($O$6:$O$16&gt;F1940,$O$6:$O$16)),$O$6:$O$16,0))</f>
        <v>3/4"</v>
      </c>
    </row>
    <row r="1941" spans="6:7" x14ac:dyDescent="0.3">
      <c r="F1941" s="6" cm="1">
        <f t="array" ref="F1941">INDEX(_xlfn.IFS($D$2=$K$4,$K$6:$K$71,$D$2=$L$4,$L$6:$L$71),MATCH(MIN(IF($J$6:$J$74&gt;D1941,$J$6:$J$74)),$J$6:$J$71,0))</f>
        <v>3</v>
      </c>
      <c r="G1941" s="6" t="str" cm="1">
        <f t="array" ref="G1941">INDEX($N$6:$N$16,MATCH(MIN(IF($O$6:$O$16&gt;F1941,$O$6:$O$16)),$O$6:$O$16,0))</f>
        <v>3/4"</v>
      </c>
    </row>
    <row r="1942" spans="6:7" x14ac:dyDescent="0.3">
      <c r="F1942" s="6" cm="1">
        <f t="array" ref="F1942">INDEX(_xlfn.IFS($D$2=$K$4,$K$6:$K$71,$D$2=$L$4,$L$6:$L$71),MATCH(MIN(IF($J$6:$J$74&gt;D1942,$J$6:$J$74)),$J$6:$J$71,0))</f>
        <v>3</v>
      </c>
      <c r="G1942" s="6" t="str" cm="1">
        <f t="array" ref="G1942">INDEX($N$6:$N$16,MATCH(MIN(IF($O$6:$O$16&gt;F1942,$O$6:$O$16)),$O$6:$O$16,0))</f>
        <v>3/4"</v>
      </c>
    </row>
    <row r="1943" spans="6:7" x14ac:dyDescent="0.3">
      <c r="F1943" s="6" cm="1">
        <f t="array" ref="F1943">INDEX(_xlfn.IFS($D$2=$K$4,$K$6:$K$71,$D$2=$L$4,$L$6:$L$71),MATCH(MIN(IF($J$6:$J$74&gt;D1943,$J$6:$J$74)),$J$6:$J$71,0))</f>
        <v>3</v>
      </c>
      <c r="G1943" s="6" t="str" cm="1">
        <f t="array" ref="G1943">INDEX($N$6:$N$16,MATCH(MIN(IF($O$6:$O$16&gt;F1943,$O$6:$O$16)),$O$6:$O$16,0))</f>
        <v>3/4"</v>
      </c>
    </row>
    <row r="1944" spans="6:7" x14ac:dyDescent="0.3">
      <c r="F1944" s="6" cm="1">
        <f t="array" ref="F1944">INDEX(_xlfn.IFS($D$2=$K$4,$K$6:$K$71,$D$2=$L$4,$L$6:$L$71),MATCH(MIN(IF($J$6:$J$74&gt;D1944,$J$6:$J$74)),$J$6:$J$71,0))</f>
        <v>3</v>
      </c>
      <c r="G1944" s="6" t="str" cm="1">
        <f t="array" ref="G1944">INDEX($N$6:$N$16,MATCH(MIN(IF($O$6:$O$16&gt;F1944,$O$6:$O$16)),$O$6:$O$16,0))</f>
        <v>3/4"</v>
      </c>
    </row>
    <row r="1945" spans="6:7" x14ac:dyDescent="0.3">
      <c r="F1945" s="6" cm="1">
        <f t="array" ref="F1945">INDEX(_xlfn.IFS($D$2=$K$4,$K$6:$K$71,$D$2=$L$4,$L$6:$L$71),MATCH(MIN(IF($J$6:$J$74&gt;D1945,$J$6:$J$74)),$J$6:$J$71,0))</f>
        <v>3</v>
      </c>
      <c r="G1945" s="6" t="str" cm="1">
        <f t="array" ref="G1945">INDEX($N$6:$N$16,MATCH(MIN(IF($O$6:$O$16&gt;F1945,$O$6:$O$16)),$O$6:$O$16,0))</f>
        <v>3/4"</v>
      </c>
    </row>
    <row r="1946" spans="6:7" x14ac:dyDescent="0.3">
      <c r="F1946" s="6" cm="1">
        <f t="array" ref="F1946">INDEX(_xlfn.IFS($D$2=$K$4,$K$6:$K$71,$D$2=$L$4,$L$6:$L$71),MATCH(MIN(IF($J$6:$J$74&gt;D1946,$J$6:$J$74)),$J$6:$J$71,0))</f>
        <v>3</v>
      </c>
      <c r="G1946" s="6" t="str" cm="1">
        <f t="array" ref="G1946">INDEX($N$6:$N$16,MATCH(MIN(IF($O$6:$O$16&gt;F1946,$O$6:$O$16)),$O$6:$O$16,0))</f>
        <v>3/4"</v>
      </c>
    </row>
    <row r="1947" spans="6:7" x14ac:dyDescent="0.3">
      <c r="F1947" s="6" cm="1">
        <f t="array" ref="F1947">INDEX(_xlfn.IFS($D$2=$K$4,$K$6:$K$71,$D$2=$L$4,$L$6:$L$71),MATCH(MIN(IF($J$6:$J$74&gt;D1947,$J$6:$J$74)),$J$6:$J$71,0))</f>
        <v>3</v>
      </c>
      <c r="G1947" s="6" t="str" cm="1">
        <f t="array" ref="G1947">INDEX($N$6:$N$16,MATCH(MIN(IF($O$6:$O$16&gt;F1947,$O$6:$O$16)),$O$6:$O$16,0))</f>
        <v>3/4"</v>
      </c>
    </row>
    <row r="1948" spans="6:7" x14ac:dyDescent="0.3">
      <c r="F1948" s="6" cm="1">
        <f t="array" ref="F1948">INDEX(_xlfn.IFS($D$2=$K$4,$K$6:$K$71,$D$2=$L$4,$L$6:$L$71),MATCH(MIN(IF($J$6:$J$74&gt;D1948,$J$6:$J$74)),$J$6:$J$71,0))</f>
        <v>3</v>
      </c>
      <c r="G1948" s="6" t="str" cm="1">
        <f t="array" ref="G1948">INDEX($N$6:$N$16,MATCH(MIN(IF($O$6:$O$16&gt;F1948,$O$6:$O$16)),$O$6:$O$16,0))</f>
        <v>3/4"</v>
      </c>
    </row>
    <row r="1949" spans="6:7" x14ac:dyDescent="0.3">
      <c r="F1949" s="6" cm="1">
        <f t="array" ref="F1949">INDEX(_xlfn.IFS($D$2=$K$4,$K$6:$K$71,$D$2=$L$4,$L$6:$L$71),MATCH(MIN(IF($J$6:$J$74&gt;D1949,$J$6:$J$74)),$J$6:$J$71,0))</f>
        <v>3</v>
      </c>
      <c r="G1949" s="6" t="str" cm="1">
        <f t="array" ref="G1949">INDEX($N$6:$N$16,MATCH(MIN(IF($O$6:$O$16&gt;F1949,$O$6:$O$16)),$O$6:$O$16,0))</f>
        <v>3/4"</v>
      </c>
    </row>
    <row r="1950" spans="6:7" x14ac:dyDescent="0.3">
      <c r="F1950" s="6" cm="1">
        <f t="array" ref="F1950">INDEX(_xlfn.IFS($D$2=$K$4,$K$6:$K$71,$D$2=$L$4,$L$6:$L$71),MATCH(MIN(IF($J$6:$J$74&gt;D1950,$J$6:$J$74)),$J$6:$J$71,0))</f>
        <v>3</v>
      </c>
      <c r="G1950" s="6" t="str" cm="1">
        <f t="array" ref="G1950">INDEX($N$6:$N$16,MATCH(MIN(IF($O$6:$O$16&gt;F1950,$O$6:$O$16)),$O$6:$O$16,0))</f>
        <v>3/4"</v>
      </c>
    </row>
    <row r="1951" spans="6:7" x14ac:dyDescent="0.3">
      <c r="F1951" s="6" cm="1">
        <f t="array" ref="F1951">INDEX(_xlfn.IFS($D$2=$K$4,$K$6:$K$71,$D$2=$L$4,$L$6:$L$71),MATCH(MIN(IF($J$6:$J$74&gt;D1951,$J$6:$J$74)),$J$6:$J$71,0))</f>
        <v>3</v>
      </c>
      <c r="G1951" s="6" t="str" cm="1">
        <f t="array" ref="G1951">INDEX($N$6:$N$16,MATCH(MIN(IF($O$6:$O$16&gt;F1951,$O$6:$O$16)),$O$6:$O$16,0))</f>
        <v>3/4"</v>
      </c>
    </row>
    <row r="1952" spans="6:7" x14ac:dyDescent="0.3">
      <c r="F1952" s="6" cm="1">
        <f t="array" ref="F1952">INDEX(_xlfn.IFS($D$2=$K$4,$K$6:$K$71,$D$2=$L$4,$L$6:$L$71),MATCH(MIN(IF($J$6:$J$74&gt;D1952,$J$6:$J$74)),$J$6:$J$71,0))</f>
        <v>3</v>
      </c>
      <c r="G1952" s="6" t="str" cm="1">
        <f t="array" ref="G1952">INDEX($N$6:$N$16,MATCH(MIN(IF($O$6:$O$16&gt;F1952,$O$6:$O$16)),$O$6:$O$16,0))</f>
        <v>3/4"</v>
      </c>
    </row>
    <row r="1953" spans="6:7" x14ac:dyDescent="0.3">
      <c r="F1953" s="6" cm="1">
        <f t="array" ref="F1953">INDEX(_xlfn.IFS($D$2=$K$4,$K$6:$K$71,$D$2=$L$4,$L$6:$L$71),MATCH(MIN(IF($J$6:$J$74&gt;D1953,$J$6:$J$74)),$J$6:$J$71,0))</f>
        <v>3</v>
      </c>
      <c r="G1953" s="6" t="str" cm="1">
        <f t="array" ref="G1953">INDEX($N$6:$N$16,MATCH(MIN(IF($O$6:$O$16&gt;F1953,$O$6:$O$16)),$O$6:$O$16,0))</f>
        <v>3/4"</v>
      </c>
    </row>
    <row r="1954" spans="6:7" x14ac:dyDescent="0.3">
      <c r="F1954" s="6" cm="1">
        <f t="array" ref="F1954">INDEX(_xlfn.IFS($D$2=$K$4,$K$6:$K$71,$D$2=$L$4,$L$6:$L$71),MATCH(MIN(IF($J$6:$J$74&gt;D1954,$J$6:$J$74)),$J$6:$J$71,0))</f>
        <v>3</v>
      </c>
      <c r="G1954" s="6" t="str" cm="1">
        <f t="array" ref="G1954">INDEX($N$6:$N$16,MATCH(MIN(IF($O$6:$O$16&gt;F1954,$O$6:$O$16)),$O$6:$O$16,0))</f>
        <v>3/4"</v>
      </c>
    </row>
    <row r="1955" spans="6:7" x14ac:dyDescent="0.3">
      <c r="F1955" s="6" cm="1">
        <f t="array" ref="F1955">INDEX(_xlfn.IFS($D$2=$K$4,$K$6:$K$71,$D$2=$L$4,$L$6:$L$71),MATCH(MIN(IF($J$6:$J$74&gt;D1955,$J$6:$J$74)),$J$6:$J$71,0))</f>
        <v>3</v>
      </c>
      <c r="G1955" s="6" t="str" cm="1">
        <f t="array" ref="G1955">INDEX($N$6:$N$16,MATCH(MIN(IF($O$6:$O$16&gt;F1955,$O$6:$O$16)),$O$6:$O$16,0))</f>
        <v>3/4"</v>
      </c>
    </row>
    <row r="1956" spans="6:7" x14ac:dyDescent="0.3">
      <c r="F1956" s="6" cm="1">
        <f t="array" ref="F1956">INDEX(_xlfn.IFS($D$2=$K$4,$K$6:$K$71,$D$2=$L$4,$L$6:$L$71),MATCH(MIN(IF($J$6:$J$74&gt;D1956,$J$6:$J$74)),$J$6:$J$71,0))</f>
        <v>3</v>
      </c>
      <c r="G1956" s="6" t="str" cm="1">
        <f t="array" ref="G1956">INDEX($N$6:$N$16,MATCH(MIN(IF($O$6:$O$16&gt;F1956,$O$6:$O$16)),$O$6:$O$16,0))</f>
        <v>3/4"</v>
      </c>
    </row>
    <row r="1957" spans="6:7" x14ac:dyDescent="0.3">
      <c r="F1957" s="6" cm="1">
        <f t="array" ref="F1957">INDEX(_xlfn.IFS($D$2=$K$4,$K$6:$K$71,$D$2=$L$4,$L$6:$L$71),MATCH(MIN(IF($J$6:$J$74&gt;D1957,$J$6:$J$74)),$J$6:$J$71,0))</f>
        <v>3</v>
      </c>
      <c r="G1957" s="6" t="str" cm="1">
        <f t="array" ref="G1957">INDEX($N$6:$N$16,MATCH(MIN(IF($O$6:$O$16&gt;F1957,$O$6:$O$16)),$O$6:$O$16,0))</f>
        <v>3/4"</v>
      </c>
    </row>
    <row r="1958" spans="6:7" x14ac:dyDescent="0.3">
      <c r="F1958" s="6" cm="1">
        <f t="array" ref="F1958">INDEX(_xlfn.IFS($D$2=$K$4,$K$6:$K$71,$D$2=$L$4,$L$6:$L$71),MATCH(MIN(IF($J$6:$J$74&gt;D1958,$J$6:$J$74)),$J$6:$J$71,0))</f>
        <v>3</v>
      </c>
      <c r="G1958" s="6" t="str" cm="1">
        <f t="array" ref="G1958">INDEX($N$6:$N$16,MATCH(MIN(IF($O$6:$O$16&gt;F1958,$O$6:$O$16)),$O$6:$O$16,0))</f>
        <v>3/4"</v>
      </c>
    </row>
    <row r="1959" spans="6:7" x14ac:dyDescent="0.3">
      <c r="F1959" s="6" cm="1">
        <f t="array" ref="F1959">INDEX(_xlfn.IFS($D$2=$K$4,$K$6:$K$71,$D$2=$L$4,$L$6:$L$71),MATCH(MIN(IF($J$6:$J$74&gt;D1959,$J$6:$J$74)),$J$6:$J$71,0))</f>
        <v>3</v>
      </c>
      <c r="G1959" s="6" t="str" cm="1">
        <f t="array" ref="G1959">INDEX($N$6:$N$16,MATCH(MIN(IF($O$6:$O$16&gt;F1959,$O$6:$O$16)),$O$6:$O$16,0))</f>
        <v>3/4"</v>
      </c>
    </row>
    <row r="1960" spans="6:7" x14ac:dyDescent="0.3">
      <c r="F1960" s="6" cm="1">
        <f t="array" ref="F1960">INDEX(_xlfn.IFS($D$2=$K$4,$K$6:$K$71,$D$2=$L$4,$L$6:$L$71),MATCH(MIN(IF($J$6:$J$74&gt;D1960,$J$6:$J$74)),$J$6:$J$71,0))</f>
        <v>3</v>
      </c>
      <c r="G1960" s="6" t="str" cm="1">
        <f t="array" ref="G1960">INDEX($N$6:$N$16,MATCH(MIN(IF($O$6:$O$16&gt;F1960,$O$6:$O$16)),$O$6:$O$16,0))</f>
        <v>3/4"</v>
      </c>
    </row>
    <row r="1961" spans="6:7" x14ac:dyDescent="0.3">
      <c r="F1961" s="6" cm="1">
        <f t="array" ref="F1961">INDEX(_xlfn.IFS($D$2=$K$4,$K$6:$K$71,$D$2=$L$4,$L$6:$L$71),MATCH(MIN(IF($J$6:$J$74&gt;D1961,$J$6:$J$74)),$J$6:$J$71,0))</f>
        <v>3</v>
      </c>
      <c r="G1961" s="6" t="str" cm="1">
        <f t="array" ref="G1961">INDEX($N$6:$N$16,MATCH(MIN(IF($O$6:$O$16&gt;F1961,$O$6:$O$16)),$O$6:$O$16,0))</f>
        <v>3/4"</v>
      </c>
    </row>
    <row r="1962" spans="6:7" x14ac:dyDescent="0.3">
      <c r="F1962" s="6" cm="1">
        <f t="array" ref="F1962">INDEX(_xlfn.IFS($D$2=$K$4,$K$6:$K$71,$D$2=$L$4,$L$6:$L$71),MATCH(MIN(IF($J$6:$J$74&gt;D1962,$J$6:$J$74)),$J$6:$J$71,0))</f>
        <v>3</v>
      </c>
      <c r="G1962" s="6" t="str" cm="1">
        <f t="array" ref="G1962">INDEX($N$6:$N$16,MATCH(MIN(IF($O$6:$O$16&gt;F1962,$O$6:$O$16)),$O$6:$O$16,0))</f>
        <v>3/4"</v>
      </c>
    </row>
    <row r="1963" spans="6:7" x14ac:dyDescent="0.3">
      <c r="F1963" s="6" cm="1">
        <f t="array" ref="F1963">INDEX(_xlfn.IFS($D$2=$K$4,$K$6:$K$71,$D$2=$L$4,$L$6:$L$71),MATCH(MIN(IF($J$6:$J$74&gt;D1963,$J$6:$J$74)),$J$6:$J$71,0))</f>
        <v>3</v>
      </c>
      <c r="G1963" s="6" t="str" cm="1">
        <f t="array" ref="G1963">INDEX($N$6:$N$16,MATCH(MIN(IF($O$6:$O$16&gt;F1963,$O$6:$O$16)),$O$6:$O$16,0))</f>
        <v>3/4"</v>
      </c>
    </row>
    <row r="1964" spans="6:7" x14ac:dyDescent="0.3">
      <c r="F1964" s="6" cm="1">
        <f t="array" ref="F1964">INDEX(_xlfn.IFS($D$2=$K$4,$K$6:$K$71,$D$2=$L$4,$L$6:$L$71),MATCH(MIN(IF($J$6:$J$74&gt;D1964,$J$6:$J$74)),$J$6:$J$71,0))</f>
        <v>3</v>
      </c>
      <c r="G1964" s="6" t="str" cm="1">
        <f t="array" ref="G1964">INDEX($N$6:$N$16,MATCH(MIN(IF($O$6:$O$16&gt;F1964,$O$6:$O$16)),$O$6:$O$16,0))</f>
        <v>3/4"</v>
      </c>
    </row>
    <row r="1965" spans="6:7" x14ac:dyDescent="0.3">
      <c r="F1965" s="6" cm="1">
        <f t="array" ref="F1965">INDEX(_xlfn.IFS($D$2=$K$4,$K$6:$K$71,$D$2=$L$4,$L$6:$L$71),MATCH(MIN(IF($J$6:$J$74&gt;D1965,$J$6:$J$74)),$J$6:$J$71,0))</f>
        <v>3</v>
      </c>
      <c r="G1965" s="6" t="str" cm="1">
        <f t="array" ref="G1965">INDEX($N$6:$N$16,MATCH(MIN(IF($O$6:$O$16&gt;F1965,$O$6:$O$16)),$O$6:$O$16,0))</f>
        <v>3/4"</v>
      </c>
    </row>
    <row r="1966" spans="6:7" x14ac:dyDescent="0.3">
      <c r="F1966" s="6" cm="1">
        <f t="array" ref="F1966">INDEX(_xlfn.IFS($D$2=$K$4,$K$6:$K$71,$D$2=$L$4,$L$6:$L$71),MATCH(MIN(IF($J$6:$J$74&gt;D1966,$J$6:$J$74)),$J$6:$J$71,0))</f>
        <v>3</v>
      </c>
      <c r="G1966" s="6" t="str" cm="1">
        <f t="array" ref="G1966">INDEX($N$6:$N$16,MATCH(MIN(IF($O$6:$O$16&gt;F1966,$O$6:$O$16)),$O$6:$O$16,0))</f>
        <v>3/4"</v>
      </c>
    </row>
    <row r="1967" spans="6:7" x14ac:dyDescent="0.3">
      <c r="F1967" s="6" cm="1">
        <f t="array" ref="F1967">INDEX(_xlfn.IFS($D$2=$K$4,$K$6:$K$71,$D$2=$L$4,$L$6:$L$71),MATCH(MIN(IF($J$6:$J$74&gt;D1967,$J$6:$J$74)),$J$6:$J$71,0))</f>
        <v>3</v>
      </c>
      <c r="G1967" s="6" t="str" cm="1">
        <f t="array" ref="G1967">INDEX($N$6:$N$16,MATCH(MIN(IF($O$6:$O$16&gt;F1967,$O$6:$O$16)),$O$6:$O$16,0))</f>
        <v>3/4"</v>
      </c>
    </row>
    <row r="1968" spans="6:7" x14ac:dyDescent="0.3">
      <c r="F1968" s="6" cm="1">
        <f t="array" ref="F1968">INDEX(_xlfn.IFS($D$2=$K$4,$K$6:$K$71,$D$2=$L$4,$L$6:$L$71),MATCH(MIN(IF($J$6:$J$74&gt;D1968,$J$6:$J$74)),$J$6:$J$71,0))</f>
        <v>3</v>
      </c>
      <c r="G1968" s="6" t="str" cm="1">
        <f t="array" ref="G1968">INDEX($N$6:$N$16,MATCH(MIN(IF($O$6:$O$16&gt;F1968,$O$6:$O$16)),$O$6:$O$16,0))</f>
        <v>3/4"</v>
      </c>
    </row>
    <row r="1969" spans="6:7" x14ac:dyDescent="0.3">
      <c r="F1969" s="6" cm="1">
        <f t="array" ref="F1969">INDEX(_xlfn.IFS($D$2=$K$4,$K$6:$K$71,$D$2=$L$4,$L$6:$L$71),MATCH(MIN(IF($J$6:$J$74&gt;D1969,$J$6:$J$74)),$J$6:$J$71,0))</f>
        <v>3</v>
      </c>
      <c r="G1969" s="6" t="str" cm="1">
        <f t="array" ref="G1969">INDEX($N$6:$N$16,MATCH(MIN(IF($O$6:$O$16&gt;F1969,$O$6:$O$16)),$O$6:$O$16,0))</f>
        <v>3/4"</v>
      </c>
    </row>
    <row r="1970" spans="6:7" x14ac:dyDescent="0.3">
      <c r="F1970" s="6" cm="1">
        <f t="array" ref="F1970">INDEX(_xlfn.IFS($D$2=$K$4,$K$6:$K$71,$D$2=$L$4,$L$6:$L$71),MATCH(MIN(IF($J$6:$J$74&gt;D1970,$J$6:$J$74)),$J$6:$J$71,0))</f>
        <v>3</v>
      </c>
      <c r="G1970" s="6" t="str" cm="1">
        <f t="array" ref="G1970">INDEX($N$6:$N$16,MATCH(MIN(IF($O$6:$O$16&gt;F1970,$O$6:$O$16)),$O$6:$O$16,0))</f>
        <v>3/4"</v>
      </c>
    </row>
    <row r="1971" spans="6:7" x14ac:dyDescent="0.3">
      <c r="F1971" s="6" cm="1">
        <f t="array" ref="F1971">INDEX(_xlfn.IFS($D$2=$K$4,$K$6:$K$71,$D$2=$L$4,$L$6:$L$71),MATCH(MIN(IF($J$6:$J$74&gt;D1971,$J$6:$J$74)),$J$6:$J$71,0))</f>
        <v>3</v>
      </c>
      <c r="G1971" s="6" t="str" cm="1">
        <f t="array" ref="G1971">INDEX($N$6:$N$16,MATCH(MIN(IF($O$6:$O$16&gt;F1971,$O$6:$O$16)),$O$6:$O$16,0))</f>
        <v>3/4"</v>
      </c>
    </row>
    <row r="1972" spans="6:7" x14ac:dyDescent="0.3">
      <c r="F1972" s="6" cm="1">
        <f t="array" ref="F1972">INDEX(_xlfn.IFS($D$2=$K$4,$K$6:$K$71,$D$2=$L$4,$L$6:$L$71),MATCH(MIN(IF($J$6:$J$74&gt;D1972,$J$6:$J$74)),$J$6:$J$71,0))</f>
        <v>3</v>
      </c>
      <c r="G1972" s="6" t="str" cm="1">
        <f t="array" ref="G1972">INDEX($N$6:$N$16,MATCH(MIN(IF($O$6:$O$16&gt;F1972,$O$6:$O$16)),$O$6:$O$16,0))</f>
        <v>3/4"</v>
      </c>
    </row>
    <row r="1973" spans="6:7" x14ac:dyDescent="0.3">
      <c r="F1973" s="6" cm="1">
        <f t="array" ref="F1973">INDEX(_xlfn.IFS($D$2=$K$4,$K$6:$K$71,$D$2=$L$4,$L$6:$L$71),MATCH(MIN(IF($J$6:$J$74&gt;D1973,$J$6:$J$74)),$J$6:$J$71,0))</f>
        <v>3</v>
      </c>
      <c r="G1973" s="6" t="str" cm="1">
        <f t="array" ref="G1973">INDEX($N$6:$N$16,MATCH(MIN(IF($O$6:$O$16&gt;F1973,$O$6:$O$16)),$O$6:$O$16,0))</f>
        <v>3/4"</v>
      </c>
    </row>
    <row r="1974" spans="6:7" x14ac:dyDescent="0.3">
      <c r="F1974" s="6" cm="1">
        <f t="array" ref="F1974">INDEX(_xlfn.IFS($D$2=$K$4,$K$6:$K$71,$D$2=$L$4,$L$6:$L$71),MATCH(MIN(IF($J$6:$J$74&gt;D1974,$J$6:$J$74)),$J$6:$J$71,0))</f>
        <v>3</v>
      </c>
      <c r="G1974" s="6" t="str" cm="1">
        <f t="array" ref="G1974">INDEX($N$6:$N$16,MATCH(MIN(IF($O$6:$O$16&gt;F1974,$O$6:$O$16)),$O$6:$O$16,0))</f>
        <v>3/4"</v>
      </c>
    </row>
    <row r="1975" spans="6:7" x14ac:dyDescent="0.3">
      <c r="F1975" s="6" cm="1">
        <f t="array" ref="F1975">INDEX(_xlfn.IFS($D$2=$K$4,$K$6:$K$71,$D$2=$L$4,$L$6:$L$71),MATCH(MIN(IF($J$6:$J$74&gt;D1975,$J$6:$J$74)),$J$6:$J$71,0))</f>
        <v>3</v>
      </c>
      <c r="G1975" s="6" t="str" cm="1">
        <f t="array" ref="G1975">INDEX($N$6:$N$16,MATCH(MIN(IF($O$6:$O$16&gt;F1975,$O$6:$O$16)),$O$6:$O$16,0))</f>
        <v>3/4"</v>
      </c>
    </row>
    <row r="1976" spans="6:7" x14ac:dyDescent="0.3">
      <c r="F1976" s="6" cm="1">
        <f t="array" ref="F1976">INDEX(_xlfn.IFS($D$2=$K$4,$K$6:$K$71,$D$2=$L$4,$L$6:$L$71),MATCH(MIN(IF($J$6:$J$74&gt;D1976,$J$6:$J$74)),$J$6:$J$71,0))</f>
        <v>3</v>
      </c>
      <c r="G1976" s="6" t="str" cm="1">
        <f t="array" ref="G1976">INDEX($N$6:$N$16,MATCH(MIN(IF($O$6:$O$16&gt;F1976,$O$6:$O$16)),$O$6:$O$16,0))</f>
        <v>3/4"</v>
      </c>
    </row>
    <row r="1977" spans="6:7" x14ac:dyDescent="0.3">
      <c r="F1977" s="6" cm="1">
        <f t="array" ref="F1977">INDEX(_xlfn.IFS($D$2=$K$4,$K$6:$K$71,$D$2=$L$4,$L$6:$L$71),MATCH(MIN(IF($J$6:$J$74&gt;D1977,$J$6:$J$74)),$J$6:$J$71,0))</f>
        <v>3</v>
      </c>
      <c r="G1977" s="6" t="str" cm="1">
        <f t="array" ref="G1977">INDEX($N$6:$N$16,MATCH(MIN(IF($O$6:$O$16&gt;F1977,$O$6:$O$16)),$O$6:$O$16,0))</f>
        <v>3/4"</v>
      </c>
    </row>
    <row r="1978" spans="6:7" x14ac:dyDescent="0.3">
      <c r="F1978" s="6" cm="1">
        <f t="array" ref="F1978">INDEX(_xlfn.IFS($D$2=$K$4,$K$6:$K$71,$D$2=$L$4,$L$6:$L$71),MATCH(MIN(IF($J$6:$J$74&gt;D1978,$J$6:$J$74)),$J$6:$J$71,0))</f>
        <v>3</v>
      </c>
      <c r="G1978" s="6" t="str" cm="1">
        <f t="array" ref="G1978">INDEX($N$6:$N$16,MATCH(MIN(IF($O$6:$O$16&gt;F1978,$O$6:$O$16)),$O$6:$O$16,0))</f>
        <v>3/4"</v>
      </c>
    </row>
    <row r="1979" spans="6:7" x14ac:dyDescent="0.3">
      <c r="F1979" s="6" cm="1">
        <f t="array" ref="F1979">INDEX(_xlfn.IFS($D$2=$K$4,$K$6:$K$71,$D$2=$L$4,$L$6:$L$71),MATCH(MIN(IF($J$6:$J$74&gt;D1979,$J$6:$J$74)),$J$6:$J$71,0))</f>
        <v>3</v>
      </c>
      <c r="G1979" s="6" t="str" cm="1">
        <f t="array" ref="G1979">INDEX($N$6:$N$16,MATCH(MIN(IF($O$6:$O$16&gt;F1979,$O$6:$O$16)),$O$6:$O$16,0))</f>
        <v>3/4"</v>
      </c>
    </row>
    <row r="1980" spans="6:7" x14ac:dyDescent="0.3">
      <c r="F1980" s="6" cm="1">
        <f t="array" ref="F1980">INDEX(_xlfn.IFS($D$2=$K$4,$K$6:$K$71,$D$2=$L$4,$L$6:$L$71),MATCH(MIN(IF($J$6:$J$74&gt;D1980,$J$6:$J$74)),$J$6:$J$71,0))</f>
        <v>3</v>
      </c>
      <c r="G1980" s="6" t="str" cm="1">
        <f t="array" ref="G1980">INDEX($N$6:$N$16,MATCH(MIN(IF($O$6:$O$16&gt;F1980,$O$6:$O$16)),$O$6:$O$16,0))</f>
        <v>3/4"</v>
      </c>
    </row>
    <row r="1981" spans="6:7" x14ac:dyDescent="0.3">
      <c r="F1981" s="6" cm="1">
        <f t="array" ref="F1981">INDEX(_xlfn.IFS($D$2=$K$4,$K$6:$K$71,$D$2=$L$4,$L$6:$L$71),MATCH(MIN(IF($J$6:$J$74&gt;D1981,$J$6:$J$74)),$J$6:$J$71,0))</f>
        <v>3</v>
      </c>
      <c r="G1981" s="6" t="str" cm="1">
        <f t="array" ref="G1981">INDEX($N$6:$N$16,MATCH(MIN(IF($O$6:$O$16&gt;F1981,$O$6:$O$16)),$O$6:$O$16,0))</f>
        <v>3/4"</v>
      </c>
    </row>
    <row r="1982" spans="6:7" x14ac:dyDescent="0.3">
      <c r="F1982" s="6" cm="1">
        <f t="array" ref="F1982">INDEX(_xlfn.IFS($D$2=$K$4,$K$6:$K$71,$D$2=$L$4,$L$6:$L$71),MATCH(MIN(IF($J$6:$J$74&gt;D1982,$J$6:$J$74)),$J$6:$J$71,0))</f>
        <v>3</v>
      </c>
      <c r="G1982" s="6" t="str" cm="1">
        <f t="array" ref="G1982">INDEX($N$6:$N$16,MATCH(MIN(IF($O$6:$O$16&gt;F1982,$O$6:$O$16)),$O$6:$O$16,0))</f>
        <v>3/4"</v>
      </c>
    </row>
    <row r="1983" spans="6:7" x14ac:dyDescent="0.3">
      <c r="F1983" s="6" cm="1">
        <f t="array" ref="F1983">INDEX(_xlfn.IFS($D$2=$K$4,$K$6:$K$71,$D$2=$L$4,$L$6:$L$71),MATCH(MIN(IF($J$6:$J$74&gt;D1983,$J$6:$J$74)),$J$6:$J$71,0))</f>
        <v>3</v>
      </c>
      <c r="G1983" s="6" t="str" cm="1">
        <f t="array" ref="G1983">INDEX($N$6:$N$16,MATCH(MIN(IF($O$6:$O$16&gt;F1983,$O$6:$O$16)),$O$6:$O$16,0))</f>
        <v>3/4"</v>
      </c>
    </row>
    <row r="1984" spans="6:7" x14ac:dyDescent="0.3">
      <c r="F1984" s="6" cm="1">
        <f t="array" ref="F1984">INDEX(_xlfn.IFS($D$2=$K$4,$K$6:$K$71,$D$2=$L$4,$L$6:$L$71),MATCH(MIN(IF($J$6:$J$74&gt;D1984,$J$6:$J$74)),$J$6:$J$71,0))</f>
        <v>3</v>
      </c>
      <c r="G1984" s="6" t="str" cm="1">
        <f t="array" ref="G1984">INDEX($N$6:$N$16,MATCH(MIN(IF($O$6:$O$16&gt;F1984,$O$6:$O$16)),$O$6:$O$16,0))</f>
        <v>3/4"</v>
      </c>
    </row>
    <row r="1985" spans="6:7" x14ac:dyDescent="0.3">
      <c r="F1985" s="6" cm="1">
        <f t="array" ref="F1985">INDEX(_xlfn.IFS($D$2=$K$4,$K$6:$K$71,$D$2=$L$4,$L$6:$L$71),MATCH(MIN(IF($J$6:$J$74&gt;D1985,$J$6:$J$74)),$J$6:$J$71,0))</f>
        <v>3</v>
      </c>
      <c r="G1985" s="6" t="str" cm="1">
        <f t="array" ref="G1985">INDEX($N$6:$N$16,MATCH(MIN(IF($O$6:$O$16&gt;F1985,$O$6:$O$16)),$O$6:$O$16,0))</f>
        <v>3/4"</v>
      </c>
    </row>
    <row r="1986" spans="6:7" x14ac:dyDescent="0.3">
      <c r="F1986" s="6" cm="1">
        <f t="array" ref="F1986">INDEX(_xlfn.IFS($D$2=$K$4,$K$6:$K$71,$D$2=$L$4,$L$6:$L$71),MATCH(MIN(IF($J$6:$J$74&gt;D1986,$J$6:$J$74)),$J$6:$J$71,0))</f>
        <v>3</v>
      </c>
      <c r="G1986" s="6" t="str" cm="1">
        <f t="array" ref="G1986">INDEX($N$6:$N$16,MATCH(MIN(IF($O$6:$O$16&gt;F1986,$O$6:$O$16)),$O$6:$O$16,0))</f>
        <v>3/4"</v>
      </c>
    </row>
    <row r="1987" spans="6:7" x14ac:dyDescent="0.3">
      <c r="F1987" s="6" cm="1">
        <f t="array" ref="F1987">INDEX(_xlfn.IFS($D$2=$K$4,$K$6:$K$71,$D$2=$L$4,$L$6:$L$71),MATCH(MIN(IF($J$6:$J$74&gt;D1987,$J$6:$J$74)),$J$6:$J$71,0))</f>
        <v>3</v>
      </c>
      <c r="G1987" s="6" t="str" cm="1">
        <f t="array" ref="G1987">INDEX($N$6:$N$16,MATCH(MIN(IF($O$6:$O$16&gt;F1987,$O$6:$O$16)),$O$6:$O$16,0))</f>
        <v>3/4"</v>
      </c>
    </row>
    <row r="1988" spans="6:7" x14ac:dyDescent="0.3">
      <c r="F1988" s="6" cm="1">
        <f t="array" ref="F1988">INDEX(_xlfn.IFS($D$2=$K$4,$K$6:$K$71,$D$2=$L$4,$L$6:$L$71),MATCH(MIN(IF($J$6:$J$74&gt;D1988,$J$6:$J$74)),$J$6:$J$71,0))</f>
        <v>3</v>
      </c>
      <c r="G1988" s="6" t="str" cm="1">
        <f t="array" ref="G1988">INDEX($N$6:$N$16,MATCH(MIN(IF($O$6:$O$16&gt;F1988,$O$6:$O$16)),$O$6:$O$16,0))</f>
        <v>3/4"</v>
      </c>
    </row>
    <row r="1989" spans="6:7" x14ac:dyDescent="0.3">
      <c r="F1989" s="6" cm="1">
        <f t="array" ref="F1989">INDEX(_xlfn.IFS($D$2=$K$4,$K$6:$K$71,$D$2=$L$4,$L$6:$L$71),MATCH(MIN(IF($J$6:$J$74&gt;D1989,$J$6:$J$74)),$J$6:$J$71,0))</f>
        <v>3</v>
      </c>
      <c r="G1989" s="6" t="str" cm="1">
        <f t="array" ref="G1989">INDEX($N$6:$N$16,MATCH(MIN(IF($O$6:$O$16&gt;F1989,$O$6:$O$16)),$O$6:$O$16,0))</f>
        <v>3/4"</v>
      </c>
    </row>
    <row r="1990" spans="6:7" x14ac:dyDescent="0.3">
      <c r="F1990" s="6" cm="1">
        <f t="array" ref="F1990">INDEX(_xlfn.IFS($D$2=$K$4,$K$6:$K$71,$D$2=$L$4,$L$6:$L$71),MATCH(MIN(IF($J$6:$J$74&gt;D1990,$J$6:$J$74)),$J$6:$J$71,0))</f>
        <v>3</v>
      </c>
      <c r="G1990" s="6" t="str" cm="1">
        <f t="array" ref="G1990">INDEX($N$6:$N$16,MATCH(MIN(IF($O$6:$O$16&gt;F1990,$O$6:$O$16)),$O$6:$O$16,0))</f>
        <v>3/4"</v>
      </c>
    </row>
    <row r="1991" spans="6:7" x14ac:dyDescent="0.3">
      <c r="F1991" s="6" cm="1">
        <f t="array" ref="F1991">INDEX(_xlfn.IFS($D$2=$K$4,$K$6:$K$71,$D$2=$L$4,$L$6:$L$71),MATCH(MIN(IF($J$6:$J$74&gt;D1991,$J$6:$J$74)),$J$6:$J$71,0))</f>
        <v>3</v>
      </c>
      <c r="G1991" s="6" t="str" cm="1">
        <f t="array" ref="G1991">INDEX($N$6:$N$16,MATCH(MIN(IF($O$6:$O$16&gt;F1991,$O$6:$O$16)),$O$6:$O$16,0))</f>
        <v>3/4"</v>
      </c>
    </row>
    <row r="1992" spans="6:7" x14ac:dyDescent="0.3">
      <c r="F1992" s="6" cm="1">
        <f t="array" ref="F1992">INDEX(_xlfn.IFS($D$2=$K$4,$K$6:$K$71,$D$2=$L$4,$L$6:$L$71),MATCH(MIN(IF($J$6:$J$74&gt;D1992,$J$6:$J$74)),$J$6:$J$71,0))</f>
        <v>3</v>
      </c>
      <c r="G1992" s="6" t="str" cm="1">
        <f t="array" ref="G1992">INDEX($N$6:$N$16,MATCH(MIN(IF($O$6:$O$16&gt;F1992,$O$6:$O$16)),$O$6:$O$16,0))</f>
        <v>3/4"</v>
      </c>
    </row>
    <row r="1993" spans="6:7" x14ac:dyDescent="0.3">
      <c r="F1993" s="6" cm="1">
        <f t="array" ref="F1993">INDEX(_xlfn.IFS($D$2=$K$4,$K$6:$K$71,$D$2=$L$4,$L$6:$L$71),MATCH(MIN(IF($J$6:$J$74&gt;D1993,$J$6:$J$74)),$J$6:$J$71,0))</f>
        <v>3</v>
      </c>
      <c r="G1993" s="6" t="str" cm="1">
        <f t="array" ref="G1993">INDEX($N$6:$N$16,MATCH(MIN(IF($O$6:$O$16&gt;F1993,$O$6:$O$16)),$O$6:$O$16,0))</f>
        <v>3/4"</v>
      </c>
    </row>
    <row r="1994" spans="6:7" x14ac:dyDescent="0.3">
      <c r="F1994" s="6" cm="1">
        <f t="array" ref="F1994">INDEX(_xlfn.IFS($D$2=$K$4,$K$6:$K$71,$D$2=$L$4,$L$6:$L$71),MATCH(MIN(IF($J$6:$J$74&gt;D1994,$J$6:$J$74)),$J$6:$J$71,0))</f>
        <v>3</v>
      </c>
      <c r="G1994" s="6" t="str" cm="1">
        <f t="array" ref="G1994">INDEX($N$6:$N$16,MATCH(MIN(IF($O$6:$O$16&gt;F1994,$O$6:$O$16)),$O$6:$O$16,0))</f>
        <v>3/4"</v>
      </c>
    </row>
    <row r="1995" spans="6:7" x14ac:dyDescent="0.3">
      <c r="F1995" s="6" cm="1">
        <f t="array" ref="F1995">INDEX(_xlfn.IFS($D$2=$K$4,$K$6:$K$71,$D$2=$L$4,$L$6:$L$71),MATCH(MIN(IF($J$6:$J$74&gt;D1995,$J$6:$J$74)),$J$6:$J$71,0))</f>
        <v>3</v>
      </c>
      <c r="G1995" s="6" t="str" cm="1">
        <f t="array" ref="G1995">INDEX($N$6:$N$16,MATCH(MIN(IF($O$6:$O$16&gt;F1995,$O$6:$O$16)),$O$6:$O$16,0))</f>
        <v>3/4"</v>
      </c>
    </row>
    <row r="1996" spans="6:7" x14ac:dyDescent="0.3">
      <c r="F1996" s="6" cm="1">
        <f t="array" ref="F1996">INDEX(_xlfn.IFS($D$2=$K$4,$K$6:$K$71,$D$2=$L$4,$L$6:$L$71),MATCH(MIN(IF($J$6:$J$74&gt;D1996,$J$6:$J$74)),$J$6:$J$71,0))</f>
        <v>3</v>
      </c>
      <c r="G1996" s="6" t="str" cm="1">
        <f t="array" ref="G1996">INDEX($N$6:$N$16,MATCH(MIN(IF($O$6:$O$16&gt;F1996,$O$6:$O$16)),$O$6:$O$16,0))</f>
        <v>3/4"</v>
      </c>
    </row>
    <row r="1997" spans="6:7" x14ac:dyDescent="0.3">
      <c r="F1997" s="6" cm="1">
        <f t="array" ref="F1997">INDEX(_xlfn.IFS($D$2=$K$4,$K$6:$K$71,$D$2=$L$4,$L$6:$L$71),MATCH(MIN(IF($J$6:$J$74&gt;D1997,$J$6:$J$74)),$J$6:$J$71,0))</f>
        <v>3</v>
      </c>
      <c r="G1997" s="6" t="str" cm="1">
        <f t="array" ref="G1997">INDEX($N$6:$N$16,MATCH(MIN(IF($O$6:$O$16&gt;F1997,$O$6:$O$16)),$O$6:$O$16,0))</f>
        <v>3/4"</v>
      </c>
    </row>
    <row r="1998" spans="6:7" x14ac:dyDescent="0.3">
      <c r="F1998" s="6" cm="1">
        <f t="array" ref="F1998">INDEX(_xlfn.IFS($D$2=$K$4,$K$6:$K$71,$D$2=$L$4,$L$6:$L$71),MATCH(MIN(IF($J$6:$J$74&gt;D1998,$J$6:$J$74)),$J$6:$J$71,0))</f>
        <v>3</v>
      </c>
      <c r="G1998" s="6" t="str" cm="1">
        <f t="array" ref="G1998">INDEX($N$6:$N$16,MATCH(MIN(IF($O$6:$O$16&gt;F1998,$O$6:$O$16)),$O$6:$O$16,0))</f>
        <v>3/4"</v>
      </c>
    </row>
    <row r="1999" spans="6:7" x14ac:dyDescent="0.3">
      <c r="F1999" s="6" cm="1">
        <f t="array" ref="F1999">INDEX(_xlfn.IFS($D$2=$K$4,$K$6:$K$71,$D$2=$L$4,$L$6:$L$71),MATCH(MIN(IF($J$6:$J$74&gt;D1999,$J$6:$J$74)),$J$6:$J$71,0))</f>
        <v>3</v>
      </c>
      <c r="G1999" s="6" t="str" cm="1">
        <f t="array" ref="G1999">INDEX($N$6:$N$16,MATCH(MIN(IF($O$6:$O$16&gt;F1999,$O$6:$O$16)),$O$6:$O$16,0))</f>
        <v>3/4"</v>
      </c>
    </row>
    <row r="2000" spans="6:7" x14ac:dyDescent="0.3">
      <c r="F2000" s="6" cm="1">
        <f t="array" ref="F2000">INDEX(_xlfn.IFS($D$2=$K$4,$K$6:$K$71,$D$2=$L$4,$L$6:$L$71),MATCH(MIN(IF($J$6:$J$74&gt;D2000,$J$6:$J$74)),$J$6:$J$71,0))</f>
        <v>3</v>
      </c>
      <c r="G2000" s="6" t="str" cm="1">
        <f t="array" ref="G2000">INDEX($N$6:$N$16,MATCH(MIN(IF($O$6:$O$16&gt;F2000,$O$6:$O$16)),$O$6:$O$16,0))</f>
        <v>3/4"</v>
      </c>
    </row>
    <row r="2001" spans="6:7" x14ac:dyDescent="0.3">
      <c r="F2001" s="6" cm="1">
        <f t="array" ref="F2001">INDEX(_xlfn.IFS($D$2=$K$4,$K$6:$K$71,$D$2=$L$4,$L$6:$L$71),MATCH(MIN(IF($J$6:$J$74&gt;D2001,$J$6:$J$74)),$J$6:$J$71,0))</f>
        <v>3</v>
      </c>
      <c r="G2001" s="6" t="str" cm="1">
        <f t="array" ref="G2001">INDEX($N$6:$N$16,MATCH(MIN(IF($O$6:$O$16&gt;F2001,$O$6:$O$16)),$O$6:$O$16,0))</f>
        <v>3/4"</v>
      </c>
    </row>
    <row r="2002" spans="6:7" x14ac:dyDescent="0.3">
      <c r="F2002" s="6" cm="1">
        <f t="array" ref="F2002">INDEX(_xlfn.IFS($D$2=$K$4,$K$6:$K$71,$D$2=$L$4,$L$6:$L$71),MATCH(MIN(IF($J$6:$J$74&gt;D2002,$J$6:$J$74)),$J$6:$J$71,0))</f>
        <v>3</v>
      </c>
      <c r="G2002" s="6" t="str" cm="1">
        <f t="array" ref="G2002">INDEX($N$6:$N$16,MATCH(MIN(IF($O$6:$O$16&gt;F2002,$O$6:$O$16)),$O$6:$O$16,0))</f>
        <v>3/4"</v>
      </c>
    </row>
    <row r="2003" spans="6:7" x14ac:dyDescent="0.3">
      <c r="F2003" s="6" cm="1">
        <f t="array" ref="F2003">INDEX(_xlfn.IFS($D$2=$K$4,$K$6:$K$71,$D$2=$L$4,$L$6:$L$71),MATCH(MIN(IF($J$6:$J$74&gt;D2003,$J$6:$J$74)),$J$6:$J$71,0))</f>
        <v>3</v>
      </c>
      <c r="G2003" s="6" t="str" cm="1">
        <f t="array" ref="G2003">INDEX($N$6:$N$16,MATCH(MIN(IF($O$6:$O$16&gt;F2003,$O$6:$O$16)),$O$6:$O$16,0))</f>
        <v>3/4"</v>
      </c>
    </row>
    <row r="2004" spans="6:7" x14ac:dyDescent="0.3">
      <c r="F2004" s="6" cm="1">
        <f t="array" ref="F2004">INDEX(_xlfn.IFS($D$2=$K$4,$K$6:$K$71,$D$2=$L$4,$L$6:$L$71),MATCH(MIN(IF($J$6:$J$74&gt;D2004,$J$6:$J$74)),$J$6:$J$71,0))</f>
        <v>3</v>
      </c>
      <c r="G2004" s="6" t="str" cm="1">
        <f t="array" ref="G2004">INDEX($N$6:$N$16,MATCH(MIN(IF($O$6:$O$16&gt;F2004,$O$6:$O$16)),$O$6:$O$16,0))</f>
        <v>3/4"</v>
      </c>
    </row>
    <row r="2005" spans="6:7" x14ac:dyDescent="0.3">
      <c r="F2005" s="6" cm="1">
        <f t="array" ref="F2005">INDEX(_xlfn.IFS($D$2=$K$4,$K$6:$K$71,$D$2=$L$4,$L$6:$L$71),MATCH(MIN(IF($J$6:$J$74&gt;D2005,$J$6:$J$74)),$J$6:$J$71,0))</f>
        <v>3</v>
      </c>
      <c r="G2005" s="6" t="str" cm="1">
        <f t="array" ref="G2005">INDEX($N$6:$N$16,MATCH(MIN(IF($O$6:$O$16&gt;F2005,$O$6:$O$16)),$O$6:$O$16,0))</f>
        <v>3/4"</v>
      </c>
    </row>
    <row r="2006" spans="6:7" x14ac:dyDescent="0.3">
      <c r="F2006" s="6" cm="1">
        <f t="array" ref="F2006">INDEX(_xlfn.IFS($D$2=$K$4,$K$6:$K$71,$D$2=$L$4,$L$6:$L$71),MATCH(MIN(IF($J$6:$J$74&gt;D2006,$J$6:$J$74)),$J$6:$J$71,0))</f>
        <v>3</v>
      </c>
      <c r="G2006" s="6" t="str" cm="1">
        <f t="array" ref="G2006">INDEX($N$6:$N$16,MATCH(MIN(IF($O$6:$O$16&gt;F2006,$O$6:$O$16)),$O$6:$O$16,0))</f>
        <v>3/4"</v>
      </c>
    </row>
    <row r="2007" spans="6:7" x14ac:dyDescent="0.3">
      <c r="F2007" s="6" cm="1">
        <f t="array" ref="F2007">INDEX(_xlfn.IFS($D$2=$K$4,$K$6:$K$71,$D$2=$L$4,$L$6:$L$71),MATCH(MIN(IF($J$6:$J$74&gt;D2007,$J$6:$J$74)),$J$6:$J$71,0))</f>
        <v>3</v>
      </c>
      <c r="G2007" s="6" t="str" cm="1">
        <f t="array" ref="G2007">INDEX($N$6:$N$16,MATCH(MIN(IF($O$6:$O$16&gt;F2007,$O$6:$O$16)),$O$6:$O$16,0))</f>
        <v>3/4"</v>
      </c>
    </row>
    <row r="2008" spans="6:7" x14ac:dyDescent="0.3">
      <c r="F2008" s="6" cm="1">
        <f t="array" ref="F2008">INDEX(_xlfn.IFS($D$2=$K$4,$K$6:$K$71,$D$2=$L$4,$L$6:$L$71),MATCH(MIN(IF($J$6:$J$74&gt;D2008,$J$6:$J$74)),$J$6:$J$71,0))</f>
        <v>3</v>
      </c>
      <c r="G2008" s="6" t="str" cm="1">
        <f t="array" ref="G2008">INDEX($N$6:$N$16,MATCH(MIN(IF($O$6:$O$16&gt;F2008,$O$6:$O$16)),$O$6:$O$16,0))</f>
        <v>3/4"</v>
      </c>
    </row>
    <row r="2009" spans="6:7" x14ac:dyDescent="0.3">
      <c r="F2009" s="6" cm="1">
        <f t="array" ref="F2009">INDEX(_xlfn.IFS($D$2=$K$4,$K$6:$K$71,$D$2=$L$4,$L$6:$L$71),MATCH(MIN(IF($J$6:$J$74&gt;D2009,$J$6:$J$74)),$J$6:$J$71,0))</f>
        <v>3</v>
      </c>
      <c r="G2009" s="6" t="str" cm="1">
        <f t="array" ref="G2009">INDEX($N$6:$N$16,MATCH(MIN(IF($O$6:$O$16&gt;F2009,$O$6:$O$16)),$O$6:$O$16,0))</f>
        <v>3/4"</v>
      </c>
    </row>
    <row r="2010" spans="6:7" x14ac:dyDescent="0.3">
      <c r="F2010" s="6" cm="1">
        <f t="array" ref="F2010">INDEX(_xlfn.IFS($D$2=$K$4,$K$6:$K$71,$D$2=$L$4,$L$6:$L$71),MATCH(MIN(IF($J$6:$J$74&gt;D2010,$J$6:$J$74)),$J$6:$J$71,0))</f>
        <v>3</v>
      </c>
      <c r="G2010" s="6" t="str" cm="1">
        <f t="array" ref="G2010">INDEX($N$6:$N$16,MATCH(MIN(IF($O$6:$O$16&gt;F2010,$O$6:$O$16)),$O$6:$O$16,0))</f>
        <v>3/4"</v>
      </c>
    </row>
    <row r="2011" spans="6:7" x14ac:dyDescent="0.3">
      <c r="F2011" s="6" cm="1">
        <f t="array" ref="F2011">INDEX(_xlfn.IFS($D$2=$K$4,$K$6:$K$71,$D$2=$L$4,$L$6:$L$71),MATCH(MIN(IF($J$6:$J$74&gt;D2011,$J$6:$J$74)),$J$6:$J$71,0))</f>
        <v>3</v>
      </c>
      <c r="G2011" s="6" t="str" cm="1">
        <f t="array" ref="G2011">INDEX($N$6:$N$16,MATCH(MIN(IF($O$6:$O$16&gt;F2011,$O$6:$O$16)),$O$6:$O$16,0))</f>
        <v>3/4"</v>
      </c>
    </row>
    <row r="2012" spans="6:7" x14ac:dyDescent="0.3">
      <c r="F2012" s="6" cm="1">
        <f t="array" ref="F2012">INDEX(_xlfn.IFS($D$2=$K$4,$K$6:$K$71,$D$2=$L$4,$L$6:$L$71),MATCH(MIN(IF($J$6:$J$74&gt;D2012,$J$6:$J$74)),$J$6:$J$71,0))</f>
        <v>3</v>
      </c>
      <c r="G2012" s="6" t="str" cm="1">
        <f t="array" ref="G2012">INDEX($N$6:$N$16,MATCH(MIN(IF($O$6:$O$16&gt;F2012,$O$6:$O$16)),$O$6:$O$16,0))</f>
        <v>3/4"</v>
      </c>
    </row>
    <row r="2013" spans="6:7" x14ac:dyDescent="0.3">
      <c r="F2013" s="6" cm="1">
        <f t="array" ref="F2013">INDEX(_xlfn.IFS($D$2=$K$4,$K$6:$K$71,$D$2=$L$4,$L$6:$L$71),MATCH(MIN(IF($J$6:$J$74&gt;D2013,$J$6:$J$74)),$J$6:$J$71,0))</f>
        <v>3</v>
      </c>
      <c r="G2013" s="6" t="str" cm="1">
        <f t="array" ref="G2013">INDEX($N$6:$N$16,MATCH(MIN(IF($O$6:$O$16&gt;F2013,$O$6:$O$16)),$O$6:$O$16,0))</f>
        <v>3/4"</v>
      </c>
    </row>
    <row r="2014" spans="6:7" x14ac:dyDescent="0.3">
      <c r="F2014" s="6" cm="1">
        <f t="array" ref="F2014">INDEX(_xlfn.IFS($D$2=$K$4,$K$6:$K$71,$D$2=$L$4,$L$6:$L$71),MATCH(MIN(IF($J$6:$J$74&gt;D2014,$J$6:$J$74)),$J$6:$J$71,0))</f>
        <v>3</v>
      </c>
      <c r="G2014" s="6" t="str" cm="1">
        <f t="array" ref="G2014">INDEX($N$6:$N$16,MATCH(MIN(IF($O$6:$O$16&gt;F2014,$O$6:$O$16)),$O$6:$O$16,0))</f>
        <v>3/4"</v>
      </c>
    </row>
    <row r="2015" spans="6:7" x14ac:dyDescent="0.3">
      <c r="F2015" s="6" cm="1">
        <f t="array" ref="F2015">INDEX(_xlfn.IFS($D$2=$K$4,$K$6:$K$71,$D$2=$L$4,$L$6:$L$71),MATCH(MIN(IF($J$6:$J$74&gt;D2015,$J$6:$J$74)),$J$6:$J$71,0))</f>
        <v>3</v>
      </c>
      <c r="G2015" s="6" t="str" cm="1">
        <f t="array" ref="G2015">INDEX($N$6:$N$16,MATCH(MIN(IF($O$6:$O$16&gt;F2015,$O$6:$O$16)),$O$6:$O$16,0))</f>
        <v>3/4"</v>
      </c>
    </row>
    <row r="2016" spans="6:7" x14ac:dyDescent="0.3">
      <c r="F2016" s="6" cm="1">
        <f t="array" ref="F2016">INDEX(_xlfn.IFS($D$2=$K$4,$K$6:$K$71,$D$2=$L$4,$L$6:$L$71),MATCH(MIN(IF($J$6:$J$74&gt;D2016,$J$6:$J$74)),$J$6:$J$71,0))</f>
        <v>3</v>
      </c>
      <c r="G2016" s="6" t="str" cm="1">
        <f t="array" ref="G2016">INDEX($N$6:$N$16,MATCH(MIN(IF($O$6:$O$16&gt;F2016,$O$6:$O$16)),$O$6:$O$16,0))</f>
        <v>3/4"</v>
      </c>
    </row>
    <row r="2017" spans="6:7" x14ac:dyDescent="0.3">
      <c r="F2017" s="6" cm="1">
        <f t="array" ref="F2017">INDEX(_xlfn.IFS($D$2=$K$4,$K$6:$K$71,$D$2=$L$4,$L$6:$L$71),MATCH(MIN(IF($J$6:$J$74&gt;D2017,$J$6:$J$74)),$J$6:$J$71,0))</f>
        <v>3</v>
      </c>
      <c r="G2017" s="6" t="str" cm="1">
        <f t="array" ref="G2017">INDEX($N$6:$N$16,MATCH(MIN(IF($O$6:$O$16&gt;F2017,$O$6:$O$16)),$O$6:$O$16,0))</f>
        <v>3/4"</v>
      </c>
    </row>
    <row r="2018" spans="6:7" x14ac:dyDescent="0.3">
      <c r="F2018" s="6" cm="1">
        <f t="array" ref="F2018">INDEX(_xlfn.IFS($D$2=$K$4,$K$6:$K$71,$D$2=$L$4,$L$6:$L$71),MATCH(MIN(IF($J$6:$J$74&gt;D2018,$J$6:$J$74)),$J$6:$J$71,0))</f>
        <v>3</v>
      </c>
      <c r="G2018" s="6" t="str" cm="1">
        <f t="array" ref="G2018">INDEX($N$6:$N$16,MATCH(MIN(IF($O$6:$O$16&gt;F2018,$O$6:$O$16)),$O$6:$O$16,0))</f>
        <v>3/4"</v>
      </c>
    </row>
    <row r="2019" spans="6:7" x14ac:dyDescent="0.3">
      <c r="F2019" s="6" cm="1">
        <f t="array" ref="F2019">INDEX(_xlfn.IFS($D$2=$K$4,$K$6:$K$71,$D$2=$L$4,$L$6:$L$71),MATCH(MIN(IF($J$6:$J$74&gt;D2019,$J$6:$J$74)),$J$6:$J$71,0))</f>
        <v>3</v>
      </c>
      <c r="G2019" s="6" t="str" cm="1">
        <f t="array" ref="G2019">INDEX($N$6:$N$16,MATCH(MIN(IF($O$6:$O$16&gt;F2019,$O$6:$O$16)),$O$6:$O$16,0))</f>
        <v>3/4"</v>
      </c>
    </row>
    <row r="2020" spans="6:7" x14ac:dyDescent="0.3">
      <c r="F2020" s="6" cm="1">
        <f t="array" ref="F2020">INDEX(_xlfn.IFS($D$2=$K$4,$K$6:$K$71,$D$2=$L$4,$L$6:$L$71),MATCH(MIN(IF($J$6:$J$74&gt;D2020,$J$6:$J$74)),$J$6:$J$71,0))</f>
        <v>3</v>
      </c>
      <c r="G2020" s="6" t="str" cm="1">
        <f t="array" ref="G2020">INDEX($N$6:$N$16,MATCH(MIN(IF($O$6:$O$16&gt;F2020,$O$6:$O$16)),$O$6:$O$16,0))</f>
        <v>3/4"</v>
      </c>
    </row>
    <row r="2021" spans="6:7" x14ac:dyDescent="0.3">
      <c r="F2021" s="6" cm="1">
        <f t="array" ref="F2021">INDEX(_xlfn.IFS($D$2=$K$4,$K$6:$K$71,$D$2=$L$4,$L$6:$L$71),MATCH(MIN(IF($J$6:$J$74&gt;D2021,$J$6:$J$74)),$J$6:$J$71,0))</f>
        <v>3</v>
      </c>
      <c r="G2021" s="6" t="str" cm="1">
        <f t="array" ref="G2021">INDEX($N$6:$N$16,MATCH(MIN(IF($O$6:$O$16&gt;F2021,$O$6:$O$16)),$O$6:$O$16,0))</f>
        <v>3/4"</v>
      </c>
    </row>
    <row r="2022" spans="6:7" x14ac:dyDescent="0.3">
      <c r="F2022" s="6" cm="1">
        <f t="array" ref="F2022">INDEX(_xlfn.IFS($D$2=$K$4,$K$6:$K$71,$D$2=$L$4,$L$6:$L$71),MATCH(MIN(IF($J$6:$J$74&gt;D2022,$J$6:$J$74)),$J$6:$J$71,0))</f>
        <v>3</v>
      </c>
      <c r="G2022" s="6" t="str" cm="1">
        <f t="array" ref="G2022">INDEX($N$6:$N$16,MATCH(MIN(IF($O$6:$O$16&gt;F2022,$O$6:$O$16)),$O$6:$O$16,0))</f>
        <v>3/4"</v>
      </c>
    </row>
    <row r="2023" spans="6:7" x14ac:dyDescent="0.3">
      <c r="F2023" s="6" cm="1">
        <f t="array" ref="F2023">INDEX(_xlfn.IFS($D$2=$K$4,$K$6:$K$71,$D$2=$L$4,$L$6:$L$71),MATCH(MIN(IF($J$6:$J$74&gt;D2023,$J$6:$J$74)),$J$6:$J$71,0))</f>
        <v>3</v>
      </c>
      <c r="G2023" s="6" t="str" cm="1">
        <f t="array" ref="G2023">INDEX($N$6:$N$16,MATCH(MIN(IF($O$6:$O$16&gt;F2023,$O$6:$O$16)),$O$6:$O$16,0))</f>
        <v>3/4"</v>
      </c>
    </row>
    <row r="2024" spans="6:7" x14ac:dyDescent="0.3">
      <c r="F2024" s="6" cm="1">
        <f t="array" ref="F2024">INDEX(_xlfn.IFS($D$2=$K$4,$K$6:$K$71,$D$2=$L$4,$L$6:$L$71),MATCH(MIN(IF($J$6:$J$74&gt;D2024,$J$6:$J$74)),$J$6:$J$71,0))</f>
        <v>3</v>
      </c>
      <c r="G2024" s="6" t="str" cm="1">
        <f t="array" ref="G2024">INDEX($N$6:$N$16,MATCH(MIN(IF($O$6:$O$16&gt;F2024,$O$6:$O$16)),$O$6:$O$16,0))</f>
        <v>3/4"</v>
      </c>
    </row>
    <row r="2025" spans="6:7" x14ac:dyDescent="0.3">
      <c r="F2025" s="6" cm="1">
        <f t="array" ref="F2025">INDEX(_xlfn.IFS($D$2=$K$4,$K$6:$K$71,$D$2=$L$4,$L$6:$L$71),MATCH(MIN(IF($J$6:$J$74&gt;D2025,$J$6:$J$74)),$J$6:$J$71,0))</f>
        <v>3</v>
      </c>
      <c r="G2025" s="6" t="str" cm="1">
        <f t="array" ref="G2025">INDEX($N$6:$N$16,MATCH(MIN(IF($O$6:$O$16&gt;F2025,$O$6:$O$16)),$O$6:$O$16,0))</f>
        <v>3/4"</v>
      </c>
    </row>
    <row r="2026" spans="6:7" x14ac:dyDescent="0.3">
      <c r="F2026" s="6" cm="1">
        <f t="array" ref="F2026">INDEX(_xlfn.IFS($D$2=$K$4,$K$6:$K$71,$D$2=$L$4,$L$6:$L$71),MATCH(MIN(IF($J$6:$J$74&gt;D2026,$J$6:$J$74)),$J$6:$J$71,0))</f>
        <v>3</v>
      </c>
      <c r="G2026" s="6" t="str" cm="1">
        <f t="array" ref="G2026">INDEX($N$6:$N$16,MATCH(MIN(IF($O$6:$O$16&gt;F2026,$O$6:$O$16)),$O$6:$O$16,0))</f>
        <v>3/4"</v>
      </c>
    </row>
    <row r="2027" spans="6:7" x14ac:dyDescent="0.3">
      <c r="F2027" s="6" cm="1">
        <f t="array" ref="F2027">INDEX(_xlfn.IFS($D$2=$K$4,$K$6:$K$71,$D$2=$L$4,$L$6:$L$71),MATCH(MIN(IF($J$6:$J$74&gt;D2027,$J$6:$J$74)),$J$6:$J$71,0))</f>
        <v>3</v>
      </c>
      <c r="G2027" s="6" t="str" cm="1">
        <f t="array" ref="G2027">INDEX($N$6:$N$16,MATCH(MIN(IF($O$6:$O$16&gt;F2027,$O$6:$O$16)),$O$6:$O$16,0))</f>
        <v>3/4"</v>
      </c>
    </row>
    <row r="2028" spans="6:7" x14ac:dyDescent="0.3">
      <c r="F2028" s="6" cm="1">
        <f t="array" ref="F2028">INDEX(_xlfn.IFS($D$2=$K$4,$K$6:$K$71,$D$2=$L$4,$L$6:$L$71),MATCH(MIN(IF($J$6:$J$74&gt;D2028,$J$6:$J$74)),$J$6:$J$71,0))</f>
        <v>3</v>
      </c>
      <c r="G2028" s="6" t="str" cm="1">
        <f t="array" ref="G2028">INDEX($N$6:$N$16,MATCH(MIN(IF($O$6:$O$16&gt;F2028,$O$6:$O$16)),$O$6:$O$16,0))</f>
        <v>3/4"</v>
      </c>
    </row>
    <row r="2029" spans="6:7" x14ac:dyDescent="0.3">
      <c r="F2029" s="6" cm="1">
        <f t="array" ref="F2029">INDEX(_xlfn.IFS($D$2=$K$4,$K$6:$K$71,$D$2=$L$4,$L$6:$L$71),MATCH(MIN(IF($J$6:$J$74&gt;D2029,$J$6:$J$74)),$J$6:$J$71,0))</f>
        <v>3</v>
      </c>
      <c r="G2029" s="6" t="str" cm="1">
        <f t="array" ref="G2029">INDEX($N$6:$N$16,MATCH(MIN(IF($O$6:$O$16&gt;F2029,$O$6:$O$16)),$O$6:$O$16,0))</f>
        <v>3/4"</v>
      </c>
    </row>
    <row r="2030" spans="6:7" x14ac:dyDescent="0.3">
      <c r="F2030" s="6" cm="1">
        <f t="array" ref="F2030">INDEX(_xlfn.IFS($D$2=$K$4,$K$6:$K$71,$D$2=$L$4,$L$6:$L$71),MATCH(MIN(IF($J$6:$J$74&gt;D2030,$J$6:$J$74)),$J$6:$J$71,0))</f>
        <v>3</v>
      </c>
      <c r="G2030" s="6" t="str" cm="1">
        <f t="array" ref="G2030">INDEX($N$6:$N$16,MATCH(MIN(IF($O$6:$O$16&gt;F2030,$O$6:$O$16)),$O$6:$O$16,0))</f>
        <v>3/4"</v>
      </c>
    </row>
    <row r="2031" spans="6:7" x14ac:dyDescent="0.3">
      <c r="F2031" s="6" cm="1">
        <f t="array" ref="F2031">INDEX(_xlfn.IFS($D$2=$K$4,$K$6:$K$71,$D$2=$L$4,$L$6:$L$71),MATCH(MIN(IF($J$6:$J$74&gt;D2031,$J$6:$J$74)),$J$6:$J$71,0))</f>
        <v>3</v>
      </c>
      <c r="G2031" s="6" t="str" cm="1">
        <f t="array" ref="G2031">INDEX($N$6:$N$16,MATCH(MIN(IF($O$6:$O$16&gt;F2031,$O$6:$O$16)),$O$6:$O$16,0))</f>
        <v>3/4"</v>
      </c>
    </row>
    <row r="2032" spans="6:7" x14ac:dyDescent="0.3">
      <c r="F2032" s="6" cm="1">
        <f t="array" ref="F2032">INDEX(_xlfn.IFS($D$2=$K$4,$K$6:$K$71,$D$2=$L$4,$L$6:$L$71),MATCH(MIN(IF($J$6:$J$74&gt;D2032,$J$6:$J$74)),$J$6:$J$71,0))</f>
        <v>3</v>
      </c>
      <c r="G2032" s="6" t="str" cm="1">
        <f t="array" ref="G2032">INDEX($N$6:$N$16,MATCH(MIN(IF($O$6:$O$16&gt;F2032,$O$6:$O$16)),$O$6:$O$16,0))</f>
        <v>3/4"</v>
      </c>
    </row>
    <row r="2033" spans="6:7" x14ac:dyDescent="0.3">
      <c r="F2033" s="6" cm="1">
        <f t="array" ref="F2033">INDEX(_xlfn.IFS($D$2=$K$4,$K$6:$K$71,$D$2=$L$4,$L$6:$L$71),MATCH(MIN(IF($J$6:$J$74&gt;D2033,$J$6:$J$74)),$J$6:$J$71,0))</f>
        <v>3</v>
      </c>
      <c r="G2033" s="6" t="str" cm="1">
        <f t="array" ref="G2033">INDEX($N$6:$N$16,MATCH(MIN(IF($O$6:$O$16&gt;F2033,$O$6:$O$16)),$O$6:$O$16,0))</f>
        <v>3/4"</v>
      </c>
    </row>
    <row r="2034" spans="6:7" x14ac:dyDescent="0.3">
      <c r="F2034" s="6" cm="1">
        <f t="array" ref="F2034">INDEX(_xlfn.IFS($D$2=$K$4,$K$6:$K$71,$D$2=$L$4,$L$6:$L$71),MATCH(MIN(IF($J$6:$J$74&gt;D2034,$J$6:$J$74)),$J$6:$J$71,0))</f>
        <v>3</v>
      </c>
      <c r="G2034" s="6" t="str" cm="1">
        <f t="array" ref="G2034">INDEX($N$6:$N$16,MATCH(MIN(IF($O$6:$O$16&gt;F2034,$O$6:$O$16)),$O$6:$O$16,0))</f>
        <v>3/4"</v>
      </c>
    </row>
    <row r="2035" spans="6:7" x14ac:dyDescent="0.3">
      <c r="F2035" s="6" cm="1">
        <f t="array" ref="F2035">INDEX(_xlfn.IFS($D$2=$K$4,$K$6:$K$71,$D$2=$L$4,$L$6:$L$71),MATCH(MIN(IF($J$6:$J$74&gt;D2035,$J$6:$J$74)),$J$6:$J$71,0))</f>
        <v>3</v>
      </c>
      <c r="G2035" s="6" t="str" cm="1">
        <f t="array" ref="G2035">INDEX($N$6:$N$16,MATCH(MIN(IF($O$6:$O$16&gt;F2035,$O$6:$O$16)),$O$6:$O$16,0))</f>
        <v>3/4"</v>
      </c>
    </row>
    <row r="2036" spans="6:7" x14ac:dyDescent="0.3">
      <c r="F2036" s="6" cm="1">
        <f t="array" ref="F2036">INDEX(_xlfn.IFS($D$2=$K$4,$K$6:$K$71,$D$2=$L$4,$L$6:$L$71),MATCH(MIN(IF($J$6:$J$74&gt;D2036,$J$6:$J$74)),$J$6:$J$71,0))</f>
        <v>3</v>
      </c>
      <c r="G2036" s="6" t="str" cm="1">
        <f t="array" ref="G2036">INDEX($N$6:$N$16,MATCH(MIN(IF($O$6:$O$16&gt;F2036,$O$6:$O$16)),$O$6:$O$16,0))</f>
        <v>3/4"</v>
      </c>
    </row>
    <row r="2037" spans="6:7" x14ac:dyDescent="0.3">
      <c r="F2037" s="6" cm="1">
        <f t="array" ref="F2037">INDEX(_xlfn.IFS($D$2=$K$4,$K$6:$K$71,$D$2=$L$4,$L$6:$L$71),MATCH(MIN(IF($J$6:$J$74&gt;D2037,$J$6:$J$74)),$J$6:$J$71,0))</f>
        <v>3</v>
      </c>
      <c r="G2037" s="6" t="str" cm="1">
        <f t="array" ref="G2037">INDEX($N$6:$N$16,MATCH(MIN(IF($O$6:$O$16&gt;F2037,$O$6:$O$16)),$O$6:$O$16,0))</f>
        <v>3/4"</v>
      </c>
    </row>
    <row r="2038" spans="6:7" x14ac:dyDescent="0.3">
      <c r="F2038" s="6" cm="1">
        <f t="array" ref="F2038">INDEX(_xlfn.IFS($D$2=$K$4,$K$6:$K$71,$D$2=$L$4,$L$6:$L$71),MATCH(MIN(IF($J$6:$J$74&gt;D2038,$J$6:$J$74)),$J$6:$J$71,0))</f>
        <v>3</v>
      </c>
      <c r="G2038" s="6" t="str" cm="1">
        <f t="array" ref="G2038">INDEX($N$6:$N$16,MATCH(MIN(IF($O$6:$O$16&gt;F2038,$O$6:$O$16)),$O$6:$O$16,0))</f>
        <v>3/4"</v>
      </c>
    </row>
    <row r="2039" spans="6:7" x14ac:dyDescent="0.3">
      <c r="F2039" s="6" cm="1">
        <f t="array" ref="F2039">INDEX(_xlfn.IFS($D$2=$K$4,$K$6:$K$71,$D$2=$L$4,$L$6:$L$71),MATCH(MIN(IF($J$6:$J$74&gt;D2039,$J$6:$J$74)),$J$6:$J$71,0))</f>
        <v>3</v>
      </c>
      <c r="G2039" s="6" t="str" cm="1">
        <f t="array" ref="G2039">INDEX($N$6:$N$16,MATCH(MIN(IF($O$6:$O$16&gt;F2039,$O$6:$O$16)),$O$6:$O$16,0))</f>
        <v>3/4"</v>
      </c>
    </row>
    <row r="2040" spans="6:7" x14ac:dyDescent="0.3">
      <c r="F2040" s="6" cm="1">
        <f t="array" ref="F2040">INDEX(_xlfn.IFS($D$2=$K$4,$K$6:$K$71,$D$2=$L$4,$L$6:$L$71),MATCH(MIN(IF($J$6:$J$74&gt;D2040,$J$6:$J$74)),$J$6:$J$71,0))</f>
        <v>3</v>
      </c>
      <c r="G2040" s="6" t="str" cm="1">
        <f t="array" ref="G2040">INDEX($N$6:$N$16,MATCH(MIN(IF($O$6:$O$16&gt;F2040,$O$6:$O$16)),$O$6:$O$16,0))</f>
        <v>3/4"</v>
      </c>
    </row>
    <row r="2041" spans="6:7" x14ac:dyDescent="0.3">
      <c r="F2041" s="6" cm="1">
        <f t="array" ref="F2041">INDEX(_xlfn.IFS($D$2=$K$4,$K$6:$K$71,$D$2=$L$4,$L$6:$L$71),MATCH(MIN(IF($J$6:$J$74&gt;D2041,$J$6:$J$74)),$J$6:$J$71,0))</f>
        <v>3</v>
      </c>
      <c r="G2041" s="6" t="str" cm="1">
        <f t="array" ref="G2041">INDEX($N$6:$N$16,MATCH(MIN(IF($O$6:$O$16&gt;F2041,$O$6:$O$16)),$O$6:$O$16,0))</f>
        <v>3/4"</v>
      </c>
    </row>
    <row r="2042" spans="6:7" x14ac:dyDescent="0.3">
      <c r="F2042" s="6" cm="1">
        <f t="array" ref="F2042">INDEX(_xlfn.IFS($D$2=$K$4,$K$6:$K$71,$D$2=$L$4,$L$6:$L$71),MATCH(MIN(IF($J$6:$J$74&gt;D2042,$J$6:$J$74)),$J$6:$J$71,0))</f>
        <v>3</v>
      </c>
      <c r="G2042" s="6" t="str" cm="1">
        <f t="array" ref="G2042">INDEX($N$6:$N$16,MATCH(MIN(IF($O$6:$O$16&gt;F2042,$O$6:$O$16)),$O$6:$O$16,0))</f>
        <v>3/4"</v>
      </c>
    </row>
    <row r="2043" spans="6:7" x14ac:dyDescent="0.3">
      <c r="F2043" s="6" cm="1">
        <f t="array" ref="F2043">INDEX(_xlfn.IFS($D$2=$K$4,$K$6:$K$71,$D$2=$L$4,$L$6:$L$71),MATCH(MIN(IF($J$6:$J$74&gt;D2043,$J$6:$J$74)),$J$6:$J$71,0))</f>
        <v>3</v>
      </c>
      <c r="G2043" s="6" t="str" cm="1">
        <f t="array" ref="G2043">INDEX($N$6:$N$16,MATCH(MIN(IF($O$6:$O$16&gt;F2043,$O$6:$O$16)),$O$6:$O$16,0))</f>
        <v>3/4"</v>
      </c>
    </row>
    <row r="2044" spans="6:7" x14ac:dyDescent="0.3">
      <c r="F2044" s="6" cm="1">
        <f t="array" ref="F2044">INDEX(_xlfn.IFS($D$2=$K$4,$K$6:$K$71,$D$2=$L$4,$L$6:$L$71),MATCH(MIN(IF($J$6:$J$74&gt;D2044,$J$6:$J$74)),$J$6:$J$71,0))</f>
        <v>3</v>
      </c>
      <c r="G2044" s="6" t="str" cm="1">
        <f t="array" ref="G2044">INDEX($N$6:$N$16,MATCH(MIN(IF($O$6:$O$16&gt;F2044,$O$6:$O$16)),$O$6:$O$16,0))</f>
        <v>3/4"</v>
      </c>
    </row>
    <row r="2045" spans="6:7" x14ac:dyDescent="0.3">
      <c r="F2045" s="6" cm="1">
        <f t="array" ref="F2045">INDEX(_xlfn.IFS($D$2=$K$4,$K$6:$K$71,$D$2=$L$4,$L$6:$L$71),MATCH(MIN(IF($J$6:$J$74&gt;D2045,$J$6:$J$74)),$J$6:$J$71,0))</f>
        <v>3</v>
      </c>
      <c r="G2045" s="6" t="str" cm="1">
        <f t="array" ref="G2045">INDEX($N$6:$N$16,MATCH(MIN(IF($O$6:$O$16&gt;F2045,$O$6:$O$16)),$O$6:$O$16,0))</f>
        <v>3/4"</v>
      </c>
    </row>
    <row r="2046" spans="6:7" x14ac:dyDescent="0.3">
      <c r="F2046" s="6" cm="1">
        <f t="array" ref="F2046">INDEX(_xlfn.IFS($D$2=$K$4,$K$6:$K$71,$D$2=$L$4,$L$6:$L$71),MATCH(MIN(IF($J$6:$J$74&gt;D2046,$J$6:$J$74)),$J$6:$J$71,0))</f>
        <v>3</v>
      </c>
      <c r="G2046" s="6" t="str" cm="1">
        <f t="array" ref="G2046">INDEX($N$6:$N$16,MATCH(MIN(IF($O$6:$O$16&gt;F2046,$O$6:$O$16)),$O$6:$O$16,0))</f>
        <v>3/4"</v>
      </c>
    </row>
    <row r="2047" spans="6:7" x14ac:dyDescent="0.3">
      <c r="F2047" s="6" cm="1">
        <f t="array" ref="F2047">INDEX(_xlfn.IFS($D$2=$K$4,$K$6:$K$71,$D$2=$L$4,$L$6:$L$71),MATCH(MIN(IF($J$6:$J$74&gt;D2047,$J$6:$J$74)),$J$6:$J$71,0))</f>
        <v>3</v>
      </c>
      <c r="G2047" s="6" t="str" cm="1">
        <f t="array" ref="G2047">INDEX($N$6:$N$16,MATCH(MIN(IF($O$6:$O$16&gt;F2047,$O$6:$O$16)),$O$6:$O$16,0))</f>
        <v>3/4"</v>
      </c>
    </row>
    <row r="2048" spans="6:7" x14ac:dyDescent="0.3">
      <c r="F2048" s="6" cm="1">
        <f t="array" ref="F2048">INDEX(_xlfn.IFS($D$2=$K$4,$K$6:$K$71,$D$2=$L$4,$L$6:$L$71),MATCH(MIN(IF($J$6:$J$74&gt;D2048,$J$6:$J$74)),$J$6:$J$71,0))</f>
        <v>3</v>
      </c>
      <c r="G2048" s="6" t="str" cm="1">
        <f t="array" ref="G2048">INDEX($N$6:$N$16,MATCH(MIN(IF($O$6:$O$16&gt;F2048,$O$6:$O$16)),$O$6:$O$16,0))</f>
        <v>3/4"</v>
      </c>
    </row>
    <row r="2049" spans="6:7" x14ac:dyDescent="0.3">
      <c r="F2049" s="6" cm="1">
        <f t="array" ref="F2049">INDEX(_xlfn.IFS($D$2=$K$4,$K$6:$K$71,$D$2=$L$4,$L$6:$L$71),MATCH(MIN(IF($J$6:$J$74&gt;D2049,$J$6:$J$74)),$J$6:$J$71,0))</f>
        <v>3</v>
      </c>
      <c r="G2049" s="6" t="str" cm="1">
        <f t="array" ref="G2049">INDEX($N$6:$N$16,MATCH(MIN(IF($O$6:$O$16&gt;F2049,$O$6:$O$16)),$O$6:$O$16,0))</f>
        <v>3/4"</v>
      </c>
    </row>
    <row r="2050" spans="6:7" x14ac:dyDescent="0.3">
      <c r="F2050" s="6" cm="1">
        <f t="array" ref="F2050">INDEX(_xlfn.IFS($D$2=$K$4,$K$6:$K$71,$D$2=$L$4,$L$6:$L$71),MATCH(MIN(IF($J$6:$J$74&gt;D2050,$J$6:$J$74)),$J$6:$J$71,0))</f>
        <v>3</v>
      </c>
      <c r="G2050" s="6" t="str" cm="1">
        <f t="array" ref="G2050">INDEX($N$6:$N$16,MATCH(MIN(IF($O$6:$O$16&gt;F2050,$O$6:$O$16)),$O$6:$O$16,0))</f>
        <v>3/4"</v>
      </c>
    </row>
    <row r="2051" spans="6:7" x14ac:dyDescent="0.3">
      <c r="F2051" s="6" cm="1">
        <f t="array" ref="F2051">INDEX(_xlfn.IFS($D$2=$K$4,$K$6:$K$71,$D$2=$L$4,$L$6:$L$71),MATCH(MIN(IF($J$6:$J$74&gt;D2051,$J$6:$J$74)),$J$6:$J$71,0))</f>
        <v>3</v>
      </c>
      <c r="G2051" s="6" t="str" cm="1">
        <f t="array" ref="G2051">INDEX($N$6:$N$16,MATCH(MIN(IF($O$6:$O$16&gt;F2051,$O$6:$O$16)),$O$6:$O$16,0))</f>
        <v>3/4"</v>
      </c>
    </row>
    <row r="2052" spans="6:7" x14ac:dyDescent="0.3">
      <c r="F2052" s="6" cm="1">
        <f t="array" ref="F2052">INDEX(_xlfn.IFS($D$2=$K$4,$K$6:$K$71,$D$2=$L$4,$L$6:$L$71),MATCH(MIN(IF($J$6:$J$74&gt;D2052,$J$6:$J$74)),$J$6:$J$71,0))</f>
        <v>3</v>
      </c>
      <c r="G2052" s="6" t="str" cm="1">
        <f t="array" ref="G2052">INDEX($N$6:$N$16,MATCH(MIN(IF($O$6:$O$16&gt;F2052,$O$6:$O$16)),$O$6:$O$16,0))</f>
        <v>3/4"</v>
      </c>
    </row>
    <row r="2053" spans="6:7" x14ac:dyDescent="0.3">
      <c r="F2053" s="6" cm="1">
        <f t="array" ref="F2053">INDEX(_xlfn.IFS($D$2=$K$4,$K$6:$K$71,$D$2=$L$4,$L$6:$L$71),MATCH(MIN(IF($J$6:$J$74&gt;D2053,$J$6:$J$74)),$J$6:$J$71,0))</f>
        <v>3</v>
      </c>
      <c r="G2053" s="6" t="str" cm="1">
        <f t="array" ref="G2053">INDEX($N$6:$N$16,MATCH(MIN(IF($O$6:$O$16&gt;F2053,$O$6:$O$16)),$O$6:$O$16,0))</f>
        <v>3/4"</v>
      </c>
    </row>
    <row r="2054" spans="6:7" x14ac:dyDescent="0.3">
      <c r="F2054" s="6" cm="1">
        <f t="array" ref="F2054">INDEX(_xlfn.IFS($D$2=$K$4,$K$6:$K$71,$D$2=$L$4,$L$6:$L$71),MATCH(MIN(IF($J$6:$J$74&gt;D2054,$J$6:$J$74)),$J$6:$J$71,0))</f>
        <v>3</v>
      </c>
      <c r="G2054" s="6" t="str" cm="1">
        <f t="array" ref="G2054">INDEX($N$6:$N$16,MATCH(MIN(IF($O$6:$O$16&gt;F2054,$O$6:$O$16)),$O$6:$O$16,0))</f>
        <v>3/4"</v>
      </c>
    </row>
    <row r="2055" spans="6:7" x14ac:dyDescent="0.3">
      <c r="F2055" s="6" cm="1">
        <f t="array" ref="F2055">INDEX(_xlfn.IFS($D$2=$K$4,$K$6:$K$71,$D$2=$L$4,$L$6:$L$71),MATCH(MIN(IF($J$6:$J$74&gt;D2055,$J$6:$J$74)),$J$6:$J$71,0))</f>
        <v>3</v>
      </c>
      <c r="G2055" s="6" t="str" cm="1">
        <f t="array" ref="G2055">INDEX($N$6:$N$16,MATCH(MIN(IF($O$6:$O$16&gt;F2055,$O$6:$O$16)),$O$6:$O$16,0))</f>
        <v>3/4"</v>
      </c>
    </row>
    <row r="2056" spans="6:7" x14ac:dyDescent="0.3">
      <c r="F2056" s="6" cm="1">
        <f t="array" ref="F2056">INDEX(_xlfn.IFS($D$2=$K$4,$K$6:$K$71,$D$2=$L$4,$L$6:$L$71),MATCH(MIN(IF($J$6:$J$74&gt;D2056,$J$6:$J$74)),$J$6:$J$71,0))</f>
        <v>3</v>
      </c>
      <c r="G2056" s="6" t="str" cm="1">
        <f t="array" ref="G2056">INDEX($N$6:$N$16,MATCH(MIN(IF($O$6:$O$16&gt;F2056,$O$6:$O$16)),$O$6:$O$16,0))</f>
        <v>3/4"</v>
      </c>
    </row>
    <row r="2057" spans="6:7" x14ac:dyDescent="0.3">
      <c r="F2057" s="6" cm="1">
        <f t="array" ref="F2057">INDEX(_xlfn.IFS($D$2=$K$4,$K$6:$K$71,$D$2=$L$4,$L$6:$L$71),MATCH(MIN(IF($J$6:$J$74&gt;D2057,$J$6:$J$74)),$J$6:$J$71,0))</f>
        <v>3</v>
      </c>
      <c r="G2057" s="6" t="str" cm="1">
        <f t="array" ref="G2057">INDEX($N$6:$N$16,MATCH(MIN(IF($O$6:$O$16&gt;F2057,$O$6:$O$16)),$O$6:$O$16,0))</f>
        <v>3/4"</v>
      </c>
    </row>
    <row r="2058" spans="6:7" x14ac:dyDescent="0.3">
      <c r="F2058" s="6" cm="1">
        <f t="array" ref="F2058">INDEX(_xlfn.IFS($D$2=$K$4,$K$6:$K$71,$D$2=$L$4,$L$6:$L$71),MATCH(MIN(IF($J$6:$J$74&gt;D2058,$J$6:$J$74)),$J$6:$J$71,0))</f>
        <v>3</v>
      </c>
      <c r="G2058" s="6" t="str" cm="1">
        <f t="array" ref="G2058">INDEX($N$6:$N$16,MATCH(MIN(IF($O$6:$O$16&gt;F2058,$O$6:$O$16)),$O$6:$O$16,0))</f>
        <v>3/4"</v>
      </c>
    </row>
    <row r="2059" spans="6:7" x14ac:dyDescent="0.3">
      <c r="F2059" s="6" cm="1">
        <f t="array" ref="F2059">INDEX(_xlfn.IFS($D$2=$K$4,$K$6:$K$71,$D$2=$L$4,$L$6:$L$71),MATCH(MIN(IF($J$6:$J$74&gt;D2059,$J$6:$J$74)),$J$6:$J$71,0))</f>
        <v>3</v>
      </c>
      <c r="G2059" s="6" t="str" cm="1">
        <f t="array" ref="G2059">INDEX($N$6:$N$16,MATCH(MIN(IF($O$6:$O$16&gt;F2059,$O$6:$O$16)),$O$6:$O$16,0))</f>
        <v>3/4"</v>
      </c>
    </row>
    <row r="2060" spans="6:7" x14ac:dyDescent="0.3">
      <c r="F2060" s="6" cm="1">
        <f t="array" ref="F2060">INDEX(_xlfn.IFS($D$2=$K$4,$K$6:$K$71,$D$2=$L$4,$L$6:$L$71),MATCH(MIN(IF($J$6:$J$74&gt;D2060,$J$6:$J$74)),$J$6:$J$71,0))</f>
        <v>3</v>
      </c>
      <c r="G2060" s="6" t="str" cm="1">
        <f t="array" ref="G2060">INDEX($N$6:$N$16,MATCH(MIN(IF($O$6:$O$16&gt;F2060,$O$6:$O$16)),$O$6:$O$16,0))</f>
        <v>3/4"</v>
      </c>
    </row>
    <row r="2061" spans="6:7" x14ac:dyDescent="0.3">
      <c r="F2061" s="6" cm="1">
        <f t="array" ref="F2061">INDEX(_xlfn.IFS($D$2=$K$4,$K$6:$K$71,$D$2=$L$4,$L$6:$L$71),MATCH(MIN(IF($J$6:$J$74&gt;D2061,$J$6:$J$74)),$J$6:$J$71,0))</f>
        <v>3</v>
      </c>
      <c r="G2061" s="6" t="str" cm="1">
        <f t="array" ref="G2061">INDEX($N$6:$N$16,MATCH(MIN(IF($O$6:$O$16&gt;F2061,$O$6:$O$16)),$O$6:$O$16,0))</f>
        <v>3/4"</v>
      </c>
    </row>
    <row r="2062" spans="6:7" x14ac:dyDescent="0.3">
      <c r="F2062" s="6" cm="1">
        <f t="array" ref="F2062">INDEX(_xlfn.IFS($D$2=$K$4,$K$6:$K$71,$D$2=$L$4,$L$6:$L$71),MATCH(MIN(IF($J$6:$J$74&gt;D2062,$J$6:$J$74)),$J$6:$J$71,0))</f>
        <v>3</v>
      </c>
      <c r="G2062" s="6" t="str" cm="1">
        <f t="array" ref="G2062">INDEX($N$6:$N$16,MATCH(MIN(IF($O$6:$O$16&gt;F2062,$O$6:$O$16)),$O$6:$O$16,0))</f>
        <v>3/4"</v>
      </c>
    </row>
    <row r="2063" spans="6:7" x14ac:dyDescent="0.3">
      <c r="F2063" s="6" cm="1">
        <f t="array" ref="F2063">INDEX(_xlfn.IFS($D$2=$K$4,$K$6:$K$71,$D$2=$L$4,$L$6:$L$71),MATCH(MIN(IF($J$6:$J$74&gt;D2063,$J$6:$J$74)),$J$6:$J$71,0))</f>
        <v>3</v>
      </c>
      <c r="G2063" s="6" t="str" cm="1">
        <f t="array" ref="G2063">INDEX($N$6:$N$16,MATCH(MIN(IF($O$6:$O$16&gt;F2063,$O$6:$O$16)),$O$6:$O$16,0))</f>
        <v>3/4"</v>
      </c>
    </row>
    <row r="2064" spans="6:7" x14ac:dyDescent="0.3">
      <c r="F2064" s="6" cm="1">
        <f t="array" ref="F2064">INDEX(_xlfn.IFS($D$2=$K$4,$K$6:$K$71,$D$2=$L$4,$L$6:$L$71),MATCH(MIN(IF($J$6:$J$74&gt;D2064,$J$6:$J$74)),$J$6:$J$71,0))</f>
        <v>3</v>
      </c>
      <c r="G2064" s="6" t="str" cm="1">
        <f t="array" ref="G2064">INDEX($N$6:$N$16,MATCH(MIN(IF($O$6:$O$16&gt;F2064,$O$6:$O$16)),$O$6:$O$16,0))</f>
        <v>3/4"</v>
      </c>
    </row>
    <row r="2065" spans="6:7" x14ac:dyDescent="0.3">
      <c r="F2065" s="6" cm="1">
        <f t="array" ref="F2065">INDEX(_xlfn.IFS($D$2=$K$4,$K$6:$K$71,$D$2=$L$4,$L$6:$L$71),MATCH(MIN(IF($J$6:$J$74&gt;D2065,$J$6:$J$74)),$J$6:$J$71,0))</f>
        <v>3</v>
      </c>
      <c r="G2065" s="6" t="str" cm="1">
        <f t="array" ref="G2065">INDEX($N$6:$N$16,MATCH(MIN(IF($O$6:$O$16&gt;F2065,$O$6:$O$16)),$O$6:$O$16,0))</f>
        <v>3/4"</v>
      </c>
    </row>
    <row r="2066" spans="6:7" x14ac:dyDescent="0.3">
      <c r="F2066" s="6" cm="1">
        <f t="array" ref="F2066">INDEX(_xlfn.IFS($D$2=$K$4,$K$6:$K$71,$D$2=$L$4,$L$6:$L$71),MATCH(MIN(IF($J$6:$J$74&gt;D2066,$J$6:$J$74)),$J$6:$J$71,0))</f>
        <v>3</v>
      </c>
      <c r="G2066" s="6" t="str" cm="1">
        <f t="array" ref="G2066">INDEX($N$6:$N$16,MATCH(MIN(IF($O$6:$O$16&gt;F2066,$O$6:$O$16)),$O$6:$O$16,0))</f>
        <v>3/4"</v>
      </c>
    </row>
    <row r="2067" spans="6:7" x14ac:dyDescent="0.3">
      <c r="F2067" s="6" cm="1">
        <f t="array" ref="F2067">INDEX(_xlfn.IFS($D$2=$K$4,$K$6:$K$71,$D$2=$L$4,$L$6:$L$71),MATCH(MIN(IF($J$6:$J$74&gt;D2067,$J$6:$J$74)),$J$6:$J$71,0))</f>
        <v>3</v>
      </c>
      <c r="G2067" s="6" t="str" cm="1">
        <f t="array" ref="G2067">INDEX($N$6:$N$16,MATCH(MIN(IF($O$6:$O$16&gt;F2067,$O$6:$O$16)),$O$6:$O$16,0))</f>
        <v>3/4"</v>
      </c>
    </row>
    <row r="2068" spans="6:7" x14ac:dyDescent="0.3">
      <c r="F2068" s="6" cm="1">
        <f t="array" ref="F2068">INDEX(_xlfn.IFS($D$2=$K$4,$K$6:$K$71,$D$2=$L$4,$L$6:$L$71),MATCH(MIN(IF($J$6:$J$74&gt;D2068,$J$6:$J$74)),$J$6:$J$71,0))</f>
        <v>3</v>
      </c>
      <c r="G2068" s="6" t="str" cm="1">
        <f t="array" ref="G2068">INDEX($N$6:$N$16,MATCH(MIN(IF($O$6:$O$16&gt;F2068,$O$6:$O$16)),$O$6:$O$16,0))</f>
        <v>3/4"</v>
      </c>
    </row>
    <row r="2069" spans="6:7" x14ac:dyDescent="0.3">
      <c r="F2069" s="6" cm="1">
        <f t="array" ref="F2069">INDEX(_xlfn.IFS($D$2=$K$4,$K$6:$K$71,$D$2=$L$4,$L$6:$L$71),MATCH(MIN(IF($J$6:$J$74&gt;D2069,$J$6:$J$74)),$J$6:$J$71,0))</f>
        <v>3</v>
      </c>
      <c r="G2069" s="6" t="str" cm="1">
        <f t="array" ref="G2069">INDEX($N$6:$N$16,MATCH(MIN(IF($O$6:$O$16&gt;F2069,$O$6:$O$16)),$O$6:$O$16,0))</f>
        <v>3/4"</v>
      </c>
    </row>
    <row r="2070" spans="6:7" x14ac:dyDescent="0.3">
      <c r="F2070" s="6" cm="1">
        <f t="array" ref="F2070">INDEX(_xlfn.IFS($D$2=$K$4,$K$6:$K$71,$D$2=$L$4,$L$6:$L$71),MATCH(MIN(IF($J$6:$J$74&gt;D2070,$J$6:$J$74)),$J$6:$J$71,0))</f>
        <v>3</v>
      </c>
      <c r="G2070" s="6" t="str" cm="1">
        <f t="array" ref="G2070">INDEX($N$6:$N$16,MATCH(MIN(IF($O$6:$O$16&gt;F2070,$O$6:$O$16)),$O$6:$O$16,0))</f>
        <v>3/4"</v>
      </c>
    </row>
    <row r="2071" spans="6:7" x14ac:dyDescent="0.3">
      <c r="F2071" s="6" cm="1">
        <f t="array" ref="F2071">INDEX(_xlfn.IFS($D$2=$K$4,$K$6:$K$71,$D$2=$L$4,$L$6:$L$71),MATCH(MIN(IF($J$6:$J$74&gt;D2071,$J$6:$J$74)),$J$6:$J$71,0))</f>
        <v>3</v>
      </c>
      <c r="G2071" s="6" t="str" cm="1">
        <f t="array" ref="G2071">INDEX($N$6:$N$16,MATCH(MIN(IF($O$6:$O$16&gt;F2071,$O$6:$O$16)),$O$6:$O$16,0))</f>
        <v>3/4"</v>
      </c>
    </row>
    <row r="2072" spans="6:7" x14ac:dyDescent="0.3">
      <c r="F2072" s="6" cm="1">
        <f t="array" ref="F2072">INDEX(_xlfn.IFS($D$2=$K$4,$K$6:$K$71,$D$2=$L$4,$L$6:$L$71),MATCH(MIN(IF($J$6:$J$74&gt;D2072,$J$6:$J$74)),$J$6:$J$71,0))</f>
        <v>3</v>
      </c>
      <c r="G2072" s="6" t="str" cm="1">
        <f t="array" ref="G2072">INDEX($N$6:$N$16,MATCH(MIN(IF($O$6:$O$16&gt;F2072,$O$6:$O$16)),$O$6:$O$16,0))</f>
        <v>3/4"</v>
      </c>
    </row>
    <row r="2073" spans="6:7" x14ac:dyDescent="0.3">
      <c r="F2073" s="6" cm="1">
        <f t="array" ref="F2073">INDEX(_xlfn.IFS($D$2=$K$4,$K$6:$K$71,$D$2=$L$4,$L$6:$L$71),MATCH(MIN(IF($J$6:$J$74&gt;D2073,$J$6:$J$74)),$J$6:$J$71,0))</f>
        <v>3</v>
      </c>
      <c r="G2073" s="6" t="str" cm="1">
        <f t="array" ref="G2073">INDEX($N$6:$N$16,MATCH(MIN(IF($O$6:$O$16&gt;F2073,$O$6:$O$16)),$O$6:$O$16,0))</f>
        <v>3/4"</v>
      </c>
    </row>
    <row r="2074" spans="6:7" x14ac:dyDescent="0.3">
      <c r="F2074" s="6" cm="1">
        <f t="array" ref="F2074">INDEX(_xlfn.IFS($D$2=$K$4,$K$6:$K$71,$D$2=$L$4,$L$6:$L$71),MATCH(MIN(IF($J$6:$J$74&gt;D2074,$J$6:$J$74)),$J$6:$J$71,0))</f>
        <v>3</v>
      </c>
      <c r="G2074" s="6" t="str" cm="1">
        <f t="array" ref="G2074">INDEX($N$6:$N$16,MATCH(MIN(IF($O$6:$O$16&gt;F2074,$O$6:$O$16)),$O$6:$O$16,0))</f>
        <v>3/4"</v>
      </c>
    </row>
    <row r="2075" spans="6:7" x14ac:dyDescent="0.3">
      <c r="F2075" s="6" cm="1">
        <f t="array" ref="F2075">INDEX(_xlfn.IFS($D$2=$K$4,$K$6:$K$71,$D$2=$L$4,$L$6:$L$71),MATCH(MIN(IF($J$6:$J$74&gt;D2075,$J$6:$J$74)),$J$6:$J$71,0))</f>
        <v>3</v>
      </c>
      <c r="G2075" s="6" t="str" cm="1">
        <f t="array" ref="G2075">INDEX($N$6:$N$16,MATCH(MIN(IF($O$6:$O$16&gt;F2075,$O$6:$O$16)),$O$6:$O$16,0))</f>
        <v>3/4"</v>
      </c>
    </row>
    <row r="2076" spans="6:7" x14ac:dyDescent="0.3">
      <c r="F2076" s="6" cm="1">
        <f t="array" ref="F2076">INDEX(_xlfn.IFS($D$2=$K$4,$K$6:$K$71,$D$2=$L$4,$L$6:$L$71),MATCH(MIN(IF($J$6:$J$74&gt;D2076,$J$6:$J$74)),$J$6:$J$71,0))</f>
        <v>3</v>
      </c>
      <c r="G2076" s="6" t="str" cm="1">
        <f t="array" ref="G2076">INDEX($N$6:$N$16,MATCH(MIN(IF($O$6:$O$16&gt;F2076,$O$6:$O$16)),$O$6:$O$16,0))</f>
        <v>3/4"</v>
      </c>
    </row>
    <row r="2077" spans="6:7" x14ac:dyDescent="0.3">
      <c r="F2077" s="6" cm="1">
        <f t="array" ref="F2077">INDEX(_xlfn.IFS($D$2=$K$4,$K$6:$K$71,$D$2=$L$4,$L$6:$L$71),MATCH(MIN(IF($J$6:$J$74&gt;D2077,$J$6:$J$74)),$J$6:$J$71,0))</f>
        <v>3</v>
      </c>
      <c r="G2077" s="6" t="str" cm="1">
        <f t="array" ref="G2077">INDEX($N$6:$N$16,MATCH(MIN(IF($O$6:$O$16&gt;F2077,$O$6:$O$16)),$O$6:$O$16,0))</f>
        <v>3/4"</v>
      </c>
    </row>
    <row r="2078" spans="6:7" x14ac:dyDescent="0.3">
      <c r="F2078" s="6" cm="1">
        <f t="array" ref="F2078">INDEX(_xlfn.IFS($D$2=$K$4,$K$6:$K$71,$D$2=$L$4,$L$6:$L$71),MATCH(MIN(IF($J$6:$J$74&gt;D2078,$J$6:$J$74)),$J$6:$J$71,0))</f>
        <v>3</v>
      </c>
      <c r="G2078" s="6" t="str" cm="1">
        <f t="array" ref="G2078">INDEX($N$6:$N$16,MATCH(MIN(IF($O$6:$O$16&gt;F2078,$O$6:$O$16)),$O$6:$O$16,0))</f>
        <v>3/4"</v>
      </c>
    </row>
    <row r="2079" spans="6:7" x14ac:dyDescent="0.3">
      <c r="F2079" s="6" cm="1">
        <f t="array" ref="F2079">INDEX(_xlfn.IFS($D$2=$K$4,$K$6:$K$71,$D$2=$L$4,$L$6:$L$71),MATCH(MIN(IF($J$6:$J$74&gt;D2079,$J$6:$J$74)),$J$6:$J$71,0))</f>
        <v>3</v>
      </c>
      <c r="G2079" s="6" t="str" cm="1">
        <f t="array" ref="G2079">INDEX($N$6:$N$16,MATCH(MIN(IF($O$6:$O$16&gt;F2079,$O$6:$O$16)),$O$6:$O$16,0))</f>
        <v>3/4"</v>
      </c>
    </row>
    <row r="2080" spans="6:7" x14ac:dyDescent="0.3">
      <c r="F2080" s="6" cm="1">
        <f t="array" ref="F2080">INDEX(_xlfn.IFS($D$2=$K$4,$K$6:$K$71,$D$2=$L$4,$L$6:$L$71),MATCH(MIN(IF($J$6:$J$74&gt;D2080,$J$6:$J$74)),$J$6:$J$71,0))</f>
        <v>3</v>
      </c>
      <c r="G2080" s="6" t="str" cm="1">
        <f t="array" ref="G2080">INDEX($N$6:$N$16,MATCH(MIN(IF($O$6:$O$16&gt;F2080,$O$6:$O$16)),$O$6:$O$16,0))</f>
        <v>3/4"</v>
      </c>
    </row>
    <row r="2081" spans="6:7" x14ac:dyDescent="0.3">
      <c r="F2081" s="6" cm="1">
        <f t="array" ref="F2081">INDEX(_xlfn.IFS($D$2=$K$4,$K$6:$K$71,$D$2=$L$4,$L$6:$L$71),MATCH(MIN(IF($J$6:$J$74&gt;D2081,$J$6:$J$74)),$J$6:$J$71,0))</f>
        <v>3</v>
      </c>
      <c r="G2081" s="6" t="str" cm="1">
        <f t="array" ref="G2081">INDEX($N$6:$N$16,MATCH(MIN(IF($O$6:$O$16&gt;F2081,$O$6:$O$16)),$O$6:$O$16,0))</f>
        <v>3/4"</v>
      </c>
    </row>
    <row r="2082" spans="6:7" x14ac:dyDescent="0.3">
      <c r="F2082" s="6" cm="1">
        <f t="array" ref="F2082">INDEX(_xlfn.IFS($D$2=$K$4,$K$6:$K$71,$D$2=$L$4,$L$6:$L$71),MATCH(MIN(IF($J$6:$J$74&gt;D2082,$J$6:$J$74)),$J$6:$J$71,0))</f>
        <v>3</v>
      </c>
      <c r="G2082" s="6" t="str" cm="1">
        <f t="array" ref="G2082">INDEX($N$6:$N$16,MATCH(MIN(IF($O$6:$O$16&gt;F2082,$O$6:$O$16)),$O$6:$O$16,0))</f>
        <v>3/4"</v>
      </c>
    </row>
    <row r="2083" spans="6:7" x14ac:dyDescent="0.3">
      <c r="F2083" s="6" cm="1">
        <f t="array" ref="F2083">INDEX(_xlfn.IFS($D$2=$K$4,$K$6:$K$71,$D$2=$L$4,$L$6:$L$71),MATCH(MIN(IF($J$6:$J$74&gt;D2083,$J$6:$J$74)),$J$6:$J$71,0))</f>
        <v>3</v>
      </c>
      <c r="G2083" s="6" t="str" cm="1">
        <f t="array" ref="G2083">INDEX($N$6:$N$16,MATCH(MIN(IF($O$6:$O$16&gt;F2083,$O$6:$O$16)),$O$6:$O$16,0))</f>
        <v>3/4"</v>
      </c>
    </row>
    <row r="2084" spans="6:7" x14ac:dyDescent="0.3">
      <c r="F2084" s="6" cm="1">
        <f t="array" ref="F2084">INDEX(_xlfn.IFS($D$2=$K$4,$K$6:$K$71,$D$2=$L$4,$L$6:$L$71),MATCH(MIN(IF($J$6:$J$74&gt;D2084,$J$6:$J$74)),$J$6:$J$71,0))</f>
        <v>3</v>
      </c>
      <c r="G2084" s="6" t="str" cm="1">
        <f t="array" ref="G2084">INDEX($N$6:$N$16,MATCH(MIN(IF($O$6:$O$16&gt;F2084,$O$6:$O$16)),$O$6:$O$16,0))</f>
        <v>3/4"</v>
      </c>
    </row>
    <row r="2085" spans="6:7" x14ac:dyDescent="0.3">
      <c r="F2085" s="6" cm="1">
        <f t="array" ref="F2085">INDEX(_xlfn.IFS($D$2=$K$4,$K$6:$K$71,$D$2=$L$4,$L$6:$L$71),MATCH(MIN(IF($J$6:$J$74&gt;D2085,$J$6:$J$74)),$J$6:$J$71,0))</f>
        <v>3</v>
      </c>
      <c r="G2085" s="6" t="str" cm="1">
        <f t="array" ref="G2085">INDEX($N$6:$N$16,MATCH(MIN(IF($O$6:$O$16&gt;F2085,$O$6:$O$16)),$O$6:$O$16,0))</f>
        <v>3/4"</v>
      </c>
    </row>
    <row r="2086" spans="6:7" x14ac:dyDescent="0.3">
      <c r="F2086" s="6" cm="1">
        <f t="array" ref="F2086">INDEX(_xlfn.IFS($D$2=$K$4,$K$6:$K$71,$D$2=$L$4,$L$6:$L$71),MATCH(MIN(IF($J$6:$J$74&gt;D2086,$J$6:$J$74)),$J$6:$J$71,0))</f>
        <v>3</v>
      </c>
      <c r="G2086" s="6" t="str" cm="1">
        <f t="array" ref="G2086">INDEX($N$6:$N$16,MATCH(MIN(IF($O$6:$O$16&gt;F2086,$O$6:$O$16)),$O$6:$O$16,0))</f>
        <v>3/4"</v>
      </c>
    </row>
    <row r="2087" spans="6:7" x14ac:dyDescent="0.3">
      <c r="F2087" s="6" cm="1">
        <f t="array" ref="F2087">INDEX(_xlfn.IFS($D$2=$K$4,$K$6:$K$71,$D$2=$L$4,$L$6:$L$71),MATCH(MIN(IF($J$6:$J$74&gt;D2087,$J$6:$J$74)),$J$6:$J$71,0))</f>
        <v>3</v>
      </c>
      <c r="G2087" s="6" t="str" cm="1">
        <f t="array" ref="G2087">INDEX($N$6:$N$16,MATCH(MIN(IF($O$6:$O$16&gt;F2087,$O$6:$O$16)),$O$6:$O$16,0))</f>
        <v>3/4"</v>
      </c>
    </row>
    <row r="2088" spans="6:7" x14ac:dyDescent="0.3">
      <c r="F2088" s="6" cm="1">
        <f t="array" ref="F2088">INDEX(_xlfn.IFS($D$2=$K$4,$K$6:$K$71,$D$2=$L$4,$L$6:$L$71),MATCH(MIN(IF($J$6:$J$74&gt;D2088,$J$6:$J$74)),$J$6:$J$71,0))</f>
        <v>3</v>
      </c>
      <c r="G2088" s="6" t="str" cm="1">
        <f t="array" ref="G2088">INDEX($N$6:$N$16,MATCH(MIN(IF($O$6:$O$16&gt;F2088,$O$6:$O$16)),$O$6:$O$16,0))</f>
        <v>3/4"</v>
      </c>
    </row>
    <row r="2089" spans="6:7" x14ac:dyDescent="0.3">
      <c r="F2089" s="6" cm="1">
        <f t="array" ref="F2089">INDEX(_xlfn.IFS($D$2=$K$4,$K$6:$K$71,$D$2=$L$4,$L$6:$L$71),MATCH(MIN(IF($J$6:$J$74&gt;D2089,$J$6:$J$74)),$J$6:$J$71,0))</f>
        <v>3</v>
      </c>
      <c r="G2089" s="6" t="str" cm="1">
        <f t="array" ref="G2089">INDEX($N$6:$N$16,MATCH(MIN(IF($O$6:$O$16&gt;F2089,$O$6:$O$16)),$O$6:$O$16,0))</f>
        <v>3/4"</v>
      </c>
    </row>
    <row r="2090" spans="6:7" x14ac:dyDescent="0.3">
      <c r="F2090" s="6" cm="1">
        <f t="array" ref="F2090">INDEX(_xlfn.IFS($D$2=$K$4,$K$6:$K$71,$D$2=$L$4,$L$6:$L$71),MATCH(MIN(IF($J$6:$J$74&gt;D2090,$J$6:$J$74)),$J$6:$J$71,0))</f>
        <v>3</v>
      </c>
      <c r="G2090" s="6" t="str" cm="1">
        <f t="array" ref="G2090">INDEX($N$6:$N$16,MATCH(MIN(IF($O$6:$O$16&gt;F2090,$O$6:$O$16)),$O$6:$O$16,0))</f>
        <v>3/4"</v>
      </c>
    </row>
    <row r="2091" spans="6:7" x14ac:dyDescent="0.3">
      <c r="F2091" s="6" cm="1">
        <f t="array" ref="F2091">INDEX(_xlfn.IFS($D$2=$K$4,$K$6:$K$71,$D$2=$L$4,$L$6:$L$71),MATCH(MIN(IF($J$6:$J$74&gt;D2091,$J$6:$J$74)),$J$6:$J$71,0))</f>
        <v>3</v>
      </c>
      <c r="G2091" s="6" t="str" cm="1">
        <f t="array" ref="G2091">INDEX($N$6:$N$16,MATCH(MIN(IF($O$6:$O$16&gt;F2091,$O$6:$O$16)),$O$6:$O$16,0))</f>
        <v>3/4"</v>
      </c>
    </row>
    <row r="2092" spans="6:7" x14ac:dyDescent="0.3">
      <c r="F2092" s="6" cm="1">
        <f t="array" ref="F2092">INDEX(_xlfn.IFS($D$2=$K$4,$K$6:$K$71,$D$2=$L$4,$L$6:$L$71),MATCH(MIN(IF($J$6:$J$74&gt;D2092,$J$6:$J$74)),$J$6:$J$71,0))</f>
        <v>3</v>
      </c>
      <c r="G2092" s="6" t="str" cm="1">
        <f t="array" ref="G2092">INDEX($N$6:$N$16,MATCH(MIN(IF($O$6:$O$16&gt;F2092,$O$6:$O$16)),$O$6:$O$16,0))</f>
        <v>3/4"</v>
      </c>
    </row>
    <row r="2093" spans="6:7" x14ac:dyDescent="0.3">
      <c r="F2093" s="6" cm="1">
        <f t="array" ref="F2093">INDEX(_xlfn.IFS($D$2=$K$4,$K$6:$K$71,$D$2=$L$4,$L$6:$L$71),MATCH(MIN(IF($J$6:$J$74&gt;D2093,$J$6:$J$74)),$J$6:$J$71,0))</f>
        <v>3</v>
      </c>
      <c r="G2093" s="6" t="str" cm="1">
        <f t="array" ref="G2093">INDEX($N$6:$N$16,MATCH(MIN(IF($O$6:$O$16&gt;F2093,$O$6:$O$16)),$O$6:$O$16,0))</f>
        <v>3/4"</v>
      </c>
    </row>
    <row r="2094" spans="6:7" x14ac:dyDescent="0.3">
      <c r="F2094" s="6" cm="1">
        <f t="array" ref="F2094">INDEX(_xlfn.IFS($D$2=$K$4,$K$6:$K$71,$D$2=$L$4,$L$6:$L$71),MATCH(MIN(IF($J$6:$J$74&gt;D2094,$J$6:$J$74)),$J$6:$J$71,0))</f>
        <v>3</v>
      </c>
      <c r="G2094" s="6" t="str" cm="1">
        <f t="array" ref="G2094">INDEX($N$6:$N$16,MATCH(MIN(IF($O$6:$O$16&gt;F2094,$O$6:$O$16)),$O$6:$O$16,0))</f>
        <v>3/4"</v>
      </c>
    </row>
    <row r="2095" spans="6:7" x14ac:dyDescent="0.3">
      <c r="F2095" s="6" cm="1">
        <f t="array" ref="F2095">INDEX(_xlfn.IFS($D$2=$K$4,$K$6:$K$71,$D$2=$L$4,$L$6:$L$71),MATCH(MIN(IF($J$6:$J$74&gt;D2095,$J$6:$J$74)),$J$6:$J$71,0))</f>
        <v>3</v>
      </c>
      <c r="G2095" s="6" t="str" cm="1">
        <f t="array" ref="G2095">INDEX($N$6:$N$16,MATCH(MIN(IF($O$6:$O$16&gt;F2095,$O$6:$O$16)),$O$6:$O$16,0))</f>
        <v>3/4"</v>
      </c>
    </row>
    <row r="2096" spans="6:7" x14ac:dyDescent="0.3">
      <c r="F2096" s="6" cm="1">
        <f t="array" ref="F2096">INDEX(_xlfn.IFS($D$2=$K$4,$K$6:$K$71,$D$2=$L$4,$L$6:$L$71),MATCH(MIN(IF($J$6:$J$74&gt;D2096,$J$6:$J$74)),$J$6:$J$71,0))</f>
        <v>3</v>
      </c>
      <c r="G2096" s="6" t="str" cm="1">
        <f t="array" ref="G2096">INDEX($N$6:$N$16,MATCH(MIN(IF($O$6:$O$16&gt;F2096,$O$6:$O$16)),$O$6:$O$16,0))</f>
        <v>3/4"</v>
      </c>
    </row>
    <row r="2097" spans="6:7" x14ac:dyDescent="0.3">
      <c r="F2097" s="6" cm="1">
        <f t="array" ref="F2097">INDEX(_xlfn.IFS($D$2=$K$4,$K$6:$K$71,$D$2=$L$4,$L$6:$L$71),MATCH(MIN(IF($J$6:$J$74&gt;D2097,$J$6:$J$74)),$J$6:$J$71,0))</f>
        <v>3</v>
      </c>
      <c r="G2097" s="6" t="str" cm="1">
        <f t="array" ref="G2097">INDEX($N$6:$N$16,MATCH(MIN(IF($O$6:$O$16&gt;F2097,$O$6:$O$16)),$O$6:$O$16,0))</f>
        <v>3/4"</v>
      </c>
    </row>
    <row r="2098" spans="6:7" x14ac:dyDescent="0.3">
      <c r="F2098" s="6" cm="1">
        <f t="array" ref="F2098">INDEX(_xlfn.IFS($D$2=$K$4,$K$6:$K$71,$D$2=$L$4,$L$6:$L$71),MATCH(MIN(IF($J$6:$J$74&gt;D2098,$J$6:$J$74)),$J$6:$J$71,0))</f>
        <v>3</v>
      </c>
      <c r="G2098" s="6" t="str" cm="1">
        <f t="array" ref="G2098">INDEX($N$6:$N$16,MATCH(MIN(IF($O$6:$O$16&gt;F2098,$O$6:$O$16)),$O$6:$O$16,0))</f>
        <v>3/4"</v>
      </c>
    </row>
    <row r="2099" spans="6:7" x14ac:dyDescent="0.3">
      <c r="F2099" s="6" cm="1">
        <f t="array" ref="F2099">INDEX(_xlfn.IFS($D$2=$K$4,$K$6:$K$71,$D$2=$L$4,$L$6:$L$71),MATCH(MIN(IF($J$6:$J$74&gt;D2099,$J$6:$J$74)),$J$6:$J$71,0))</f>
        <v>3</v>
      </c>
      <c r="G2099" s="6" t="str" cm="1">
        <f t="array" ref="G2099">INDEX($N$6:$N$16,MATCH(MIN(IF($O$6:$O$16&gt;F2099,$O$6:$O$16)),$O$6:$O$16,0))</f>
        <v>3/4"</v>
      </c>
    </row>
    <row r="2100" spans="6:7" x14ac:dyDescent="0.3">
      <c r="F2100" s="6" cm="1">
        <f t="array" ref="F2100">INDEX(_xlfn.IFS($D$2=$K$4,$K$6:$K$71,$D$2=$L$4,$L$6:$L$71),MATCH(MIN(IF($J$6:$J$74&gt;D2100,$J$6:$J$74)),$J$6:$J$71,0))</f>
        <v>3</v>
      </c>
      <c r="G2100" s="6" t="str" cm="1">
        <f t="array" ref="G2100">INDEX($N$6:$N$16,MATCH(MIN(IF($O$6:$O$16&gt;F2100,$O$6:$O$16)),$O$6:$O$16,0))</f>
        <v>3/4"</v>
      </c>
    </row>
    <row r="2101" spans="6:7" x14ac:dyDescent="0.3">
      <c r="F2101" s="6" cm="1">
        <f t="array" ref="F2101">INDEX(_xlfn.IFS($D$2=$K$4,$K$6:$K$71,$D$2=$L$4,$L$6:$L$71),MATCH(MIN(IF($J$6:$J$74&gt;D2101,$J$6:$J$74)),$J$6:$J$71,0))</f>
        <v>3</v>
      </c>
      <c r="G2101" s="6" t="str" cm="1">
        <f t="array" ref="G2101">INDEX($N$6:$N$16,MATCH(MIN(IF($O$6:$O$16&gt;F2101,$O$6:$O$16)),$O$6:$O$16,0))</f>
        <v>3/4"</v>
      </c>
    </row>
    <row r="2102" spans="6:7" x14ac:dyDescent="0.3">
      <c r="F2102" s="6" cm="1">
        <f t="array" ref="F2102">INDEX(_xlfn.IFS($D$2=$K$4,$K$6:$K$71,$D$2=$L$4,$L$6:$L$71),MATCH(MIN(IF($J$6:$J$74&gt;D2102,$J$6:$J$74)),$J$6:$J$71,0))</f>
        <v>3</v>
      </c>
      <c r="G2102" s="6" t="str" cm="1">
        <f t="array" ref="G2102">INDEX($N$6:$N$16,MATCH(MIN(IF($O$6:$O$16&gt;F2102,$O$6:$O$16)),$O$6:$O$16,0))</f>
        <v>3/4"</v>
      </c>
    </row>
    <row r="2103" spans="6:7" x14ac:dyDescent="0.3">
      <c r="F2103" s="6" cm="1">
        <f t="array" ref="F2103">INDEX(_xlfn.IFS($D$2=$K$4,$K$6:$K$71,$D$2=$L$4,$L$6:$L$71),MATCH(MIN(IF($J$6:$J$74&gt;D2103,$J$6:$J$74)),$J$6:$J$71,0))</f>
        <v>3</v>
      </c>
      <c r="G2103" s="6" t="str" cm="1">
        <f t="array" ref="G2103">INDEX($N$6:$N$16,MATCH(MIN(IF($O$6:$O$16&gt;F2103,$O$6:$O$16)),$O$6:$O$16,0))</f>
        <v>3/4"</v>
      </c>
    </row>
    <row r="2104" spans="6:7" x14ac:dyDescent="0.3">
      <c r="F2104" s="6" cm="1">
        <f t="array" ref="F2104">INDEX(_xlfn.IFS($D$2=$K$4,$K$6:$K$71,$D$2=$L$4,$L$6:$L$71),MATCH(MIN(IF($J$6:$J$74&gt;D2104,$J$6:$J$74)),$J$6:$J$71,0))</f>
        <v>3</v>
      </c>
      <c r="G2104" s="6" t="str" cm="1">
        <f t="array" ref="G2104">INDEX($N$6:$N$16,MATCH(MIN(IF($O$6:$O$16&gt;F2104,$O$6:$O$16)),$O$6:$O$16,0))</f>
        <v>3/4"</v>
      </c>
    </row>
    <row r="2105" spans="6:7" x14ac:dyDescent="0.3">
      <c r="F2105" s="6" cm="1">
        <f t="array" ref="F2105">INDEX(_xlfn.IFS($D$2=$K$4,$K$6:$K$71,$D$2=$L$4,$L$6:$L$71),MATCH(MIN(IF($J$6:$J$74&gt;D2105,$J$6:$J$74)),$J$6:$J$71,0))</f>
        <v>3</v>
      </c>
      <c r="G2105" s="6" t="str" cm="1">
        <f t="array" ref="G2105">INDEX($N$6:$N$16,MATCH(MIN(IF($O$6:$O$16&gt;F2105,$O$6:$O$16)),$O$6:$O$16,0))</f>
        <v>3/4"</v>
      </c>
    </row>
    <row r="2106" spans="6:7" x14ac:dyDescent="0.3">
      <c r="F2106" s="6" cm="1">
        <f t="array" ref="F2106">INDEX(_xlfn.IFS($D$2=$K$4,$K$6:$K$71,$D$2=$L$4,$L$6:$L$71),MATCH(MIN(IF($J$6:$J$74&gt;D2106,$J$6:$J$74)),$J$6:$J$71,0))</f>
        <v>3</v>
      </c>
      <c r="G2106" s="6" t="str" cm="1">
        <f t="array" ref="G2106">INDEX($N$6:$N$16,MATCH(MIN(IF($O$6:$O$16&gt;F2106,$O$6:$O$16)),$O$6:$O$16,0))</f>
        <v>3/4"</v>
      </c>
    </row>
    <row r="2107" spans="6:7" x14ac:dyDescent="0.3">
      <c r="F2107" s="6" cm="1">
        <f t="array" ref="F2107">INDEX(_xlfn.IFS($D$2=$K$4,$K$6:$K$71,$D$2=$L$4,$L$6:$L$71),MATCH(MIN(IF($J$6:$J$74&gt;D2107,$J$6:$J$74)),$J$6:$J$71,0))</f>
        <v>3</v>
      </c>
      <c r="G2107" s="6" t="str" cm="1">
        <f t="array" ref="G2107">INDEX($N$6:$N$16,MATCH(MIN(IF($O$6:$O$16&gt;F2107,$O$6:$O$16)),$O$6:$O$16,0))</f>
        <v>3/4"</v>
      </c>
    </row>
    <row r="2108" spans="6:7" x14ac:dyDescent="0.3">
      <c r="F2108" s="6" cm="1">
        <f t="array" ref="F2108">INDEX(_xlfn.IFS($D$2=$K$4,$K$6:$K$71,$D$2=$L$4,$L$6:$L$71),MATCH(MIN(IF($J$6:$J$74&gt;D2108,$J$6:$J$74)),$J$6:$J$71,0))</f>
        <v>3</v>
      </c>
      <c r="G2108" s="6" t="str" cm="1">
        <f t="array" ref="G2108">INDEX($N$6:$N$16,MATCH(MIN(IF($O$6:$O$16&gt;F2108,$O$6:$O$16)),$O$6:$O$16,0))</f>
        <v>3/4"</v>
      </c>
    </row>
    <row r="2109" spans="6:7" x14ac:dyDescent="0.3">
      <c r="F2109" s="6" cm="1">
        <f t="array" ref="F2109">INDEX(_xlfn.IFS($D$2=$K$4,$K$6:$K$71,$D$2=$L$4,$L$6:$L$71),MATCH(MIN(IF($J$6:$J$74&gt;D2109,$J$6:$J$74)),$J$6:$J$71,0))</f>
        <v>3</v>
      </c>
      <c r="G2109" s="6" t="str" cm="1">
        <f t="array" ref="G2109">INDEX($N$6:$N$16,MATCH(MIN(IF($O$6:$O$16&gt;F2109,$O$6:$O$16)),$O$6:$O$16,0))</f>
        <v>3/4"</v>
      </c>
    </row>
    <row r="2110" spans="6:7" x14ac:dyDescent="0.3">
      <c r="F2110" s="6" cm="1">
        <f t="array" ref="F2110">INDEX(_xlfn.IFS($D$2=$K$4,$K$6:$K$71,$D$2=$L$4,$L$6:$L$71),MATCH(MIN(IF($J$6:$J$74&gt;D2110,$J$6:$J$74)),$J$6:$J$71,0))</f>
        <v>3</v>
      </c>
      <c r="G2110" s="6" t="str" cm="1">
        <f t="array" ref="G2110">INDEX($N$6:$N$16,MATCH(MIN(IF($O$6:$O$16&gt;F2110,$O$6:$O$16)),$O$6:$O$16,0))</f>
        <v>3/4"</v>
      </c>
    </row>
    <row r="2111" spans="6:7" x14ac:dyDescent="0.3">
      <c r="F2111" s="6" cm="1">
        <f t="array" ref="F2111">INDEX(_xlfn.IFS($D$2=$K$4,$K$6:$K$71,$D$2=$L$4,$L$6:$L$71),MATCH(MIN(IF($J$6:$J$74&gt;D2111,$J$6:$J$74)),$J$6:$J$71,0))</f>
        <v>3</v>
      </c>
      <c r="G2111" s="6" t="str" cm="1">
        <f t="array" ref="G2111">INDEX($N$6:$N$16,MATCH(MIN(IF($O$6:$O$16&gt;F2111,$O$6:$O$16)),$O$6:$O$16,0))</f>
        <v>3/4"</v>
      </c>
    </row>
    <row r="2112" spans="6:7" x14ac:dyDescent="0.3">
      <c r="F2112" s="6" cm="1">
        <f t="array" ref="F2112">INDEX(_xlfn.IFS($D$2=$K$4,$K$6:$K$71,$D$2=$L$4,$L$6:$L$71),MATCH(MIN(IF($J$6:$J$74&gt;D2112,$J$6:$J$74)),$J$6:$J$71,0))</f>
        <v>3</v>
      </c>
      <c r="G2112" s="6" t="str" cm="1">
        <f t="array" ref="G2112">INDEX($N$6:$N$16,MATCH(MIN(IF($O$6:$O$16&gt;F2112,$O$6:$O$16)),$O$6:$O$16,0))</f>
        <v>3/4"</v>
      </c>
    </row>
    <row r="2113" spans="6:7" x14ac:dyDescent="0.3">
      <c r="F2113" s="6" cm="1">
        <f t="array" ref="F2113">INDEX(_xlfn.IFS($D$2=$K$4,$K$6:$K$71,$D$2=$L$4,$L$6:$L$71),MATCH(MIN(IF($J$6:$J$74&gt;D2113,$J$6:$J$74)),$J$6:$J$71,0))</f>
        <v>3</v>
      </c>
      <c r="G2113" s="6" t="str" cm="1">
        <f t="array" ref="G2113">INDEX($N$6:$N$16,MATCH(MIN(IF($O$6:$O$16&gt;F2113,$O$6:$O$16)),$O$6:$O$16,0))</f>
        <v>3/4"</v>
      </c>
    </row>
    <row r="2114" spans="6:7" x14ac:dyDescent="0.3">
      <c r="F2114" s="6" cm="1">
        <f t="array" ref="F2114">INDEX(_xlfn.IFS($D$2=$K$4,$K$6:$K$71,$D$2=$L$4,$L$6:$L$71),MATCH(MIN(IF($J$6:$J$74&gt;D2114,$J$6:$J$74)),$J$6:$J$71,0))</f>
        <v>3</v>
      </c>
      <c r="G2114" s="6" t="str" cm="1">
        <f t="array" ref="G2114">INDEX($N$6:$N$16,MATCH(MIN(IF($O$6:$O$16&gt;F2114,$O$6:$O$16)),$O$6:$O$16,0))</f>
        <v>3/4"</v>
      </c>
    </row>
    <row r="2115" spans="6:7" x14ac:dyDescent="0.3">
      <c r="F2115" s="6" cm="1">
        <f t="array" ref="F2115">INDEX(_xlfn.IFS($D$2=$K$4,$K$6:$K$71,$D$2=$L$4,$L$6:$L$71),MATCH(MIN(IF($J$6:$J$74&gt;D2115,$J$6:$J$74)),$J$6:$J$71,0))</f>
        <v>3</v>
      </c>
      <c r="G2115" s="6" t="str" cm="1">
        <f t="array" ref="G2115">INDEX($N$6:$N$16,MATCH(MIN(IF($O$6:$O$16&gt;F2115,$O$6:$O$16)),$O$6:$O$16,0))</f>
        <v>3/4"</v>
      </c>
    </row>
    <row r="2116" spans="6:7" x14ac:dyDescent="0.3">
      <c r="F2116" s="6" cm="1">
        <f t="array" ref="F2116">INDEX(_xlfn.IFS($D$2=$K$4,$K$6:$K$71,$D$2=$L$4,$L$6:$L$71),MATCH(MIN(IF($J$6:$J$74&gt;D2116,$J$6:$J$74)),$J$6:$J$71,0))</f>
        <v>3</v>
      </c>
      <c r="G2116" s="6" t="str" cm="1">
        <f t="array" ref="G2116">INDEX($N$6:$N$16,MATCH(MIN(IF($O$6:$O$16&gt;F2116,$O$6:$O$16)),$O$6:$O$16,0))</f>
        <v>3/4"</v>
      </c>
    </row>
    <row r="2117" spans="6:7" x14ac:dyDescent="0.3">
      <c r="F2117" s="6" cm="1">
        <f t="array" ref="F2117">INDEX(_xlfn.IFS($D$2=$K$4,$K$6:$K$71,$D$2=$L$4,$L$6:$L$71),MATCH(MIN(IF($J$6:$J$74&gt;D2117,$J$6:$J$74)),$J$6:$J$71,0))</f>
        <v>3</v>
      </c>
      <c r="G2117" s="6" t="str" cm="1">
        <f t="array" ref="G2117">INDEX($N$6:$N$16,MATCH(MIN(IF($O$6:$O$16&gt;F2117,$O$6:$O$16)),$O$6:$O$16,0))</f>
        <v>3/4"</v>
      </c>
    </row>
    <row r="2118" spans="6:7" x14ac:dyDescent="0.3">
      <c r="F2118" s="6" cm="1">
        <f t="array" ref="F2118">INDEX(_xlfn.IFS($D$2=$K$4,$K$6:$K$71,$D$2=$L$4,$L$6:$L$71),MATCH(MIN(IF($J$6:$J$74&gt;D2118,$J$6:$J$74)),$J$6:$J$71,0))</f>
        <v>3</v>
      </c>
      <c r="G2118" s="6" t="str" cm="1">
        <f t="array" ref="G2118">INDEX($N$6:$N$16,MATCH(MIN(IF($O$6:$O$16&gt;F2118,$O$6:$O$16)),$O$6:$O$16,0))</f>
        <v>3/4"</v>
      </c>
    </row>
    <row r="2119" spans="6:7" x14ac:dyDescent="0.3">
      <c r="F2119" s="6" cm="1">
        <f t="array" ref="F2119">INDEX(_xlfn.IFS($D$2=$K$4,$K$6:$K$71,$D$2=$L$4,$L$6:$L$71),MATCH(MIN(IF($J$6:$J$74&gt;D2119,$J$6:$J$74)),$J$6:$J$71,0))</f>
        <v>3</v>
      </c>
      <c r="G2119" s="6" t="str" cm="1">
        <f t="array" ref="G2119">INDEX($N$6:$N$16,MATCH(MIN(IF($O$6:$O$16&gt;F2119,$O$6:$O$16)),$O$6:$O$16,0))</f>
        <v>3/4"</v>
      </c>
    </row>
    <row r="2120" spans="6:7" x14ac:dyDescent="0.3">
      <c r="F2120" s="6" cm="1">
        <f t="array" ref="F2120">INDEX(_xlfn.IFS($D$2=$K$4,$K$6:$K$71,$D$2=$L$4,$L$6:$L$71),MATCH(MIN(IF($J$6:$J$74&gt;D2120,$J$6:$J$74)),$J$6:$J$71,0))</f>
        <v>3</v>
      </c>
      <c r="G2120" s="6" t="str" cm="1">
        <f t="array" ref="G2120">INDEX($N$6:$N$16,MATCH(MIN(IF($O$6:$O$16&gt;F2120,$O$6:$O$16)),$O$6:$O$16,0))</f>
        <v>3/4"</v>
      </c>
    </row>
    <row r="2121" spans="6:7" x14ac:dyDescent="0.3">
      <c r="F2121" s="6" cm="1">
        <f t="array" ref="F2121">INDEX(_xlfn.IFS($D$2=$K$4,$K$6:$K$71,$D$2=$L$4,$L$6:$L$71),MATCH(MIN(IF($J$6:$J$74&gt;D2121,$J$6:$J$74)),$J$6:$J$71,0))</f>
        <v>3</v>
      </c>
      <c r="G2121" s="6" t="str" cm="1">
        <f t="array" ref="G2121">INDEX($N$6:$N$16,MATCH(MIN(IF($O$6:$O$16&gt;F2121,$O$6:$O$16)),$O$6:$O$16,0))</f>
        <v>3/4"</v>
      </c>
    </row>
    <row r="2122" spans="6:7" x14ac:dyDescent="0.3">
      <c r="F2122" s="6" cm="1">
        <f t="array" ref="F2122">INDEX(_xlfn.IFS($D$2=$K$4,$K$6:$K$71,$D$2=$L$4,$L$6:$L$71),MATCH(MIN(IF($J$6:$J$74&gt;D2122,$J$6:$J$74)),$J$6:$J$71,0))</f>
        <v>3</v>
      </c>
      <c r="G2122" s="6" t="str" cm="1">
        <f t="array" ref="G2122">INDEX($N$6:$N$16,MATCH(MIN(IF($O$6:$O$16&gt;F2122,$O$6:$O$16)),$O$6:$O$16,0))</f>
        <v>3/4"</v>
      </c>
    </row>
    <row r="2123" spans="6:7" x14ac:dyDescent="0.3">
      <c r="F2123" s="6" cm="1">
        <f t="array" ref="F2123">INDEX(_xlfn.IFS($D$2=$K$4,$K$6:$K$71,$D$2=$L$4,$L$6:$L$71),MATCH(MIN(IF($J$6:$J$74&gt;D2123,$J$6:$J$74)),$J$6:$J$71,0))</f>
        <v>3</v>
      </c>
      <c r="G2123" s="6" t="str" cm="1">
        <f t="array" ref="G2123">INDEX($N$6:$N$16,MATCH(MIN(IF($O$6:$O$16&gt;F2123,$O$6:$O$16)),$O$6:$O$16,0))</f>
        <v>3/4"</v>
      </c>
    </row>
    <row r="2124" spans="6:7" x14ac:dyDescent="0.3">
      <c r="F2124" s="6" cm="1">
        <f t="array" ref="F2124">INDEX(_xlfn.IFS($D$2=$K$4,$K$6:$K$71,$D$2=$L$4,$L$6:$L$71),MATCH(MIN(IF($J$6:$J$74&gt;D2124,$J$6:$J$74)),$J$6:$J$71,0))</f>
        <v>3</v>
      </c>
      <c r="G2124" s="6" t="str" cm="1">
        <f t="array" ref="G2124">INDEX($N$6:$N$16,MATCH(MIN(IF($O$6:$O$16&gt;F2124,$O$6:$O$16)),$O$6:$O$16,0))</f>
        <v>3/4"</v>
      </c>
    </row>
    <row r="2125" spans="6:7" x14ac:dyDescent="0.3">
      <c r="F2125" s="6" cm="1">
        <f t="array" ref="F2125">INDEX(_xlfn.IFS($D$2=$K$4,$K$6:$K$71,$D$2=$L$4,$L$6:$L$71),MATCH(MIN(IF($J$6:$J$74&gt;D2125,$J$6:$J$74)),$J$6:$J$71,0))</f>
        <v>3</v>
      </c>
      <c r="G2125" s="6" t="str" cm="1">
        <f t="array" ref="G2125">INDEX($N$6:$N$16,MATCH(MIN(IF($O$6:$O$16&gt;F2125,$O$6:$O$16)),$O$6:$O$16,0))</f>
        <v>3/4"</v>
      </c>
    </row>
    <row r="2126" spans="6:7" x14ac:dyDescent="0.3">
      <c r="F2126" s="6" cm="1">
        <f t="array" ref="F2126">INDEX(_xlfn.IFS($D$2=$K$4,$K$6:$K$71,$D$2=$L$4,$L$6:$L$71),MATCH(MIN(IF($J$6:$J$74&gt;D2126,$J$6:$J$74)),$J$6:$J$71,0))</f>
        <v>3</v>
      </c>
      <c r="G2126" s="6" t="str" cm="1">
        <f t="array" ref="G2126">INDEX($N$6:$N$16,MATCH(MIN(IF($O$6:$O$16&gt;F2126,$O$6:$O$16)),$O$6:$O$16,0))</f>
        <v>3/4"</v>
      </c>
    </row>
    <row r="2127" spans="6:7" x14ac:dyDescent="0.3">
      <c r="F2127" s="6" cm="1">
        <f t="array" ref="F2127">INDEX(_xlfn.IFS($D$2=$K$4,$K$6:$K$71,$D$2=$L$4,$L$6:$L$71),MATCH(MIN(IF($J$6:$J$74&gt;D2127,$J$6:$J$74)),$J$6:$J$71,0))</f>
        <v>3</v>
      </c>
      <c r="G2127" s="6" t="str" cm="1">
        <f t="array" ref="G2127">INDEX($N$6:$N$16,MATCH(MIN(IF($O$6:$O$16&gt;F2127,$O$6:$O$16)),$O$6:$O$16,0))</f>
        <v>3/4"</v>
      </c>
    </row>
    <row r="2128" spans="6:7" x14ac:dyDescent="0.3">
      <c r="F2128" s="6" cm="1">
        <f t="array" ref="F2128">INDEX(_xlfn.IFS($D$2=$K$4,$K$6:$K$71,$D$2=$L$4,$L$6:$L$71),MATCH(MIN(IF($J$6:$J$74&gt;D2128,$J$6:$J$74)),$J$6:$J$71,0))</f>
        <v>3</v>
      </c>
      <c r="G2128" s="6" t="str" cm="1">
        <f t="array" ref="G2128">INDEX($N$6:$N$16,MATCH(MIN(IF($O$6:$O$16&gt;F2128,$O$6:$O$16)),$O$6:$O$16,0))</f>
        <v>3/4"</v>
      </c>
    </row>
    <row r="2129" spans="6:7" x14ac:dyDescent="0.3">
      <c r="F2129" s="6" cm="1">
        <f t="array" ref="F2129">INDEX(_xlfn.IFS($D$2=$K$4,$K$6:$K$71,$D$2=$L$4,$L$6:$L$71),MATCH(MIN(IF($J$6:$J$74&gt;D2129,$J$6:$J$74)),$J$6:$J$71,0))</f>
        <v>3</v>
      </c>
      <c r="G2129" s="6" t="str" cm="1">
        <f t="array" ref="G2129">INDEX($N$6:$N$16,MATCH(MIN(IF($O$6:$O$16&gt;F2129,$O$6:$O$16)),$O$6:$O$16,0))</f>
        <v>3/4"</v>
      </c>
    </row>
    <row r="2130" spans="6:7" x14ac:dyDescent="0.3">
      <c r="F2130" s="6" cm="1">
        <f t="array" ref="F2130">INDEX(_xlfn.IFS($D$2=$K$4,$K$6:$K$71,$D$2=$L$4,$L$6:$L$71),MATCH(MIN(IF($J$6:$J$74&gt;D2130,$J$6:$J$74)),$J$6:$J$71,0))</f>
        <v>3</v>
      </c>
      <c r="G2130" s="6" t="str" cm="1">
        <f t="array" ref="G2130">INDEX($N$6:$N$16,MATCH(MIN(IF($O$6:$O$16&gt;F2130,$O$6:$O$16)),$O$6:$O$16,0))</f>
        <v>3/4"</v>
      </c>
    </row>
    <row r="2131" spans="6:7" x14ac:dyDescent="0.3">
      <c r="F2131" s="6" cm="1">
        <f t="array" ref="F2131">INDEX(_xlfn.IFS($D$2=$K$4,$K$6:$K$71,$D$2=$L$4,$L$6:$L$71),MATCH(MIN(IF($J$6:$J$74&gt;D2131,$J$6:$J$74)),$J$6:$J$71,0))</f>
        <v>3</v>
      </c>
      <c r="G2131" s="6" t="str" cm="1">
        <f t="array" ref="G2131">INDEX($N$6:$N$16,MATCH(MIN(IF($O$6:$O$16&gt;F2131,$O$6:$O$16)),$O$6:$O$16,0))</f>
        <v>3/4"</v>
      </c>
    </row>
    <row r="2132" spans="6:7" x14ac:dyDescent="0.3">
      <c r="F2132" s="6" cm="1">
        <f t="array" ref="F2132">INDEX(_xlfn.IFS($D$2=$K$4,$K$6:$K$71,$D$2=$L$4,$L$6:$L$71),MATCH(MIN(IF($J$6:$J$74&gt;D2132,$J$6:$J$74)),$J$6:$J$71,0))</f>
        <v>3</v>
      </c>
      <c r="G2132" s="6" t="str" cm="1">
        <f t="array" ref="G2132">INDEX($N$6:$N$16,MATCH(MIN(IF($O$6:$O$16&gt;F2132,$O$6:$O$16)),$O$6:$O$16,0))</f>
        <v>3/4"</v>
      </c>
    </row>
    <row r="2133" spans="6:7" x14ac:dyDescent="0.3">
      <c r="F2133" s="6" cm="1">
        <f t="array" ref="F2133">INDEX(_xlfn.IFS($D$2=$K$4,$K$6:$K$71,$D$2=$L$4,$L$6:$L$71),MATCH(MIN(IF($J$6:$J$74&gt;D2133,$J$6:$J$74)),$J$6:$J$71,0))</f>
        <v>3</v>
      </c>
      <c r="G2133" s="6" t="str" cm="1">
        <f t="array" ref="G2133">INDEX($N$6:$N$16,MATCH(MIN(IF($O$6:$O$16&gt;F2133,$O$6:$O$16)),$O$6:$O$16,0))</f>
        <v>3/4"</v>
      </c>
    </row>
    <row r="2134" spans="6:7" x14ac:dyDescent="0.3">
      <c r="F2134" s="6" cm="1">
        <f t="array" ref="F2134">INDEX(_xlfn.IFS($D$2=$K$4,$K$6:$K$71,$D$2=$L$4,$L$6:$L$71),MATCH(MIN(IF($J$6:$J$74&gt;D2134,$J$6:$J$74)),$J$6:$J$71,0))</f>
        <v>3</v>
      </c>
      <c r="G2134" s="6" t="str" cm="1">
        <f t="array" ref="G2134">INDEX($N$6:$N$16,MATCH(MIN(IF($O$6:$O$16&gt;F2134,$O$6:$O$16)),$O$6:$O$16,0))</f>
        <v>3/4"</v>
      </c>
    </row>
    <row r="2135" spans="6:7" x14ac:dyDescent="0.3">
      <c r="F2135" s="6" cm="1">
        <f t="array" ref="F2135">INDEX(_xlfn.IFS($D$2=$K$4,$K$6:$K$71,$D$2=$L$4,$L$6:$L$71),MATCH(MIN(IF($J$6:$J$74&gt;D2135,$J$6:$J$74)),$J$6:$J$71,0))</f>
        <v>3</v>
      </c>
      <c r="G2135" s="6" t="str" cm="1">
        <f t="array" ref="G2135">INDEX($N$6:$N$16,MATCH(MIN(IF($O$6:$O$16&gt;F2135,$O$6:$O$16)),$O$6:$O$16,0))</f>
        <v>3/4"</v>
      </c>
    </row>
    <row r="2136" spans="6:7" x14ac:dyDescent="0.3">
      <c r="F2136" s="6" cm="1">
        <f t="array" ref="F2136">INDEX(_xlfn.IFS($D$2=$K$4,$K$6:$K$71,$D$2=$L$4,$L$6:$L$71),MATCH(MIN(IF($J$6:$J$74&gt;D2136,$J$6:$J$74)),$J$6:$J$71,0))</f>
        <v>3</v>
      </c>
      <c r="G2136" s="6" t="str" cm="1">
        <f t="array" ref="G2136">INDEX($N$6:$N$16,MATCH(MIN(IF($O$6:$O$16&gt;F2136,$O$6:$O$16)),$O$6:$O$16,0))</f>
        <v>3/4"</v>
      </c>
    </row>
    <row r="2137" spans="6:7" x14ac:dyDescent="0.3">
      <c r="F2137" s="6" cm="1">
        <f t="array" ref="F2137">INDEX(_xlfn.IFS($D$2=$K$4,$K$6:$K$71,$D$2=$L$4,$L$6:$L$71),MATCH(MIN(IF($J$6:$J$74&gt;D2137,$J$6:$J$74)),$J$6:$J$71,0))</f>
        <v>3</v>
      </c>
      <c r="G2137" s="6" t="str" cm="1">
        <f t="array" ref="G2137">INDEX($N$6:$N$16,MATCH(MIN(IF($O$6:$O$16&gt;F2137,$O$6:$O$16)),$O$6:$O$16,0))</f>
        <v>3/4"</v>
      </c>
    </row>
    <row r="2138" spans="6:7" x14ac:dyDescent="0.3">
      <c r="F2138" s="6" cm="1">
        <f t="array" ref="F2138">INDEX(_xlfn.IFS($D$2=$K$4,$K$6:$K$71,$D$2=$L$4,$L$6:$L$71),MATCH(MIN(IF($J$6:$J$74&gt;D2138,$J$6:$J$74)),$J$6:$J$71,0))</f>
        <v>3</v>
      </c>
      <c r="G2138" s="6" t="str" cm="1">
        <f t="array" ref="G2138">INDEX($N$6:$N$16,MATCH(MIN(IF($O$6:$O$16&gt;F2138,$O$6:$O$16)),$O$6:$O$16,0))</f>
        <v>3/4"</v>
      </c>
    </row>
    <row r="2139" spans="6:7" x14ac:dyDescent="0.3">
      <c r="F2139" s="6" cm="1">
        <f t="array" ref="F2139">INDEX(_xlfn.IFS($D$2=$K$4,$K$6:$K$71,$D$2=$L$4,$L$6:$L$71),MATCH(MIN(IF($J$6:$J$74&gt;D2139,$J$6:$J$74)),$J$6:$J$71,0))</f>
        <v>3</v>
      </c>
      <c r="G2139" s="6" t="str" cm="1">
        <f t="array" ref="G2139">INDEX($N$6:$N$16,MATCH(MIN(IF($O$6:$O$16&gt;F2139,$O$6:$O$16)),$O$6:$O$16,0))</f>
        <v>3/4"</v>
      </c>
    </row>
    <row r="2140" spans="6:7" x14ac:dyDescent="0.3">
      <c r="F2140" s="6" cm="1">
        <f t="array" ref="F2140">INDEX(_xlfn.IFS($D$2=$K$4,$K$6:$K$71,$D$2=$L$4,$L$6:$L$71),MATCH(MIN(IF($J$6:$J$74&gt;D2140,$J$6:$J$74)),$J$6:$J$71,0))</f>
        <v>3</v>
      </c>
      <c r="G2140" s="6" t="str" cm="1">
        <f t="array" ref="G2140">INDEX($N$6:$N$16,MATCH(MIN(IF($O$6:$O$16&gt;F2140,$O$6:$O$16)),$O$6:$O$16,0))</f>
        <v>3/4"</v>
      </c>
    </row>
    <row r="2141" spans="6:7" x14ac:dyDescent="0.3">
      <c r="F2141" s="6" cm="1">
        <f t="array" ref="F2141">INDEX(_xlfn.IFS($D$2=$K$4,$K$6:$K$71,$D$2=$L$4,$L$6:$L$71),MATCH(MIN(IF($J$6:$J$74&gt;D2141,$J$6:$J$74)),$J$6:$J$71,0))</f>
        <v>3</v>
      </c>
      <c r="G2141" s="6" t="str" cm="1">
        <f t="array" ref="G2141">INDEX($N$6:$N$16,MATCH(MIN(IF($O$6:$O$16&gt;F2141,$O$6:$O$16)),$O$6:$O$16,0))</f>
        <v>3/4"</v>
      </c>
    </row>
    <row r="2142" spans="6:7" x14ac:dyDescent="0.3">
      <c r="F2142" s="6" cm="1">
        <f t="array" ref="F2142">INDEX(_xlfn.IFS($D$2=$K$4,$K$6:$K$71,$D$2=$L$4,$L$6:$L$71),MATCH(MIN(IF($J$6:$J$74&gt;D2142,$J$6:$J$74)),$J$6:$J$71,0))</f>
        <v>3</v>
      </c>
      <c r="G2142" s="6" t="str" cm="1">
        <f t="array" ref="G2142">INDEX($N$6:$N$16,MATCH(MIN(IF($O$6:$O$16&gt;F2142,$O$6:$O$16)),$O$6:$O$16,0))</f>
        <v>3/4"</v>
      </c>
    </row>
    <row r="2143" spans="6:7" x14ac:dyDescent="0.3">
      <c r="F2143" s="6" cm="1">
        <f t="array" ref="F2143">INDEX(_xlfn.IFS($D$2=$K$4,$K$6:$K$71,$D$2=$L$4,$L$6:$L$71),MATCH(MIN(IF($J$6:$J$74&gt;D2143,$J$6:$J$74)),$J$6:$J$71,0))</f>
        <v>3</v>
      </c>
      <c r="G2143" s="6" t="str" cm="1">
        <f t="array" ref="G2143">INDEX($N$6:$N$16,MATCH(MIN(IF($O$6:$O$16&gt;F2143,$O$6:$O$16)),$O$6:$O$16,0))</f>
        <v>3/4"</v>
      </c>
    </row>
    <row r="2144" spans="6:7" x14ac:dyDescent="0.3">
      <c r="F2144" s="6" cm="1">
        <f t="array" ref="F2144">INDEX(_xlfn.IFS($D$2=$K$4,$K$6:$K$71,$D$2=$L$4,$L$6:$L$71),MATCH(MIN(IF($J$6:$J$74&gt;D2144,$J$6:$J$74)),$J$6:$J$71,0))</f>
        <v>3</v>
      </c>
      <c r="G2144" s="6" t="str" cm="1">
        <f t="array" ref="G2144">INDEX($N$6:$N$16,MATCH(MIN(IF($O$6:$O$16&gt;F2144,$O$6:$O$16)),$O$6:$O$16,0))</f>
        <v>3/4"</v>
      </c>
    </row>
    <row r="2145" spans="6:7" x14ac:dyDescent="0.3">
      <c r="F2145" s="6" cm="1">
        <f t="array" ref="F2145">INDEX(_xlfn.IFS($D$2=$K$4,$K$6:$K$71,$D$2=$L$4,$L$6:$L$71),MATCH(MIN(IF($J$6:$J$74&gt;D2145,$J$6:$J$74)),$J$6:$J$71,0))</f>
        <v>3</v>
      </c>
      <c r="G2145" s="6" t="str" cm="1">
        <f t="array" ref="G2145">INDEX($N$6:$N$16,MATCH(MIN(IF($O$6:$O$16&gt;F2145,$O$6:$O$16)),$O$6:$O$16,0))</f>
        <v>3/4"</v>
      </c>
    </row>
    <row r="2146" spans="6:7" x14ac:dyDescent="0.3">
      <c r="F2146" s="6" cm="1">
        <f t="array" ref="F2146">INDEX(_xlfn.IFS($D$2=$K$4,$K$6:$K$71,$D$2=$L$4,$L$6:$L$71),MATCH(MIN(IF($J$6:$J$74&gt;D2146,$J$6:$J$74)),$J$6:$J$71,0))</f>
        <v>3</v>
      </c>
      <c r="G2146" s="6" t="str" cm="1">
        <f t="array" ref="G2146">INDEX($N$6:$N$16,MATCH(MIN(IF($O$6:$O$16&gt;F2146,$O$6:$O$16)),$O$6:$O$16,0))</f>
        <v>3/4"</v>
      </c>
    </row>
    <row r="2147" spans="6:7" x14ac:dyDescent="0.3">
      <c r="F2147" s="6" cm="1">
        <f t="array" ref="F2147">INDEX(_xlfn.IFS($D$2=$K$4,$K$6:$K$71,$D$2=$L$4,$L$6:$L$71),MATCH(MIN(IF($J$6:$J$74&gt;D2147,$J$6:$J$74)),$J$6:$J$71,0))</f>
        <v>3</v>
      </c>
      <c r="G2147" s="6" t="str" cm="1">
        <f t="array" ref="G2147">INDEX($N$6:$N$16,MATCH(MIN(IF($O$6:$O$16&gt;F2147,$O$6:$O$16)),$O$6:$O$16,0))</f>
        <v>3/4"</v>
      </c>
    </row>
    <row r="2148" spans="6:7" x14ac:dyDescent="0.3">
      <c r="F2148" s="6" cm="1">
        <f t="array" ref="F2148">INDEX(_xlfn.IFS($D$2=$K$4,$K$6:$K$71,$D$2=$L$4,$L$6:$L$71),MATCH(MIN(IF($J$6:$J$74&gt;D2148,$J$6:$J$74)),$J$6:$J$71,0))</f>
        <v>3</v>
      </c>
      <c r="G2148" s="6" t="str" cm="1">
        <f t="array" ref="G2148">INDEX($N$6:$N$16,MATCH(MIN(IF($O$6:$O$16&gt;F2148,$O$6:$O$16)),$O$6:$O$16,0))</f>
        <v>3/4"</v>
      </c>
    </row>
    <row r="2149" spans="6:7" x14ac:dyDescent="0.3">
      <c r="F2149" s="6" cm="1">
        <f t="array" ref="F2149">INDEX(_xlfn.IFS($D$2=$K$4,$K$6:$K$71,$D$2=$L$4,$L$6:$L$71),MATCH(MIN(IF($J$6:$J$74&gt;D2149,$J$6:$J$74)),$J$6:$J$71,0))</f>
        <v>3</v>
      </c>
      <c r="G2149" s="6" t="str" cm="1">
        <f t="array" ref="G2149">INDEX($N$6:$N$16,MATCH(MIN(IF($O$6:$O$16&gt;F2149,$O$6:$O$16)),$O$6:$O$16,0))</f>
        <v>3/4"</v>
      </c>
    </row>
    <row r="2150" spans="6:7" x14ac:dyDescent="0.3">
      <c r="F2150" s="6" cm="1">
        <f t="array" ref="F2150">INDEX(_xlfn.IFS($D$2=$K$4,$K$6:$K$71,$D$2=$L$4,$L$6:$L$71),MATCH(MIN(IF($J$6:$J$74&gt;D2150,$J$6:$J$74)),$J$6:$J$71,0))</f>
        <v>3</v>
      </c>
      <c r="G2150" s="6" t="str" cm="1">
        <f t="array" ref="G2150">INDEX($N$6:$N$16,MATCH(MIN(IF($O$6:$O$16&gt;F2150,$O$6:$O$16)),$O$6:$O$16,0))</f>
        <v>3/4"</v>
      </c>
    </row>
    <row r="2151" spans="6:7" x14ac:dyDescent="0.3">
      <c r="F2151" s="6" cm="1">
        <f t="array" ref="F2151">INDEX(_xlfn.IFS($D$2=$K$4,$K$6:$K$71,$D$2=$L$4,$L$6:$L$71),MATCH(MIN(IF($J$6:$J$74&gt;D2151,$J$6:$J$74)),$J$6:$J$71,0))</f>
        <v>3</v>
      </c>
      <c r="G2151" s="6" t="str" cm="1">
        <f t="array" ref="G2151">INDEX($N$6:$N$16,MATCH(MIN(IF($O$6:$O$16&gt;F2151,$O$6:$O$16)),$O$6:$O$16,0))</f>
        <v>3/4"</v>
      </c>
    </row>
    <row r="2152" spans="6:7" x14ac:dyDescent="0.3">
      <c r="F2152" s="6" cm="1">
        <f t="array" ref="F2152">INDEX(_xlfn.IFS($D$2=$K$4,$K$6:$K$71,$D$2=$L$4,$L$6:$L$71),MATCH(MIN(IF($J$6:$J$74&gt;D2152,$J$6:$J$74)),$J$6:$J$71,0))</f>
        <v>3</v>
      </c>
      <c r="G2152" s="6" t="str" cm="1">
        <f t="array" ref="G2152">INDEX($N$6:$N$16,MATCH(MIN(IF($O$6:$O$16&gt;F2152,$O$6:$O$16)),$O$6:$O$16,0))</f>
        <v>3/4"</v>
      </c>
    </row>
    <row r="2153" spans="6:7" x14ac:dyDescent="0.3">
      <c r="F2153" s="6" cm="1">
        <f t="array" ref="F2153">INDEX(_xlfn.IFS($D$2=$K$4,$K$6:$K$71,$D$2=$L$4,$L$6:$L$71),MATCH(MIN(IF($J$6:$J$74&gt;D2153,$J$6:$J$74)),$J$6:$J$71,0))</f>
        <v>3</v>
      </c>
      <c r="G2153" s="6" t="str" cm="1">
        <f t="array" ref="G2153">INDEX($N$6:$N$16,MATCH(MIN(IF($O$6:$O$16&gt;F2153,$O$6:$O$16)),$O$6:$O$16,0))</f>
        <v>3/4"</v>
      </c>
    </row>
    <row r="2154" spans="6:7" x14ac:dyDescent="0.3">
      <c r="F2154" s="6" cm="1">
        <f t="array" ref="F2154">INDEX(_xlfn.IFS($D$2=$K$4,$K$6:$K$71,$D$2=$L$4,$L$6:$L$71),MATCH(MIN(IF($J$6:$J$74&gt;D2154,$J$6:$J$74)),$J$6:$J$71,0))</f>
        <v>3</v>
      </c>
      <c r="G2154" s="6" t="str" cm="1">
        <f t="array" ref="G2154">INDEX($N$6:$N$16,MATCH(MIN(IF($O$6:$O$16&gt;F2154,$O$6:$O$16)),$O$6:$O$16,0))</f>
        <v>3/4"</v>
      </c>
    </row>
    <row r="2155" spans="6:7" x14ac:dyDescent="0.3">
      <c r="F2155" s="6" cm="1">
        <f t="array" ref="F2155">INDEX(_xlfn.IFS($D$2=$K$4,$K$6:$K$71,$D$2=$L$4,$L$6:$L$71),MATCH(MIN(IF($J$6:$J$74&gt;D2155,$J$6:$J$74)),$J$6:$J$71,0))</f>
        <v>3</v>
      </c>
      <c r="G2155" s="6" t="str" cm="1">
        <f t="array" ref="G2155">INDEX($N$6:$N$16,MATCH(MIN(IF($O$6:$O$16&gt;F2155,$O$6:$O$16)),$O$6:$O$16,0))</f>
        <v>3/4"</v>
      </c>
    </row>
    <row r="2156" spans="6:7" x14ac:dyDescent="0.3">
      <c r="F2156" s="6" cm="1">
        <f t="array" ref="F2156">INDEX(_xlfn.IFS($D$2=$K$4,$K$6:$K$71,$D$2=$L$4,$L$6:$L$71),MATCH(MIN(IF($J$6:$J$74&gt;D2156,$J$6:$J$74)),$J$6:$J$71,0))</f>
        <v>3</v>
      </c>
      <c r="G2156" s="6" t="str" cm="1">
        <f t="array" ref="G2156">INDEX($N$6:$N$16,MATCH(MIN(IF($O$6:$O$16&gt;F2156,$O$6:$O$16)),$O$6:$O$16,0))</f>
        <v>3/4"</v>
      </c>
    </row>
    <row r="2157" spans="6:7" x14ac:dyDescent="0.3">
      <c r="F2157" s="6" cm="1">
        <f t="array" ref="F2157">INDEX(_xlfn.IFS($D$2=$K$4,$K$6:$K$71,$D$2=$L$4,$L$6:$L$71),MATCH(MIN(IF($J$6:$J$74&gt;D2157,$J$6:$J$74)),$J$6:$J$71,0))</f>
        <v>3</v>
      </c>
      <c r="G2157" s="6" t="str" cm="1">
        <f t="array" ref="G2157">INDEX($N$6:$N$16,MATCH(MIN(IF($O$6:$O$16&gt;F2157,$O$6:$O$16)),$O$6:$O$16,0))</f>
        <v>3/4"</v>
      </c>
    </row>
    <row r="2158" spans="6:7" x14ac:dyDescent="0.3">
      <c r="F2158" s="6" cm="1">
        <f t="array" ref="F2158">INDEX(_xlfn.IFS($D$2=$K$4,$K$6:$K$71,$D$2=$L$4,$L$6:$L$71),MATCH(MIN(IF($J$6:$J$74&gt;D2158,$J$6:$J$74)),$J$6:$J$71,0))</f>
        <v>3</v>
      </c>
      <c r="G2158" s="6" t="str" cm="1">
        <f t="array" ref="G2158">INDEX($N$6:$N$16,MATCH(MIN(IF($O$6:$O$16&gt;F2158,$O$6:$O$16)),$O$6:$O$16,0))</f>
        <v>3/4"</v>
      </c>
    </row>
    <row r="2159" spans="6:7" x14ac:dyDescent="0.3">
      <c r="F2159" s="6" cm="1">
        <f t="array" ref="F2159">INDEX(_xlfn.IFS($D$2=$K$4,$K$6:$K$71,$D$2=$L$4,$L$6:$L$71),MATCH(MIN(IF($J$6:$J$74&gt;D2159,$J$6:$J$74)),$J$6:$J$71,0))</f>
        <v>3</v>
      </c>
      <c r="G2159" s="6" t="str" cm="1">
        <f t="array" ref="G2159">INDEX($N$6:$N$16,MATCH(MIN(IF($O$6:$O$16&gt;F2159,$O$6:$O$16)),$O$6:$O$16,0))</f>
        <v>3/4"</v>
      </c>
    </row>
    <row r="2160" spans="6:7" x14ac:dyDescent="0.3">
      <c r="F2160" s="6" cm="1">
        <f t="array" ref="F2160">INDEX(_xlfn.IFS($D$2=$K$4,$K$6:$K$71,$D$2=$L$4,$L$6:$L$71),MATCH(MIN(IF($J$6:$J$74&gt;D2160,$J$6:$J$74)),$J$6:$J$71,0))</f>
        <v>3</v>
      </c>
      <c r="G2160" s="6" t="str" cm="1">
        <f t="array" ref="G2160">INDEX($N$6:$N$16,MATCH(MIN(IF($O$6:$O$16&gt;F2160,$O$6:$O$16)),$O$6:$O$16,0))</f>
        <v>3/4"</v>
      </c>
    </row>
    <row r="2161" spans="6:7" x14ac:dyDescent="0.3">
      <c r="F2161" s="6" cm="1">
        <f t="array" ref="F2161">INDEX(_xlfn.IFS($D$2=$K$4,$K$6:$K$71,$D$2=$L$4,$L$6:$L$71),MATCH(MIN(IF($J$6:$J$74&gt;D2161,$J$6:$J$74)),$J$6:$J$71,0))</f>
        <v>3</v>
      </c>
      <c r="G2161" s="6" t="str" cm="1">
        <f t="array" ref="G2161">INDEX($N$6:$N$16,MATCH(MIN(IF($O$6:$O$16&gt;F2161,$O$6:$O$16)),$O$6:$O$16,0))</f>
        <v>3/4"</v>
      </c>
    </row>
    <row r="2162" spans="6:7" x14ac:dyDescent="0.3">
      <c r="F2162" s="6" cm="1">
        <f t="array" ref="F2162">INDEX(_xlfn.IFS($D$2=$K$4,$K$6:$K$71,$D$2=$L$4,$L$6:$L$71),MATCH(MIN(IF($J$6:$J$74&gt;D2162,$J$6:$J$74)),$J$6:$J$71,0))</f>
        <v>3</v>
      </c>
      <c r="G2162" s="6" t="str" cm="1">
        <f t="array" ref="G2162">INDEX($N$6:$N$16,MATCH(MIN(IF($O$6:$O$16&gt;F2162,$O$6:$O$16)),$O$6:$O$16,0))</f>
        <v>3/4"</v>
      </c>
    </row>
    <row r="2163" spans="6:7" x14ac:dyDescent="0.3">
      <c r="F2163" s="6" cm="1">
        <f t="array" ref="F2163">INDEX(_xlfn.IFS($D$2=$K$4,$K$6:$K$71,$D$2=$L$4,$L$6:$L$71),MATCH(MIN(IF($J$6:$J$74&gt;D2163,$J$6:$J$74)),$J$6:$J$71,0))</f>
        <v>3</v>
      </c>
      <c r="G2163" s="6" t="str" cm="1">
        <f t="array" ref="G2163">INDEX($N$6:$N$16,MATCH(MIN(IF($O$6:$O$16&gt;F2163,$O$6:$O$16)),$O$6:$O$16,0))</f>
        <v>3/4"</v>
      </c>
    </row>
    <row r="2164" spans="6:7" x14ac:dyDescent="0.3">
      <c r="F2164" s="6" cm="1">
        <f t="array" ref="F2164">INDEX(_xlfn.IFS($D$2=$K$4,$K$6:$K$71,$D$2=$L$4,$L$6:$L$71),MATCH(MIN(IF($J$6:$J$74&gt;D2164,$J$6:$J$74)),$J$6:$J$71,0))</f>
        <v>3</v>
      </c>
      <c r="G2164" s="6" t="str" cm="1">
        <f t="array" ref="G2164">INDEX($N$6:$N$16,MATCH(MIN(IF($O$6:$O$16&gt;F2164,$O$6:$O$16)),$O$6:$O$16,0))</f>
        <v>3/4"</v>
      </c>
    </row>
    <row r="2165" spans="6:7" x14ac:dyDescent="0.3">
      <c r="F2165" s="6" cm="1">
        <f t="array" ref="F2165">INDEX(_xlfn.IFS($D$2=$K$4,$K$6:$K$71,$D$2=$L$4,$L$6:$L$71),MATCH(MIN(IF($J$6:$J$74&gt;D2165,$J$6:$J$74)),$J$6:$J$71,0))</f>
        <v>3</v>
      </c>
      <c r="G2165" s="6" t="str" cm="1">
        <f t="array" ref="G2165">INDEX($N$6:$N$16,MATCH(MIN(IF($O$6:$O$16&gt;F2165,$O$6:$O$16)),$O$6:$O$16,0))</f>
        <v>3/4"</v>
      </c>
    </row>
    <row r="2166" spans="6:7" x14ac:dyDescent="0.3">
      <c r="F2166" s="6" cm="1">
        <f t="array" ref="F2166">INDEX(_xlfn.IFS($D$2=$K$4,$K$6:$K$71,$D$2=$L$4,$L$6:$L$71),MATCH(MIN(IF($J$6:$J$74&gt;D2166,$J$6:$J$74)),$J$6:$J$71,0))</f>
        <v>3</v>
      </c>
      <c r="G2166" s="6" t="str" cm="1">
        <f t="array" ref="G2166">INDEX($N$6:$N$16,MATCH(MIN(IF($O$6:$O$16&gt;F2166,$O$6:$O$16)),$O$6:$O$16,0))</f>
        <v>3/4"</v>
      </c>
    </row>
    <row r="2167" spans="6:7" x14ac:dyDescent="0.3">
      <c r="F2167" s="6" cm="1">
        <f t="array" ref="F2167">INDEX(_xlfn.IFS($D$2=$K$4,$K$6:$K$71,$D$2=$L$4,$L$6:$L$71),MATCH(MIN(IF($J$6:$J$74&gt;D2167,$J$6:$J$74)),$J$6:$J$71,0))</f>
        <v>3</v>
      </c>
      <c r="G2167" s="6" t="str" cm="1">
        <f t="array" ref="G2167">INDEX($N$6:$N$16,MATCH(MIN(IF($O$6:$O$16&gt;F2167,$O$6:$O$16)),$O$6:$O$16,0))</f>
        <v>3/4"</v>
      </c>
    </row>
    <row r="2168" spans="6:7" x14ac:dyDescent="0.3">
      <c r="F2168" s="6" cm="1">
        <f t="array" ref="F2168">INDEX(_xlfn.IFS($D$2=$K$4,$K$6:$K$71,$D$2=$L$4,$L$6:$L$71),MATCH(MIN(IF($J$6:$J$74&gt;D2168,$J$6:$J$74)),$J$6:$J$71,0))</f>
        <v>3</v>
      </c>
      <c r="G2168" s="6" t="str" cm="1">
        <f t="array" ref="G2168">INDEX($N$6:$N$16,MATCH(MIN(IF($O$6:$O$16&gt;F2168,$O$6:$O$16)),$O$6:$O$16,0))</f>
        <v>3/4"</v>
      </c>
    </row>
    <row r="2169" spans="6:7" x14ac:dyDescent="0.3">
      <c r="F2169" s="6" cm="1">
        <f t="array" ref="F2169">INDEX(_xlfn.IFS($D$2=$K$4,$K$6:$K$71,$D$2=$L$4,$L$6:$L$71),MATCH(MIN(IF($J$6:$J$74&gt;D2169,$J$6:$J$74)),$J$6:$J$71,0))</f>
        <v>3</v>
      </c>
      <c r="G2169" s="6" t="str" cm="1">
        <f t="array" ref="G2169">INDEX($N$6:$N$16,MATCH(MIN(IF($O$6:$O$16&gt;F2169,$O$6:$O$16)),$O$6:$O$16,0))</f>
        <v>3/4"</v>
      </c>
    </row>
    <row r="2170" spans="6:7" x14ac:dyDescent="0.3">
      <c r="F2170" s="6" cm="1">
        <f t="array" ref="F2170">INDEX(_xlfn.IFS($D$2=$K$4,$K$6:$K$71,$D$2=$L$4,$L$6:$L$71),MATCH(MIN(IF($J$6:$J$74&gt;D2170,$J$6:$J$74)),$J$6:$J$71,0))</f>
        <v>3</v>
      </c>
      <c r="G2170" s="6" t="str" cm="1">
        <f t="array" ref="G2170">INDEX($N$6:$N$16,MATCH(MIN(IF($O$6:$O$16&gt;F2170,$O$6:$O$16)),$O$6:$O$16,0))</f>
        <v>3/4"</v>
      </c>
    </row>
    <row r="2171" spans="6:7" x14ac:dyDescent="0.3">
      <c r="F2171" s="6" cm="1">
        <f t="array" ref="F2171">INDEX(_xlfn.IFS($D$2=$K$4,$K$6:$K$71,$D$2=$L$4,$L$6:$L$71),MATCH(MIN(IF($J$6:$J$74&gt;D2171,$J$6:$J$74)),$J$6:$J$71,0))</f>
        <v>3</v>
      </c>
      <c r="G2171" s="6" t="str" cm="1">
        <f t="array" ref="G2171">INDEX($N$6:$N$16,MATCH(MIN(IF($O$6:$O$16&gt;F2171,$O$6:$O$16)),$O$6:$O$16,0))</f>
        <v>3/4"</v>
      </c>
    </row>
    <row r="2172" spans="6:7" x14ac:dyDescent="0.3">
      <c r="F2172" s="6" cm="1">
        <f t="array" ref="F2172">INDEX(_xlfn.IFS($D$2=$K$4,$K$6:$K$71,$D$2=$L$4,$L$6:$L$71),MATCH(MIN(IF($J$6:$J$74&gt;D2172,$J$6:$J$74)),$J$6:$J$71,0))</f>
        <v>3</v>
      </c>
      <c r="G2172" s="6" t="str" cm="1">
        <f t="array" ref="G2172">INDEX($N$6:$N$16,MATCH(MIN(IF($O$6:$O$16&gt;F2172,$O$6:$O$16)),$O$6:$O$16,0))</f>
        <v>3/4"</v>
      </c>
    </row>
    <row r="2173" spans="6:7" x14ac:dyDescent="0.3">
      <c r="F2173" s="6" cm="1">
        <f t="array" ref="F2173">INDEX(_xlfn.IFS($D$2=$K$4,$K$6:$K$71,$D$2=$L$4,$L$6:$L$71),MATCH(MIN(IF($J$6:$J$74&gt;D2173,$J$6:$J$74)),$J$6:$J$71,0))</f>
        <v>3</v>
      </c>
      <c r="G2173" s="6" t="str" cm="1">
        <f t="array" ref="G2173">INDEX($N$6:$N$16,MATCH(MIN(IF($O$6:$O$16&gt;F2173,$O$6:$O$16)),$O$6:$O$16,0))</f>
        <v>3/4"</v>
      </c>
    </row>
    <row r="2174" spans="6:7" x14ac:dyDescent="0.3">
      <c r="F2174" s="6" cm="1">
        <f t="array" ref="F2174">INDEX(_xlfn.IFS($D$2=$K$4,$K$6:$K$71,$D$2=$L$4,$L$6:$L$71),MATCH(MIN(IF($J$6:$J$74&gt;D2174,$J$6:$J$74)),$J$6:$J$71,0))</f>
        <v>3</v>
      </c>
      <c r="G2174" s="6" t="str" cm="1">
        <f t="array" ref="G2174">INDEX($N$6:$N$16,MATCH(MIN(IF($O$6:$O$16&gt;F2174,$O$6:$O$16)),$O$6:$O$16,0))</f>
        <v>3/4"</v>
      </c>
    </row>
    <row r="2175" spans="6:7" x14ac:dyDescent="0.3">
      <c r="F2175" s="6" cm="1">
        <f t="array" ref="F2175">INDEX(_xlfn.IFS($D$2=$K$4,$K$6:$K$71,$D$2=$L$4,$L$6:$L$71),MATCH(MIN(IF($J$6:$J$74&gt;D2175,$J$6:$J$74)),$J$6:$J$71,0))</f>
        <v>3</v>
      </c>
      <c r="G2175" s="6" t="str" cm="1">
        <f t="array" ref="G2175">INDEX($N$6:$N$16,MATCH(MIN(IF($O$6:$O$16&gt;F2175,$O$6:$O$16)),$O$6:$O$16,0))</f>
        <v>3/4"</v>
      </c>
    </row>
    <row r="2176" spans="6:7" x14ac:dyDescent="0.3">
      <c r="F2176" s="6" cm="1">
        <f t="array" ref="F2176">INDEX(_xlfn.IFS($D$2=$K$4,$K$6:$K$71,$D$2=$L$4,$L$6:$L$71),MATCH(MIN(IF($J$6:$J$74&gt;D2176,$J$6:$J$74)),$J$6:$J$71,0))</f>
        <v>3</v>
      </c>
      <c r="G2176" s="6" t="str" cm="1">
        <f t="array" ref="G2176">INDEX($N$6:$N$16,MATCH(MIN(IF($O$6:$O$16&gt;F2176,$O$6:$O$16)),$O$6:$O$16,0))</f>
        <v>3/4"</v>
      </c>
    </row>
    <row r="2177" spans="6:7" x14ac:dyDescent="0.3">
      <c r="F2177" s="6" cm="1">
        <f t="array" ref="F2177">INDEX(_xlfn.IFS($D$2=$K$4,$K$6:$K$71,$D$2=$L$4,$L$6:$L$71),MATCH(MIN(IF($J$6:$J$74&gt;D2177,$J$6:$J$74)),$J$6:$J$71,0))</f>
        <v>3</v>
      </c>
      <c r="G2177" s="6" t="str" cm="1">
        <f t="array" ref="G2177">INDEX($N$6:$N$16,MATCH(MIN(IF($O$6:$O$16&gt;F2177,$O$6:$O$16)),$O$6:$O$16,0))</f>
        <v>3/4"</v>
      </c>
    </row>
    <row r="2178" spans="6:7" x14ac:dyDescent="0.3">
      <c r="F2178" s="6" cm="1">
        <f t="array" ref="F2178">INDEX(_xlfn.IFS($D$2=$K$4,$K$6:$K$71,$D$2=$L$4,$L$6:$L$71),MATCH(MIN(IF($J$6:$J$74&gt;D2178,$J$6:$J$74)),$J$6:$J$71,0))</f>
        <v>3</v>
      </c>
      <c r="G2178" s="6" t="str" cm="1">
        <f t="array" ref="G2178">INDEX($N$6:$N$16,MATCH(MIN(IF($O$6:$O$16&gt;F2178,$O$6:$O$16)),$O$6:$O$16,0))</f>
        <v>3/4"</v>
      </c>
    </row>
    <row r="2179" spans="6:7" x14ac:dyDescent="0.3">
      <c r="F2179" s="6" cm="1">
        <f t="array" ref="F2179">INDEX(_xlfn.IFS($D$2=$K$4,$K$6:$K$71,$D$2=$L$4,$L$6:$L$71),MATCH(MIN(IF($J$6:$J$74&gt;D2179,$J$6:$J$74)),$J$6:$J$71,0))</f>
        <v>3</v>
      </c>
      <c r="G2179" s="6" t="str" cm="1">
        <f t="array" ref="G2179">INDEX($N$6:$N$16,MATCH(MIN(IF($O$6:$O$16&gt;F2179,$O$6:$O$16)),$O$6:$O$16,0))</f>
        <v>3/4"</v>
      </c>
    </row>
    <row r="2180" spans="6:7" x14ac:dyDescent="0.3">
      <c r="F2180" s="6" cm="1">
        <f t="array" ref="F2180">INDEX(_xlfn.IFS($D$2=$K$4,$K$6:$K$71,$D$2=$L$4,$L$6:$L$71),MATCH(MIN(IF($J$6:$J$74&gt;D2180,$J$6:$J$74)),$J$6:$J$71,0))</f>
        <v>3</v>
      </c>
      <c r="G2180" s="6" t="str" cm="1">
        <f t="array" ref="G2180">INDEX($N$6:$N$16,MATCH(MIN(IF($O$6:$O$16&gt;F2180,$O$6:$O$16)),$O$6:$O$16,0))</f>
        <v>3/4"</v>
      </c>
    </row>
    <row r="2181" spans="6:7" x14ac:dyDescent="0.3">
      <c r="F2181" s="6" cm="1">
        <f t="array" ref="F2181">INDEX(_xlfn.IFS($D$2=$K$4,$K$6:$K$71,$D$2=$L$4,$L$6:$L$71),MATCH(MIN(IF($J$6:$J$74&gt;D2181,$J$6:$J$74)),$J$6:$J$71,0))</f>
        <v>3</v>
      </c>
      <c r="G2181" s="6" t="str" cm="1">
        <f t="array" ref="G2181">INDEX($N$6:$N$16,MATCH(MIN(IF($O$6:$O$16&gt;F2181,$O$6:$O$16)),$O$6:$O$16,0))</f>
        <v>3/4"</v>
      </c>
    </row>
    <row r="2182" spans="6:7" x14ac:dyDescent="0.3">
      <c r="F2182" s="6" cm="1">
        <f t="array" ref="F2182">INDEX(_xlfn.IFS($D$2=$K$4,$K$6:$K$71,$D$2=$L$4,$L$6:$L$71),MATCH(MIN(IF($J$6:$J$74&gt;D2182,$J$6:$J$74)),$J$6:$J$71,0))</f>
        <v>3</v>
      </c>
      <c r="G2182" s="6" t="str" cm="1">
        <f t="array" ref="G2182">INDEX($N$6:$N$16,MATCH(MIN(IF($O$6:$O$16&gt;F2182,$O$6:$O$16)),$O$6:$O$16,0))</f>
        <v>3/4"</v>
      </c>
    </row>
    <row r="2183" spans="6:7" x14ac:dyDescent="0.3">
      <c r="F2183" s="6" cm="1">
        <f t="array" ref="F2183">INDEX(_xlfn.IFS($D$2=$K$4,$K$6:$K$71,$D$2=$L$4,$L$6:$L$71),MATCH(MIN(IF($J$6:$J$74&gt;D2183,$J$6:$J$74)),$J$6:$J$71,0))</f>
        <v>3</v>
      </c>
      <c r="G2183" s="6" t="str" cm="1">
        <f t="array" ref="G2183">INDEX($N$6:$N$16,MATCH(MIN(IF($O$6:$O$16&gt;F2183,$O$6:$O$16)),$O$6:$O$16,0))</f>
        <v>3/4"</v>
      </c>
    </row>
    <row r="2184" spans="6:7" x14ac:dyDescent="0.3">
      <c r="F2184" s="6" cm="1">
        <f t="array" ref="F2184">INDEX(_xlfn.IFS($D$2=$K$4,$K$6:$K$71,$D$2=$L$4,$L$6:$L$71),MATCH(MIN(IF($J$6:$J$74&gt;D2184,$J$6:$J$74)),$J$6:$J$71,0))</f>
        <v>3</v>
      </c>
      <c r="G2184" s="6" t="str" cm="1">
        <f t="array" ref="G2184">INDEX($N$6:$N$16,MATCH(MIN(IF($O$6:$O$16&gt;F2184,$O$6:$O$16)),$O$6:$O$16,0))</f>
        <v>3/4"</v>
      </c>
    </row>
    <row r="2185" spans="6:7" x14ac:dyDescent="0.3">
      <c r="F2185" s="6" cm="1">
        <f t="array" ref="F2185">INDEX(_xlfn.IFS($D$2=$K$4,$K$6:$K$71,$D$2=$L$4,$L$6:$L$71),MATCH(MIN(IF($J$6:$J$74&gt;D2185,$J$6:$J$74)),$J$6:$J$71,0))</f>
        <v>3</v>
      </c>
      <c r="G2185" s="6" t="str" cm="1">
        <f t="array" ref="G2185">INDEX($N$6:$N$16,MATCH(MIN(IF($O$6:$O$16&gt;F2185,$O$6:$O$16)),$O$6:$O$16,0))</f>
        <v>3/4"</v>
      </c>
    </row>
    <row r="2186" spans="6:7" x14ac:dyDescent="0.3">
      <c r="F2186" s="6" cm="1">
        <f t="array" ref="F2186">INDEX(_xlfn.IFS($D$2=$K$4,$K$6:$K$71,$D$2=$L$4,$L$6:$L$71),MATCH(MIN(IF($J$6:$J$74&gt;D2186,$J$6:$J$74)),$J$6:$J$71,0))</f>
        <v>3</v>
      </c>
      <c r="G2186" s="6" t="str" cm="1">
        <f t="array" ref="G2186">INDEX($N$6:$N$16,MATCH(MIN(IF($O$6:$O$16&gt;F2186,$O$6:$O$16)),$O$6:$O$16,0))</f>
        <v>3/4"</v>
      </c>
    </row>
    <row r="2187" spans="6:7" x14ac:dyDescent="0.3">
      <c r="F2187" s="6" cm="1">
        <f t="array" ref="F2187">INDEX(_xlfn.IFS($D$2=$K$4,$K$6:$K$71,$D$2=$L$4,$L$6:$L$71),MATCH(MIN(IF($J$6:$J$74&gt;D2187,$J$6:$J$74)),$J$6:$J$71,0))</f>
        <v>3</v>
      </c>
      <c r="G2187" s="6" t="str" cm="1">
        <f t="array" ref="G2187">INDEX($N$6:$N$16,MATCH(MIN(IF($O$6:$O$16&gt;F2187,$O$6:$O$16)),$O$6:$O$16,0))</f>
        <v>3/4"</v>
      </c>
    </row>
    <row r="2188" spans="6:7" x14ac:dyDescent="0.3">
      <c r="F2188" s="6" cm="1">
        <f t="array" ref="F2188">INDEX(_xlfn.IFS($D$2=$K$4,$K$6:$K$71,$D$2=$L$4,$L$6:$L$71),MATCH(MIN(IF($J$6:$J$74&gt;D2188,$J$6:$J$74)),$J$6:$J$71,0))</f>
        <v>3</v>
      </c>
      <c r="G2188" s="6" t="str" cm="1">
        <f t="array" ref="G2188">INDEX($N$6:$N$16,MATCH(MIN(IF($O$6:$O$16&gt;F2188,$O$6:$O$16)),$O$6:$O$16,0))</f>
        <v>3/4"</v>
      </c>
    </row>
    <row r="2189" spans="6:7" x14ac:dyDescent="0.3">
      <c r="F2189" s="6" cm="1">
        <f t="array" ref="F2189">INDEX(_xlfn.IFS($D$2=$K$4,$K$6:$K$71,$D$2=$L$4,$L$6:$L$71),MATCH(MIN(IF($J$6:$J$74&gt;D2189,$J$6:$J$74)),$J$6:$J$71,0))</f>
        <v>3</v>
      </c>
      <c r="G2189" s="6" t="str" cm="1">
        <f t="array" ref="G2189">INDEX($N$6:$N$16,MATCH(MIN(IF($O$6:$O$16&gt;F2189,$O$6:$O$16)),$O$6:$O$16,0))</f>
        <v>3/4"</v>
      </c>
    </row>
    <row r="2190" spans="6:7" x14ac:dyDescent="0.3">
      <c r="F2190" s="6" cm="1">
        <f t="array" ref="F2190">INDEX(_xlfn.IFS($D$2=$K$4,$K$6:$K$71,$D$2=$L$4,$L$6:$L$71),MATCH(MIN(IF($J$6:$J$74&gt;D2190,$J$6:$J$74)),$J$6:$J$71,0))</f>
        <v>3</v>
      </c>
      <c r="G2190" s="6" t="str" cm="1">
        <f t="array" ref="G2190">INDEX($N$6:$N$16,MATCH(MIN(IF($O$6:$O$16&gt;F2190,$O$6:$O$16)),$O$6:$O$16,0))</f>
        <v>3/4"</v>
      </c>
    </row>
    <row r="2191" spans="6:7" x14ac:dyDescent="0.3">
      <c r="F2191" s="6" cm="1">
        <f t="array" ref="F2191">INDEX(_xlfn.IFS($D$2=$K$4,$K$6:$K$71,$D$2=$L$4,$L$6:$L$71),MATCH(MIN(IF($J$6:$J$74&gt;D2191,$J$6:$J$74)),$J$6:$J$71,0))</f>
        <v>3</v>
      </c>
      <c r="G2191" s="6" t="str" cm="1">
        <f t="array" ref="G2191">INDEX($N$6:$N$16,MATCH(MIN(IF($O$6:$O$16&gt;F2191,$O$6:$O$16)),$O$6:$O$16,0))</f>
        <v>3/4"</v>
      </c>
    </row>
    <row r="2192" spans="6:7" x14ac:dyDescent="0.3">
      <c r="F2192" s="6" cm="1">
        <f t="array" ref="F2192">INDEX(_xlfn.IFS($D$2=$K$4,$K$6:$K$71,$D$2=$L$4,$L$6:$L$71),MATCH(MIN(IF($J$6:$J$74&gt;D2192,$J$6:$J$74)),$J$6:$J$71,0))</f>
        <v>3</v>
      </c>
      <c r="G2192" s="6" t="str" cm="1">
        <f t="array" ref="G2192">INDEX($N$6:$N$16,MATCH(MIN(IF($O$6:$O$16&gt;F2192,$O$6:$O$16)),$O$6:$O$16,0))</f>
        <v>3/4"</v>
      </c>
    </row>
    <row r="2193" spans="6:7" x14ac:dyDescent="0.3">
      <c r="F2193" s="6" cm="1">
        <f t="array" ref="F2193">INDEX(_xlfn.IFS($D$2=$K$4,$K$6:$K$71,$D$2=$L$4,$L$6:$L$71),MATCH(MIN(IF($J$6:$J$74&gt;D2193,$J$6:$J$74)),$J$6:$J$71,0))</f>
        <v>3</v>
      </c>
      <c r="G2193" s="6" t="str" cm="1">
        <f t="array" ref="G2193">INDEX($N$6:$N$16,MATCH(MIN(IF($O$6:$O$16&gt;F2193,$O$6:$O$16)),$O$6:$O$16,0))</f>
        <v>3/4"</v>
      </c>
    </row>
    <row r="2194" spans="6:7" x14ac:dyDescent="0.3">
      <c r="F2194" s="6" cm="1">
        <f t="array" ref="F2194">INDEX(_xlfn.IFS($D$2=$K$4,$K$6:$K$71,$D$2=$L$4,$L$6:$L$71),MATCH(MIN(IF($J$6:$J$74&gt;D2194,$J$6:$J$74)),$J$6:$J$71,0))</f>
        <v>3</v>
      </c>
      <c r="G2194" s="6" t="str" cm="1">
        <f t="array" ref="G2194">INDEX($N$6:$N$16,MATCH(MIN(IF($O$6:$O$16&gt;F2194,$O$6:$O$16)),$O$6:$O$16,0))</f>
        <v>3/4"</v>
      </c>
    </row>
    <row r="2195" spans="6:7" x14ac:dyDescent="0.3">
      <c r="F2195" s="6" cm="1">
        <f t="array" ref="F2195">INDEX(_xlfn.IFS($D$2=$K$4,$K$6:$K$71,$D$2=$L$4,$L$6:$L$71),MATCH(MIN(IF($J$6:$J$74&gt;D2195,$J$6:$J$74)),$J$6:$J$71,0))</f>
        <v>3</v>
      </c>
      <c r="G2195" s="6" t="str" cm="1">
        <f t="array" ref="G2195">INDEX($N$6:$N$16,MATCH(MIN(IF($O$6:$O$16&gt;F2195,$O$6:$O$16)),$O$6:$O$16,0))</f>
        <v>3/4"</v>
      </c>
    </row>
    <row r="2196" spans="6:7" x14ac:dyDescent="0.3">
      <c r="F2196" s="6" cm="1">
        <f t="array" ref="F2196">INDEX(_xlfn.IFS($D$2=$K$4,$K$6:$K$71,$D$2=$L$4,$L$6:$L$71),MATCH(MIN(IF($J$6:$J$74&gt;D2196,$J$6:$J$74)),$J$6:$J$71,0))</f>
        <v>3</v>
      </c>
      <c r="G2196" s="6" t="str" cm="1">
        <f t="array" ref="G2196">INDEX($N$6:$N$16,MATCH(MIN(IF($O$6:$O$16&gt;F2196,$O$6:$O$16)),$O$6:$O$16,0))</f>
        <v>3/4"</v>
      </c>
    </row>
    <row r="2197" spans="6:7" x14ac:dyDescent="0.3">
      <c r="F2197" s="6" cm="1">
        <f t="array" ref="F2197">INDEX(_xlfn.IFS($D$2=$K$4,$K$6:$K$71,$D$2=$L$4,$L$6:$L$71),MATCH(MIN(IF($J$6:$J$74&gt;D2197,$J$6:$J$74)),$J$6:$J$71,0))</f>
        <v>3</v>
      </c>
      <c r="G2197" s="6" t="str" cm="1">
        <f t="array" ref="G2197">INDEX($N$6:$N$16,MATCH(MIN(IF($O$6:$O$16&gt;F2197,$O$6:$O$16)),$O$6:$O$16,0))</f>
        <v>3/4"</v>
      </c>
    </row>
    <row r="2198" spans="6:7" x14ac:dyDescent="0.3">
      <c r="F2198" s="6" cm="1">
        <f t="array" ref="F2198">INDEX(_xlfn.IFS($D$2=$K$4,$K$6:$K$71,$D$2=$L$4,$L$6:$L$71),MATCH(MIN(IF($J$6:$J$74&gt;D2198,$J$6:$J$74)),$J$6:$J$71,0))</f>
        <v>3</v>
      </c>
      <c r="G2198" s="6" t="str" cm="1">
        <f t="array" ref="G2198">INDEX($N$6:$N$16,MATCH(MIN(IF($O$6:$O$16&gt;F2198,$O$6:$O$16)),$O$6:$O$16,0))</f>
        <v>3/4"</v>
      </c>
    </row>
    <row r="2199" spans="6:7" x14ac:dyDescent="0.3">
      <c r="F2199" s="6" cm="1">
        <f t="array" ref="F2199">INDEX(_xlfn.IFS($D$2=$K$4,$K$6:$K$71,$D$2=$L$4,$L$6:$L$71),MATCH(MIN(IF($J$6:$J$74&gt;D2199,$J$6:$J$74)),$J$6:$J$71,0))</f>
        <v>3</v>
      </c>
      <c r="G2199" s="6" t="str" cm="1">
        <f t="array" ref="G2199">INDEX($N$6:$N$16,MATCH(MIN(IF($O$6:$O$16&gt;F2199,$O$6:$O$16)),$O$6:$O$16,0))</f>
        <v>3/4"</v>
      </c>
    </row>
    <row r="2200" spans="6:7" x14ac:dyDescent="0.3">
      <c r="F2200" s="6" cm="1">
        <f t="array" ref="F2200">INDEX(_xlfn.IFS($D$2=$K$4,$K$6:$K$71,$D$2=$L$4,$L$6:$L$71),MATCH(MIN(IF($J$6:$J$74&gt;D2200,$J$6:$J$74)),$J$6:$J$71,0))</f>
        <v>3</v>
      </c>
      <c r="G2200" s="6" t="str" cm="1">
        <f t="array" ref="G2200">INDEX($N$6:$N$16,MATCH(MIN(IF($O$6:$O$16&gt;F2200,$O$6:$O$16)),$O$6:$O$16,0))</f>
        <v>3/4"</v>
      </c>
    </row>
    <row r="2201" spans="6:7" x14ac:dyDescent="0.3">
      <c r="F2201" s="6" cm="1">
        <f t="array" ref="F2201">INDEX(_xlfn.IFS($D$2=$K$4,$K$6:$K$71,$D$2=$L$4,$L$6:$L$71),MATCH(MIN(IF($J$6:$J$74&gt;D2201,$J$6:$J$74)),$J$6:$J$71,0))</f>
        <v>3</v>
      </c>
      <c r="G2201" s="6" t="str" cm="1">
        <f t="array" ref="G2201">INDEX($N$6:$N$16,MATCH(MIN(IF($O$6:$O$16&gt;F2201,$O$6:$O$16)),$O$6:$O$16,0))</f>
        <v>3/4"</v>
      </c>
    </row>
    <row r="2202" spans="6:7" x14ac:dyDescent="0.3">
      <c r="F2202" s="6" cm="1">
        <f t="array" ref="F2202">INDEX(_xlfn.IFS($D$2=$K$4,$K$6:$K$71,$D$2=$L$4,$L$6:$L$71),MATCH(MIN(IF($J$6:$J$74&gt;D2202,$J$6:$J$74)),$J$6:$J$71,0))</f>
        <v>3</v>
      </c>
      <c r="G2202" s="6" t="str" cm="1">
        <f t="array" ref="G2202">INDEX($N$6:$N$16,MATCH(MIN(IF($O$6:$O$16&gt;F2202,$O$6:$O$16)),$O$6:$O$16,0))</f>
        <v>3/4"</v>
      </c>
    </row>
    <row r="2203" spans="6:7" x14ac:dyDescent="0.3">
      <c r="F2203" s="6" cm="1">
        <f t="array" ref="F2203">INDEX(_xlfn.IFS($D$2=$K$4,$K$6:$K$71,$D$2=$L$4,$L$6:$L$71),MATCH(MIN(IF($J$6:$J$74&gt;D2203,$J$6:$J$74)),$J$6:$J$71,0))</f>
        <v>3</v>
      </c>
      <c r="G2203" s="6" t="str" cm="1">
        <f t="array" ref="G2203">INDEX($N$6:$N$16,MATCH(MIN(IF($O$6:$O$16&gt;F2203,$O$6:$O$16)),$O$6:$O$16,0))</f>
        <v>3/4"</v>
      </c>
    </row>
    <row r="2204" spans="6:7" x14ac:dyDescent="0.3">
      <c r="F2204" s="6" cm="1">
        <f t="array" ref="F2204">INDEX(_xlfn.IFS($D$2=$K$4,$K$6:$K$71,$D$2=$L$4,$L$6:$L$71),MATCH(MIN(IF($J$6:$J$74&gt;D2204,$J$6:$J$74)),$J$6:$J$71,0))</f>
        <v>3</v>
      </c>
      <c r="G2204" s="6" t="str" cm="1">
        <f t="array" ref="G2204">INDEX($N$6:$N$16,MATCH(MIN(IF($O$6:$O$16&gt;F2204,$O$6:$O$16)),$O$6:$O$16,0))</f>
        <v>3/4"</v>
      </c>
    </row>
    <row r="2205" spans="6:7" x14ac:dyDescent="0.3">
      <c r="F2205" s="6" cm="1">
        <f t="array" ref="F2205">INDEX(_xlfn.IFS($D$2=$K$4,$K$6:$K$71,$D$2=$L$4,$L$6:$L$71),MATCH(MIN(IF($J$6:$J$74&gt;D2205,$J$6:$J$74)),$J$6:$J$71,0))</f>
        <v>3</v>
      </c>
      <c r="G2205" s="6" t="str" cm="1">
        <f t="array" ref="G2205">INDEX($N$6:$N$16,MATCH(MIN(IF($O$6:$O$16&gt;F2205,$O$6:$O$16)),$O$6:$O$16,0))</f>
        <v>3/4"</v>
      </c>
    </row>
    <row r="2206" spans="6:7" x14ac:dyDescent="0.3">
      <c r="F2206" s="6" cm="1">
        <f t="array" ref="F2206">INDEX(_xlfn.IFS($D$2=$K$4,$K$6:$K$71,$D$2=$L$4,$L$6:$L$71),MATCH(MIN(IF($J$6:$J$74&gt;D2206,$J$6:$J$74)),$J$6:$J$71,0))</f>
        <v>3</v>
      </c>
      <c r="G2206" s="6" t="str" cm="1">
        <f t="array" ref="G2206">INDEX($N$6:$N$16,MATCH(MIN(IF($O$6:$O$16&gt;F2206,$O$6:$O$16)),$O$6:$O$16,0))</f>
        <v>3/4"</v>
      </c>
    </row>
    <row r="2207" spans="6:7" x14ac:dyDescent="0.3">
      <c r="F2207" s="6" cm="1">
        <f t="array" ref="F2207">INDEX(_xlfn.IFS($D$2=$K$4,$K$6:$K$71,$D$2=$L$4,$L$6:$L$71),MATCH(MIN(IF($J$6:$J$74&gt;D2207,$J$6:$J$74)),$J$6:$J$71,0))</f>
        <v>3</v>
      </c>
      <c r="G2207" s="6" t="str" cm="1">
        <f t="array" ref="G2207">INDEX($N$6:$N$16,MATCH(MIN(IF($O$6:$O$16&gt;F2207,$O$6:$O$16)),$O$6:$O$16,0))</f>
        <v>3/4"</v>
      </c>
    </row>
    <row r="2208" spans="6:7" x14ac:dyDescent="0.3">
      <c r="F2208" s="6" cm="1">
        <f t="array" ref="F2208">INDEX(_xlfn.IFS($D$2=$K$4,$K$6:$K$71,$D$2=$L$4,$L$6:$L$71),MATCH(MIN(IF($J$6:$J$74&gt;D2208,$J$6:$J$74)),$J$6:$J$71,0))</f>
        <v>3</v>
      </c>
      <c r="G2208" s="6" t="str" cm="1">
        <f t="array" ref="G2208">INDEX($N$6:$N$16,MATCH(MIN(IF($O$6:$O$16&gt;F2208,$O$6:$O$16)),$O$6:$O$16,0))</f>
        <v>3/4"</v>
      </c>
    </row>
    <row r="2209" spans="6:7" x14ac:dyDescent="0.3">
      <c r="F2209" s="6" cm="1">
        <f t="array" ref="F2209">INDEX(_xlfn.IFS($D$2=$K$4,$K$6:$K$71,$D$2=$L$4,$L$6:$L$71),MATCH(MIN(IF($J$6:$J$74&gt;D2209,$J$6:$J$74)),$J$6:$J$71,0))</f>
        <v>3</v>
      </c>
      <c r="G2209" s="6" t="str" cm="1">
        <f t="array" ref="G2209">INDEX($N$6:$N$16,MATCH(MIN(IF($O$6:$O$16&gt;F2209,$O$6:$O$16)),$O$6:$O$16,0))</f>
        <v>3/4"</v>
      </c>
    </row>
    <row r="2210" spans="6:7" x14ac:dyDescent="0.3">
      <c r="F2210" s="6" cm="1">
        <f t="array" ref="F2210">INDEX(_xlfn.IFS($D$2=$K$4,$K$6:$K$71,$D$2=$L$4,$L$6:$L$71),MATCH(MIN(IF($J$6:$J$74&gt;D2210,$J$6:$J$74)),$J$6:$J$71,0))</f>
        <v>3</v>
      </c>
      <c r="G2210" s="6" t="str" cm="1">
        <f t="array" ref="G2210">INDEX($N$6:$N$16,MATCH(MIN(IF($O$6:$O$16&gt;F2210,$O$6:$O$16)),$O$6:$O$16,0))</f>
        <v>3/4"</v>
      </c>
    </row>
    <row r="2211" spans="6:7" x14ac:dyDescent="0.3">
      <c r="F2211" s="6" cm="1">
        <f t="array" ref="F2211">INDEX(_xlfn.IFS($D$2=$K$4,$K$6:$K$71,$D$2=$L$4,$L$6:$L$71),MATCH(MIN(IF($J$6:$J$74&gt;D2211,$J$6:$J$74)),$J$6:$J$71,0))</f>
        <v>3</v>
      </c>
      <c r="G2211" s="6" t="str" cm="1">
        <f t="array" ref="G2211">INDEX($N$6:$N$16,MATCH(MIN(IF($O$6:$O$16&gt;F2211,$O$6:$O$16)),$O$6:$O$16,0))</f>
        <v>3/4"</v>
      </c>
    </row>
    <row r="2212" spans="6:7" x14ac:dyDescent="0.3">
      <c r="F2212" s="6" cm="1">
        <f t="array" ref="F2212">INDEX(_xlfn.IFS($D$2=$K$4,$K$6:$K$71,$D$2=$L$4,$L$6:$L$71),MATCH(MIN(IF($J$6:$J$74&gt;D2212,$J$6:$J$74)),$J$6:$J$71,0))</f>
        <v>3</v>
      </c>
      <c r="G2212" s="6" t="str" cm="1">
        <f t="array" ref="G2212">INDEX($N$6:$N$16,MATCH(MIN(IF($O$6:$O$16&gt;F2212,$O$6:$O$16)),$O$6:$O$16,0))</f>
        <v>3/4"</v>
      </c>
    </row>
    <row r="2213" spans="6:7" x14ac:dyDescent="0.3">
      <c r="F2213" s="6" cm="1">
        <f t="array" ref="F2213">INDEX(_xlfn.IFS($D$2=$K$4,$K$6:$K$71,$D$2=$L$4,$L$6:$L$71),MATCH(MIN(IF($J$6:$J$74&gt;D2213,$J$6:$J$74)),$J$6:$J$71,0))</f>
        <v>3</v>
      </c>
      <c r="G2213" s="6" t="str" cm="1">
        <f t="array" ref="G2213">INDEX($N$6:$N$16,MATCH(MIN(IF($O$6:$O$16&gt;F2213,$O$6:$O$16)),$O$6:$O$16,0))</f>
        <v>3/4"</v>
      </c>
    </row>
    <row r="2214" spans="6:7" x14ac:dyDescent="0.3">
      <c r="F2214" s="6" cm="1">
        <f t="array" ref="F2214">INDEX(_xlfn.IFS($D$2=$K$4,$K$6:$K$71,$D$2=$L$4,$L$6:$L$71),MATCH(MIN(IF($J$6:$J$74&gt;D2214,$J$6:$J$74)),$J$6:$J$71,0))</f>
        <v>3</v>
      </c>
      <c r="G2214" s="6" t="str" cm="1">
        <f t="array" ref="G2214">INDEX($N$6:$N$16,MATCH(MIN(IF($O$6:$O$16&gt;F2214,$O$6:$O$16)),$O$6:$O$16,0))</f>
        <v>3/4"</v>
      </c>
    </row>
    <row r="2215" spans="6:7" x14ac:dyDescent="0.3">
      <c r="F2215" s="6" cm="1">
        <f t="array" ref="F2215">INDEX(_xlfn.IFS($D$2=$K$4,$K$6:$K$71,$D$2=$L$4,$L$6:$L$71),MATCH(MIN(IF($J$6:$J$74&gt;D2215,$J$6:$J$74)),$J$6:$J$71,0))</f>
        <v>3</v>
      </c>
      <c r="G2215" s="6" t="str" cm="1">
        <f t="array" ref="G2215">INDEX($N$6:$N$16,MATCH(MIN(IF($O$6:$O$16&gt;F2215,$O$6:$O$16)),$O$6:$O$16,0))</f>
        <v>3/4"</v>
      </c>
    </row>
    <row r="2216" spans="6:7" x14ac:dyDescent="0.3">
      <c r="F2216" s="6" cm="1">
        <f t="array" ref="F2216">INDEX(_xlfn.IFS($D$2=$K$4,$K$6:$K$71,$D$2=$L$4,$L$6:$L$71),MATCH(MIN(IF($J$6:$J$74&gt;D2216,$J$6:$J$74)),$J$6:$J$71,0))</f>
        <v>3</v>
      </c>
      <c r="G2216" s="6" t="str" cm="1">
        <f t="array" ref="G2216">INDEX($N$6:$N$16,MATCH(MIN(IF($O$6:$O$16&gt;F2216,$O$6:$O$16)),$O$6:$O$16,0))</f>
        <v>3/4"</v>
      </c>
    </row>
    <row r="2217" spans="6:7" x14ac:dyDescent="0.3">
      <c r="F2217" s="6" cm="1">
        <f t="array" ref="F2217">INDEX(_xlfn.IFS($D$2=$K$4,$K$6:$K$71,$D$2=$L$4,$L$6:$L$71),MATCH(MIN(IF($J$6:$J$74&gt;D2217,$J$6:$J$74)),$J$6:$J$71,0))</f>
        <v>3</v>
      </c>
      <c r="G2217" s="6" t="str" cm="1">
        <f t="array" ref="G2217">INDEX($N$6:$N$16,MATCH(MIN(IF($O$6:$O$16&gt;F2217,$O$6:$O$16)),$O$6:$O$16,0))</f>
        <v>3/4"</v>
      </c>
    </row>
    <row r="2218" spans="6:7" x14ac:dyDescent="0.3">
      <c r="F2218" s="6" cm="1">
        <f t="array" ref="F2218">INDEX(_xlfn.IFS($D$2=$K$4,$K$6:$K$71,$D$2=$L$4,$L$6:$L$71),MATCH(MIN(IF($J$6:$J$74&gt;D2218,$J$6:$J$74)),$J$6:$J$71,0))</f>
        <v>3</v>
      </c>
      <c r="G2218" s="6" t="str" cm="1">
        <f t="array" ref="G2218">INDEX($N$6:$N$16,MATCH(MIN(IF($O$6:$O$16&gt;F2218,$O$6:$O$16)),$O$6:$O$16,0))</f>
        <v>3/4"</v>
      </c>
    </row>
    <row r="2219" spans="6:7" x14ac:dyDescent="0.3">
      <c r="F2219" s="6" cm="1">
        <f t="array" ref="F2219">INDEX(_xlfn.IFS($D$2=$K$4,$K$6:$K$71,$D$2=$L$4,$L$6:$L$71),MATCH(MIN(IF($J$6:$J$74&gt;D2219,$J$6:$J$74)),$J$6:$J$71,0))</f>
        <v>3</v>
      </c>
      <c r="G2219" s="6" t="str" cm="1">
        <f t="array" ref="G2219">INDEX($N$6:$N$16,MATCH(MIN(IF($O$6:$O$16&gt;F2219,$O$6:$O$16)),$O$6:$O$16,0))</f>
        <v>3/4"</v>
      </c>
    </row>
    <row r="2220" spans="6:7" x14ac:dyDescent="0.3">
      <c r="F2220" s="6" cm="1">
        <f t="array" ref="F2220">INDEX(_xlfn.IFS($D$2=$K$4,$K$6:$K$71,$D$2=$L$4,$L$6:$L$71),MATCH(MIN(IF($J$6:$J$74&gt;D2220,$J$6:$J$74)),$J$6:$J$71,0))</f>
        <v>3</v>
      </c>
      <c r="G2220" s="6" t="str" cm="1">
        <f t="array" ref="G2220">INDEX($N$6:$N$16,MATCH(MIN(IF($O$6:$O$16&gt;F2220,$O$6:$O$16)),$O$6:$O$16,0))</f>
        <v>3/4"</v>
      </c>
    </row>
    <row r="2221" spans="6:7" x14ac:dyDescent="0.3">
      <c r="F2221" s="6" cm="1">
        <f t="array" ref="F2221">INDEX(_xlfn.IFS($D$2=$K$4,$K$6:$K$71,$D$2=$L$4,$L$6:$L$71),MATCH(MIN(IF($J$6:$J$74&gt;D2221,$J$6:$J$74)),$J$6:$J$71,0))</f>
        <v>3</v>
      </c>
      <c r="G2221" s="6" t="str" cm="1">
        <f t="array" ref="G2221">INDEX($N$6:$N$16,MATCH(MIN(IF($O$6:$O$16&gt;F2221,$O$6:$O$16)),$O$6:$O$16,0))</f>
        <v>3/4"</v>
      </c>
    </row>
    <row r="2222" spans="6:7" x14ac:dyDescent="0.3">
      <c r="F2222" s="6" cm="1">
        <f t="array" ref="F2222">INDEX(_xlfn.IFS($D$2=$K$4,$K$6:$K$71,$D$2=$L$4,$L$6:$L$71),MATCH(MIN(IF($J$6:$J$74&gt;D2222,$J$6:$J$74)),$J$6:$J$71,0))</f>
        <v>3</v>
      </c>
      <c r="G2222" s="6" t="str" cm="1">
        <f t="array" ref="G2222">INDEX($N$6:$N$16,MATCH(MIN(IF($O$6:$O$16&gt;F2222,$O$6:$O$16)),$O$6:$O$16,0))</f>
        <v>3/4"</v>
      </c>
    </row>
    <row r="2223" spans="6:7" x14ac:dyDescent="0.3">
      <c r="F2223" s="6" cm="1">
        <f t="array" ref="F2223">INDEX(_xlfn.IFS($D$2=$K$4,$K$6:$K$71,$D$2=$L$4,$L$6:$L$71),MATCH(MIN(IF($J$6:$J$74&gt;D2223,$J$6:$J$74)),$J$6:$J$71,0))</f>
        <v>3</v>
      </c>
      <c r="G2223" s="6" t="str" cm="1">
        <f t="array" ref="G2223">INDEX($N$6:$N$16,MATCH(MIN(IF($O$6:$O$16&gt;F2223,$O$6:$O$16)),$O$6:$O$16,0))</f>
        <v>3/4"</v>
      </c>
    </row>
    <row r="2224" spans="6:7" x14ac:dyDescent="0.3">
      <c r="F2224" s="6" cm="1">
        <f t="array" ref="F2224">INDEX(_xlfn.IFS($D$2=$K$4,$K$6:$K$71,$D$2=$L$4,$L$6:$L$71),MATCH(MIN(IF($J$6:$J$74&gt;D2224,$J$6:$J$74)),$J$6:$J$71,0))</f>
        <v>3</v>
      </c>
      <c r="G2224" s="6" t="str" cm="1">
        <f t="array" ref="G2224">INDEX($N$6:$N$16,MATCH(MIN(IF($O$6:$O$16&gt;F2224,$O$6:$O$16)),$O$6:$O$16,0))</f>
        <v>3/4"</v>
      </c>
    </row>
    <row r="2225" spans="6:7" x14ac:dyDescent="0.3">
      <c r="F2225" s="6" cm="1">
        <f t="array" ref="F2225">INDEX(_xlfn.IFS($D$2=$K$4,$K$6:$K$71,$D$2=$L$4,$L$6:$L$71),MATCH(MIN(IF($J$6:$J$74&gt;D2225,$J$6:$J$74)),$J$6:$J$71,0))</f>
        <v>3</v>
      </c>
      <c r="G2225" s="6" t="str" cm="1">
        <f t="array" ref="G2225">INDEX($N$6:$N$16,MATCH(MIN(IF($O$6:$O$16&gt;F2225,$O$6:$O$16)),$O$6:$O$16,0))</f>
        <v>3/4"</v>
      </c>
    </row>
    <row r="2226" spans="6:7" x14ac:dyDescent="0.3">
      <c r="F2226" s="6" cm="1">
        <f t="array" ref="F2226">INDEX(_xlfn.IFS($D$2=$K$4,$K$6:$K$71,$D$2=$L$4,$L$6:$L$71),MATCH(MIN(IF($J$6:$J$74&gt;D2226,$J$6:$J$74)),$J$6:$J$71,0))</f>
        <v>3</v>
      </c>
      <c r="G2226" s="6" t="str" cm="1">
        <f t="array" ref="G2226">INDEX($N$6:$N$16,MATCH(MIN(IF($O$6:$O$16&gt;F2226,$O$6:$O$16)),$O$6:$O$16,0))</f>
        <v>3/4"</v>
      </c>
    </row>
    <row r="2227" spans="6:7" x14ac:dyDescent="0.3">
      <c r="F2227" s="6" cm="1">
        <f t="array" ref="F2227">INDEX(_xlfn.IFS($D$2=$K$4,$K$6:$K$71,$D$2=$L$4,$L$6:$L$71),MATCH(MIN(IF($J$6:$J$74&gt;D2227,$J$6:$J$74)),$J$6:$J$71,0))</f>
        <v>3</v>
      </c>
      <c r="G2227" s="6" t="str" cm="1">
        <f t="array" ref="G2227">INDEX($N$6:$N$16,MATCH(MIN(IF($O$6:$O$16&gt;F2227,$O$6:$O$16)),$O$6:$O$16,0))</f>
        <v>3/4"</v>
      </c>
    </row>
    <row r="2228" spans="6:7" x14ac:dyDescent="0.3">
      <c r="F2228" s="6" cm="1">
        <f t="array" ref="F2228">INDEX(_xlfn.IFS($D$2=$K$4,$K$6:$K$71,$D$2=$L$4,$L$6:$L$71),MATCH(MIN(IF($J$6:$J$74&gt;D2228,$J$6:$J$74)),$J$6:$J$71,0))</f>
        <v>3</v>
      </c>
      <c r="G2228" s="6" t="str" cm="1">
        <f t="array" ref="G2228">INDEX($N$6:$N$16,MATCH(MIN(IF($O$6:$O$16&gt;F2228,$O$6:$O$16)),$O$6:$O$16,0))</f>
        <v>3/4"</v>
      </c>
    </row>
    <row r="2229" spans="6:7" x14ac:dyDescent="0.3">
      <c r="F2229" s="6" cm="1">
        <f t="array" ref="F2229">INDEX(_xlfn.IFS($D$2=$K$4,$K$6:$K$71,$D$2=$L$4,$L$6:$L$71),MATCH(MIN(IF($J$6:$J$74&gt;D2229,$J$6:$J$74)),$J$6:$J$71,0))</f>
        <v>3</v>
      </c>
      <c r="G2229" s="6" t="str" cm="1">
        <f t="array" ref="G2229">INDEX($N$6:$N$16,MATCH(MIN(IF($O$6:$O$16&gt;F2229,$O$6:$O$16)),$O$6:$O$16,0))</f>
        <v>3/4"</v>
      </c>
    </row>
    <row r="2230" spans="6:7" x14ac:dyDescent="0.3">
      <c r="F2230" s="6" cm="1">
        <f t="array" ref="F2230">INDEX(_xlfn.IFS($D$2=$K$4,$K$6:$K$71,$D$2=$L$4,$L$6:$L$71),MATCH(MIN(IF($J$6:$J$74&gt;D2230,$J$6:$J$74)),$J$6:$J$71,0))</f>
        <v>3</v>
      </c>
      <c r="G2230" s="6" t="str" cm="1">
        <f t="array" ref="G2230">INDEX($N$6:$N$16,MATCH(MIN(IF($O$6:$O$16&gt;F2230,$O$6:$O$16)),$O$6:$O$16,0))</f>
        <v>3/4"</v>
      </c>
    </row>
    <row r="2231" spans="6:7" x14ac:dyDescent="0.3">
      <c r="F2231" s="6" cm="1">
        <f t="array" ref="F2231">INDEX(_xlfn.IFS($D$2=$K$4,$K$6:$K$71,$D$2=$L$4,$L$6:$L$71),MATCH(MIN(IF($J$6:$J$74&gt;D2231,$J$6:$J$74)),$J$6:$J$71,0))</f>
        <v>3</v>
      </c>
      <c r="G2231" s="6" t="str" cm="1">
        <f t="array" ref="G2231">INDEX($N$6:$N$16,MATCH(MIN(IF($O$6:$O$16&gt;F2231,$O$6:$O$16)),$O$6:$O$16,0))</f>
        <v>3/4"</v>
      </c>
    </row>
    <row r="2232" spans="6:7" x14ac:dyDescent="0.3">
      <c r="F2232" s="6" cm="1">
        <f t="array" ref="F2232">INDEX(_xlfn.IFS($D$2=$K$4,$K$6:$K$71,$D$2=$L$4,$L$6:$L$71),MATCH(MIN(IF($J$6:$J$74&gt;D2232,$J$6:$J$74)),$J$6:$J$71,0))</f>
        <v>3</v>
      </c>
      <c r="G2232" s="6" t="str" cm="1">
        <f t="array" ref="G2232">INDEX($N$6:$N$16,MATCH(MIN(IF($O$6:$O$16&gt;F2232,$O$6:$O$16)),$O$6:$O$16,0))</f>
        <v>3/4"</v>
      </c>
    </row>
    <row r="2233" spans="6:7" x14ac:dyDescent="0.3">
      <c r="F2233" s="6" cm="1">
        <f t="array" ref="F2233">INDEX(_xlfn.IFS($D$2=$K$4,$K$6:$K$71,$D$2=$L$4,$L$6:$L$71),MATCH(MIN(IF($J$6:$J$74&gt;D2233,$J$6:$J$74)),$J$6:$J$71,0))</f>
        <v>3</v>
      </c>
      <c r="G2233" s="6" t="str" cm="1">
        <f t="array" ref="G2233">INDEX($N$6:$N$16,MATCH(MIN(IF($O$6:$O$16&gt;F2233,$O$6:$O$16)),$O$6:$O$16,0))</f>
        <v>3/4"</v>
      </c>
    </row>
    <row r="2234" spans="6:7" x14ac:dyDescent="0.3">
      <c r="F2234" s="6" cm="1">
        <f t="array" ref="F2234">INDEX(_xlfn.IFS($D$2=$K$4,$K$6:$K$71,$D$2=$L$4,$L$6:$L$71),MATCH(MIN(IF($J$6:$J$74&gt;D2234,$J$6:$J$74)),$J$6:$J$71,0))</f>
        <v>3</v>
      </c>
      <c r="G2234" s="6" t="str" cm="1">
        <f t="array" ref="G2234">INDEX($N$6:$N$16,MATCH(MIN(IF($O$6:$O$16&gt;F2234,$O$6:$O$16)),$O$6:$O$16,0))</f>
        <v>3/4"</v>
      </c>
    </row>
    <row r="2235" spans="6:7" x14ac:dyDescent="0.3">
      <c r="F2235" s="6" cm="1">
        <f t="array" ref="F2235">INDEX(_xlfn.IFS($D$2=$K$4,$K$6:$K$71,$D$2=$L$4,$L$6:$L$71),MATCH(MIN(IF($J$6:$J$74&gt;D2235,$J$6:$J$74)),$J$6:$J$71,0))</f>
        <v>3</v>
      </c>
      <c r="G2235" s="6" t="str" cm="1">
        <f t="array" ref="G2235">INDEX($N$6:$N$16,MATCH(MIN(IF($O$6:$O$16&gt;F2235,$O$6:$O$16)),$O$6:$O$16,0))</f>
        <v>3/4"</v>
      </c>
    </row>
    <row r="2236" spans="6:7" x14ac:dyDescent="0.3">
      <c r="F2236" s="6" cm="1">
        <f t="array" ref="F2236">INDEX(_xlfn.IFS($D$2=$K$4,$K$6:$K$71,$D$2=$L$4,$L$6:$L$71),MATCH(MIN(IF($J$6:$J$74&gt;D2236,$J$6:$J$74)),$J$6:$J$71,0))</f>
        <v>3</v>
      </c>
      <c r="G2236" s="6" t="str" cm="1">
        <f t="array" ref="G2236">INDEX($N$6:$N$16,MATCH(MIN(IF($O$6:$O$16&gt;F2236,$O$6:$O$16)),$O$6:$O$16,0))</f>
        <v>3/4"</v>
      </c>
    </row>
    <row r="2237" spans="6:7" x14ac:dyDescent="0.3">
      <c r="F2237" s="6" cm="1">
        <f t="array" ref="F2237">INDEX(_xlfn.IFS($D$2=$K$4,$K$6:$K$71,$D$2=$L$4,$L$6:$L$71),MATCH(MIN(IF($J$6:$J$74&gt;D2237,$J$6:$J$74)),$J$6:$J$71,0))</f>
        <v>3</v>
      </c>
      <c r="G2237" s="6" t="str" cm="1">
        <f t="array" ref="G2237">INDEX($N$6:$N$16,MATCH(MIN(IF($O$6:$O$16&gt;F2237,$O$6:$O$16)),$O$6:$O$16,0))</f>
        <v>3/4"</v>
      </c>
    </row>
    <row r="2238" spans="6:7" x14ac:dyDescent="0.3">
      <c r="F2238" s="6" cm="1">
        <f t="array" ref="F2238">INDEX(_xlfn.IFS($D$2=$K$4,$K$6:$K$71,$D$2=$L$4,$L$6:$L$71),MATCH(MIN(IF($J$6:$J$74&gt;D2238,$J$6:$J$74)),$J$6:$J$71,0))</f>
        <v>3</v>
      </c>
      <c r="G2238" s="6" t="str" cm="1">
        <f t="array" ref="G2238">INDEX($N$6:$N$16,MATCH(MIN(IF($O$6:$O$16&gt;F2238,$O$6:$O$16)),$O$6:$O$16,0))</f>
        <v>3/4"</v>
      </c>
    </row>
    <row r="2239" spans="6:7" x14ac:dyDescent="0.3">
      <c r="F2239" s="6" cm="1">
        <f t="array" ref="F2239">INDEX(_xlfn.IFS($D$2=$K$4,$K$6:$K$71,$D$2=$L$4,$L$6:$L$71),MATCH(MIN(IF($J$6:$J$74&gt;D2239,$J$6:$J$74)),$J$6:$J$71,0))</f>
        <v>3</v>
      </c>
      <c r="G2239" s="6" t="str" cm="1">
        <f t="array" ref="G2239">INDEX($N$6:$N$16,MATCH(MIN(IF($O$6:$O$16&gt;F2239,$O$6:$O$16)),$O$6:$O$16,0))</f>
        <v>3/4"</v>
      </c>
    </row>
    <row r="2240" spans="6:7" x14ac:dyDescent="0.3">
      <c r="F2240" s="6" cm="1">
        <f t="array" ref="F2240">INDEX(_xlfn.IFS($D$2=$K$4,$K$6:$K$71,$D$2=$L$4,$L$6:$L$71),MATCH(MIN(IF($J$6:$J$74&gt;D2240,$J$6:$J$74)),$J$6:$J$71,0))</f>
        <v>3</v>
      </c>
      <c r="G2240" s="6" t="str" cm="1">
        <f t="array" ref="G2240">INDEX($N$6:$N$16,MATCH(MIN(IF($O$6:$O$16&gt;F2240,$O$6:$O$16)),$O$6:$O$16,0))</f>
        <v>3/4"</v>
      </c>
    </row>
    <row r="2241" spans="6:7" x14ac:dyDescent="0.3">
      <c r="F2241" s="6" cm="1">
        <f t="array" ref="F2241">INDEX(_xlfn.IFS($D$2=$K$4,$K$6:$K$71,$D$2=$L$4,$L$6:$L$71),MATCH(MIN(IF($J$6:$J$74&gt;D2241,$J$6:$J$74)),$J$6:$J$71,0))</f>
        <v>3</v>
      </c>
      <c r="G2241" s="6" t="str" cm="1">
        <f t="array" ref="G2241">INDEX($N$6:$N$16,MATCH(MIN(IF($O$6:$O$16&gt;F2241,$O$6:$O$16)),$O$6:$O$16,0))</f>
        <v>3/4"</v>
      </c>
    </row>
    <row r="2242" spans="6:7" x14ac:dyDescent="0.3">
      <c r="F2242" s="6" cm="1">
        <f t="array" ref="F2242">INDEX(_xlfn.IFS($D$2=$K$4,$K$6:$K$71,$D$2=$L$4,$L$6:$L$71),MATCH(MIN(IF($J$6:$J$74&gt;D2242,$J$6:$J$74)),$J$6:$J$71,0))</f>
        <v>3</v>
      </c>
      <c r="G2242" s="6" t="str" cm="1">
        <f t="array" ref="G2242">INDEX($N$6:$N$16,MATCH(MIN(IF($O$6:$O$16&gt;F2242,$O$6:$O$16)),$O$6:$O$16,0))</f>
        <v>3/4"</v>
      </c>
    </row>
    <row r="2243" spans="6:7" x14ac:dyDescent="0.3">
      <c r="F2243" s="6" cm="1">
        <f t="array" ref="F2243">INDEX(_xlfn.IFS($D$2=$K$4,$K$6:$K$71,$D$2=$L$4,$L$6:$L$71),MATCH(MIN(IF($J$6:$J$74&gt;D2243,$J$6:$J$74)),$J$6:$J$71,0))</f>
        <v>3</v>
      </c>
      <c r="G2243" s="6" t="str" cm="1">
        <f t="array" ref="G2243">INDEX($N$6:$N$16,MATCH(MIN(IF($O$6:$O$16&gt;F2243,$O$6:$O$16)),$O$6:$O$16,0))</f>
        <v>3/4"</v>
      </c>
    </row>
    <row r="2244" spans="6:7" x14ac:dyDescent="0.3">
      <c r="F2244" s="6" cm="1">
        <f t="array" ref="F2244">INDEX(_xlfn.IFS($D$2=$K$4,$K$6:$K$71,$D$2=$L$4,$L$6:$L$71),MATCH(MIN(IF($J$6:$J$74&gt;D2244,$J$6:$J$74)),$J$6:$J$71,0))</f>
        <v>3</v>
      </c>
      <c r="G2244" s="6" t="str" cm="1">
        <f t="array" ref="G2244">INDEX($N$6:$N$16,MATCH(MIN(IF($O$6:$O$16&gt;F2244,$O$6:$O$16)),$O$6:$O$16,0))</f>
        <v>3/4"</v>
      </c>
    </row>
    <row r="2245" spans="6:7" x14ac:dyDescent="0.3">
      <c r="F2245" s="6" cm="1">
        <f t="array" ref="F2245">INDEX(_xlfn.IFS($D$2=$K$4,$K$6:$K$71,$D$2=$L$4,$L$6:$L$71),MATCH(MIN(IF($J$6:$J$74&gt;D2245,$J$6:$J$74)),$J$6:$J$71,0))</f>
        <v>3</v>
      </c>
      <c r="G2245" s="6" t="str" cm="1">
        <f t="array" ref="G2245">INDEX($N$6:$N$16,MATCH(MIN(IF($O$6:$O$16&gt;F2245,$O$6:$O$16)),$O$6:$O$16,0))</f>
        <v>3/4"</v>
      </c>
    </row>
    <row r="2246" spans="6:7" x14ac:dyDescent="0.3">
      <c r="F2246" s="6" cm="1">
        <f t="array" ref="F2246">INDEX(_xlfn.IFS($D$2=$K$4,$K$6:$K$71,$D$2=$L$4,$L$6:$L$71),MATCH(MIN(IF($J$6:$J$74&gt;D2246,$J$6:$J$74)),$J$6:$J$71,0))</f>
        <v>3</v>
      </c>
      <c r="G2246" s="6" t="str" cm="1">
        <f t="array" ref="G2246">INDEX($N$6:$N$16,MATCH(MIN(IF($O$6:$O$16&gt;F2246,$O$6:$O$16)),$O$6:$O$16,0))</f>
        <v>3/4"</v>
      </c>
    </row>
    <row r="2247" spans="6:7" x14ac:dyDescent="0.3">
      <c r="F2247" s="6" cm="1">
        <f t="array" ref="F2247">INDEX(_xlfn.IFS($D$2=$K$4,$K$6:$K$71,$D$2=$L$4,$L$6:$L$71),MATCH(MIN(IF($J$6:$J$74&gt;D2247,$J$6:$J$74)),$J$6:$J$71,0))</f>
        <v>3</v>
      </c>
      <c r="G2247" s="6" t="str" cm="1">
        <f t="array" ref="G2247">INDEX($N$6:$N$16,MATCH(MIN(IF($O$6:$O$16&gt;F2247,$O$6:$O$16)),$O$6:$O$16,0))</f>
        <v>3/4"</v>
      </c>
    </row>
    <row r="2248" spans="6:7" x14ac:dyDescent="0.3">
      <c r="F2248" s="6" cm="1">
        <f t="array" ref="F2248">INDEX(_xlfn.IFS($D$2=$K$4,$K$6:$K$71,$D$2=$L$4,$L$6:$L$71),MATCH(MIN(IF($J$6:$J$74&gt;D2248,$J$6:$J$74)),$J$6:$J$71,0))</f>
        <v>3</v>
      </c>
      <c r="G2248" s="6" t="str" cm="1">
        <f t="array" ref="G2248">INDEX($N$6:$N$16,MATCH(MIN(IF($O$6:$O$16&gt;F2248,$O$6:$O$16)),$O$6:$O$16,0))</f>
        <v>3/4"</v>
      </c>
    </row>
    <row r="2249" spans="6:7" x14ac:dyDescent="0.3">
      <c r="F2249" s="6" cm="1">
        <f t="array" ref="F2249">INDEX(_xlfn.IFS($D$2=$K$4,$K$6:$K$71,$D$2=$L$4,$L$6:$L$71),MATCH(MIN(IF($J$6:$J$74&gt;D2249,$J$6:$J$74)),$J$6:$J$71,0))</f>
        <v>3</v>
      </c>
      <c r="G2249" s="6" t="str" cm="1">
        <f t="array" ref="G2249">INDEX($N$6:$N$16,MATCH(MIN(IF($O$6:$O$16&gt;F2249,$O$6:$O$16)),$O$6:$O$16,0))</f>
        <v>3/4"</v>
      </c>
    </row>
    <row r="2250" spans="6:7" x14ac:dyDescent="0.3">
      <c r="F2250" s="6" cm="1">
        <f t="array" ref="F2250">INDEX(_xlfn.IFS($D$2=$K$4,$K$6:$K$71,$D$2=$L$4,$L$6:$L$71),MATCH(MIN(IF($J$6:$J$74&gt;D2250,$J$6:$J$74)),$J$6:$J$71,0))</f>
        <v>3</v>
      </c>
      <c r="G2250" s="6" t="str" cm="1">
        <f t="array" ref="G2250">INDEX($N$6:$N$16,MATCH(MIN(IF($O$6:$O$16&gt;F2250,$O$6:$O$16)),$O$6:$O$16,0))</f>
        <v>3/4"</v>
      </c>
    </row>
    <row r="2251" spans="6:7" x14ac:dyDescent="0.3">
      <c r="F2251" s="6" cm="1">
        <f t="array" ref="F2251">INDEX(_xlfn.IFS($D$2=$K$4,$K$6:$K$71,$D$2=$L$4,$L$6:$L$71),MATCH(MIN(IF($J$6:$J$74&gt;D2251,$J$6:$J$74)),$J$6:$J$71,0))</f>
        <v>3</v>
      </c>
      <c r="G2251" s="6" t="str" cm="1">
        <f t="array" ref="G2251">INDEX($N$6:$N$16,MATCH(MIN(IF($O$6:$O$16&gt;F2251,$O$6:$O$16)),$O$6:$O$16,0))</f>
        <v>3/4"</v>
      </c>
    </row>
    <row r="2252" spans="6:7" x14ac:dyDescent="0.3">
      <c r="F2252" s="6" cm="1">
        <f t="array" ref="F2252">INDEX(_xlfn.IFS($D$2=$K$4,$K$6:$K$71,$D$2=$L$4,$L$6:$L$71),MATCH(MIN(IF($J$6:$J$74&gt;D2252,$J$6:$J$74)),$J$6:$J$71,0))</f>
        <v>3</v>
      </c>
      <c r="G2252" s="6" t="str" cm="1">
        <f t="array" ref="G2252">INDEX($N$6:$N$16,MATCH(MIN(IF($O$6:$O$16&gt;F2252,$O$6:$O$16)),$O$6:$O$16,0))</f>
        <v>3/4"</v>
      </c>
    </row>
    <row r="2253" spans="6:7" x14ac:dyDescent="0.3">
      <c r="F2253" s="6" cm="1">
        <f t="array" ref="F2253">INDEX(_xlfn.IFS($D$2=$K$4,$K$6:$K$71,$D$2=$L$4,$L$6:$L$71),MATCH(MIN(IF($J$6:$J$74&gt;D2253,$J$6:$J$74)),$J$6:$J$71,0))</f>
        <v>3</v>
      </c>
      <c r="G2253" s="6" t="str" cm="1">
        <f t="array" ref="G2253">INDEX($N$6:$N$16,MATCH(MIN(IF($O$6:$O$16&gt;F2253,$O$6:$O$16)),$O$6:$O$16,0))</f>
        <v>3/4"</v>
      </c>
    </row>
    <row r="2254" spans="6:7" x14ac:dyDescent="0.3">
      <c r="F2254" s="6" cm="1">
        <f t="array" ref="F2254">INDEX(_xlfn.IFS($D$2=$K$4,$K$6:$K$71,$D$2=$L$4,$L$6:$L$71),MATCH(MIN(IF($J$6:$J$74&gt;D2254,$J$6:$J$74)),$J$6:$J$71,0))</f>
        <v>3</v>
      </c>
      <c r="G2254" s="6" t="str" cm="1">
        <f t="array" ref="G2254">INDEX($N$6:$N$16,MATCH(MIN(IF($O$6:$O$16&gt;F2254,$O$6:$O$16)),$O$6:$O$16,0))</f>
        <v>3/4"</v>
      </c>
    </row>
    <row r="2255" spans="6:7" x14ac:dyDescent="0.3">
      <c r="F2255" s="6" cm="1">
        <f t="array" ref="F2255">INDEX(_xlfn.IFS($D$2=$K$4,$K$6:$K$71,$D$2=$L$4,$L$6:$L$71),MATCH(MIN(IF($J$6:$J$74&gt;D2255,$J$6:$J$74)),$J$6:$J$71,0))</f>
        <v>3</v>
      </c>
      <c r="G2255" s="6" t="str" cm="1">
        <f t="array" ref="G2255">INDEX($N$6:$N$16,MATCH(MIN(IF($O$6:$O$16&gt;F2255,$O$6:$O$16)),$O$6:$O$16,0))</f>
        <v>3/4"</v>
      </c>
    </row>
    <row r="2256" spans="6:7" x14ac:dyDescent="0.3">
      <c r="F2256" s="6" cm="1">
        <f t="array" ref="F2256">INDEX(_xlfn.IFS($D$2=$K$4,$K$6:$K$71,$D$2=$L$4,$L$6:$L$71),MATCH(MIN(IF($J$6:$J$74&gt;D2256,$J$6:$J$74)),$J$6:$J$71,0))</f>
        <v>3</v>
      </c>
      <c r="G2256" s="6" t="str" cm="1">
        <f t="array" ref="G2256">INDEX($N$6:$N$16,MATCH(MIN(IF($O$6:$O$16&gt;F2256,$O$6:$O$16)),$O$6:$O$16,0))</f>
        <v>3/4"</v>
      </c>
    </row>
    <row r="2257" spans="6:7" x14ac:dyDescent="0.3">
      <c r="F2257" s="6" cm="1">
        <f t="array" ref="F2257">INDEX(_xlfn.IFS($D$2=$K$4,$K$6:$K$71,$D$2=$L$4,$L$6:$L$71),MATCH(MIN(IF($J$6:$J$74&gt;D2257,$J$6:$J$74)),$J$6:$J$71,0))</f>
        <v>3</v>
      </c>
      <c r="G2257" s="6" t="str" cm="1">
        <f t="array" ref="G2257">INDEX($N$6:$N$16,MATCH(MIN(IF($O$6:$O$16&gt;F2257,$O$6:$O$16)),$O$6:$O$16,0))</f>
        <v>3/4"</v>
      </c>
    </row>
    <row r="2258" spans="6:7" x14ac:dyDescent="0.3">
      <c r="F2258" s="6" cm="1">
        <f t="array" ref="F2258">INDEX(_xlfn.IFS($D$2=$K$4,$K$6:$K$71,$D$2=$L$4,$L$6:$L$71),MATCH(MIN(IF($J$6:$J$74&gt;D2258,$J$6:$J$74)),$J$6:$J$71,0))</f>
        <v>3</v>
      </c>
      <c r="G2258" s="6" t="str" cm="1">
        <f t="array" ref="G2258">INDEX($N$6:$N$16,MATCH(MIN(IF($O$6:$O$16&gt;F2258,$O$6:$O$16)),$O$6:$O$16,0))</f>
        <v>3/4"</v>
      </c>
    </row>
    <row r="2259" spans="6:7" x14ac:dyDescent="0.3">
      <c r="F2259" s="6" cm="1">
        <f t="array" ref="F2259">INDEX(_xlfn.IFS($D$2=$K$4,$K$6:$K$71,$D$2=$L$4,$L$6:$L$71),MATCH(MIN(IF($J$6:$J$74&gt;D2259,$J$6:$J$74)),$J$6:$J$71,0))</f>
        <v>3</v>
      </c>
      <c r="G2259" s="6" t="str" cm="1">
        <f t="array" ref="G2259">INDEX($N$6:$N$16,MATCH(MIN(IF($O$6:$O$16&gt;F2259,$O$6:$O$16)),$O$6:$O$16,0))</f>
        <v>3/4"</v>
      </c>
    </row>
    <row r="2260" spans="6:7" x14ac:dyDescent="0.3">
      <c r="F2260" s="6" cm="1">
        <f t="array" ref="F2260">INDEX(_xlfn.IFS($D$2=$K$4,$K$6:$K$71,$D$2=$L$4,$L$6:$L$71),MATCH(MIN(IF($J$6:$J$74&gt;D2260,$J$6:$J$74)),$J$6:$J$71,0))</f>
        <v>3</v>
      </c>
      <c r="G2260" s="6" t="str" cm="1">
        <f t="array" ref="G2260">INDEX($N$6:$N$16,MATCH(MIN(IF($O$6:$O$16&gt;F2260,$O$6:$O$16)),$O$6:$O$16,0))</f>
        <v>3/4"</v>
      </c>
    </row>
    <row r="2261" spans="6:7" x14ac:dyDescent="0.3">
      <c r="F2261" s="6" cm="1">
        <f t="array" ref="F2261">INDEX(_xlfn.IFS($D$2=$K$4,$K$6:$K$71,$D$2=$L$4,$L$6:$L$71),MATCH(MIN(IF($J$6:$J$74&gt;D2261,$J$6:$J$74)),$J$6:$J$71,0))</f>
        <v>3</v>
      </c>
      <c r="G2261" s="6" t="str" cm="1">
        <f t="array" ref="G2261">INDEX($N$6:$N$16,MATCH(MIN(IF($O$6:$O$16&gt;F2261,$O$6:$O$16)),$O$6:$O$16,0))</f>
        <v>3/4"</v>
      </c>
    </row>
    <row r="2262" spans="6:7" x14ac:dyDescent="0.3">
      <c r="F2262" s="6" cm="1">
        <f t="array" ref="F2262">INDEX(_xlfn.IFS($D$2=$K$4,$K$6:$K$71,$D$2=$L$4,$L$6:$L$71),MATCH(MIN(IF($J$6:$J$74&gt;D2262,$J$6:$J$74)),$J$6:$J$71,0))</f>
        <v>3</v>
      </c>
      <c r="G2262" s="6" t="str" cm="1">
        <f t="array" ref="G2262">INDEX($N$6:$N$16,MATCH(MIN(IF($O$6:$O$16&gt;F2262,$O$6:$O$16)),$O$6:$O$16,0))</f>
        <v>3/4"</v>
      </c>
    </row>
    <row r="2263" spans="6:7" x14ac:dyDescent="0.3">
      <c r="F2263" s="6" cm="1">
        <f t="array" ref="F2263">INDEX(_xlfn.IFS($D$2=$K$4,$K$6:$K$71,$D$2=$L$4,$L$6:$L$71),MATCH(MIN(IF($J$6:$J$74&gt;D2263,$J$6:$J$74)),$J$6:$J$71,0))</f>
        <v>3</v>
      </c>
      <c r="G2263" s="6" t="str" cm="1">
        <f t="array" ref="G2263">INDEX($N$6:$N$16,MATCH(MIN(IF($O$6:$O$16&gt;F2263,$O$6:$O$16)),$O$6:$O$16,0))</f>
        <v>3/4"</v>
      </c>
    </row>
    <row r="2264" spans="6:7" x14ac:dyDescent="0.3">
      <c r="F2264" s="6" cm="1">
        <f t="array" ref="F2264">INDEX(_xlfn.IFS($D$2=$K$4,$K$6:$K$71,$D$2=$L$4,$L$6:$L$71),MATCH(MIN(IF($J$6:$J$74&gt;D2264,$J$6:$J$74)),$J$6:$J$71,0))</f>
        <v>3</v>
      </c>
      <c r="G2264" s="6" t="str" cm="1">
        <f t="array" ref="G2264">INDEX($N$6:$N$16,MATCH(MIN(IF($O$6:$O$16&gt;F2264,$O$6:$O$16)),$O$6:$O$16,0))</f>
        <v>3/4"</v>
      </c>
    </row>
    <row r="2265" spans="6:7" x14ac:dyDescent="0.3">
      <c r="F2265" s="6" cm="1">
        <f t="array" ref="F2265">INDEX(_xlfn.IFS($D$2=$K$4,$K$6:$K$71,$D$2=$L$4,$L$6:$L$71),MATCH(MIN(IF($J$6:$J$74&gt;D2265,$J$6:$J$74)),$J$6:$J$71,0))</f>
        <v>3</v>
      </c>
      <c r="G2265" s="6" t="str" cm="1">
        <f t="array" ref="G2265">INDEX($N$6:$N$16,MATCH(MIN(IF($O$6:$O$16&gt;F2265,$O$6:$O$16)),$O$6:$O$16,0))</f>
        <v>3/4"</v>
      </c>
    </row>
    <row r="2266" spans="6:7" x14ac:dyDescent="0.3">
      <c r="F2266" s="6" cm="1">
        <f t="array" ref="F2266">INDEX(_xlfn.IFS($D$2=$K$4,$K$6:$K$71,$D$2=$L$4,$L$6:$L$71),MATCH(MIN(IF($J$6:$J$74&gt;D2266,$J$6:$J$74)),$J$6:$J$71,0))</f>
        <v>3</v>
      </c>
      <c r="G2266" s="6" t="str" cm="1">
        <f t="array" ref="G2266">INDEX($N$6:$N$16,MATCH(MIN(IF($O$6:$O$16&gt;F2266,$O$6:$O$16)),$O$6:$O$16,0))</f>
        <v>3/4"</v>
      </c>
    </row>
    <row r="2267" spans="6:7" x14ac:dyDescent="0.3">
      <c r="F2267" s="6" cm="1">
        <f t="array" ref="F2267">INDEX(_xlfn.IFS($D$2=$K$4,$K$6:$K$71,$D$2=$L$4,$L$6:$L$71),MATCH(MIN(IF($J$6:$J$74&gt;D2267,$J$6:$J$74)),$J$6:$J$71,0))</f>
        <v>3</v>
      </c>
      <c r="G2267" s="6" t="str" cm="1">
        <f t="array" ref="G2267">INDEX($N$6:$N$16,MATCH(MIN(IF($O$6:$O$16&gt;F2267,$O$6:$O$16)),$O$6:$O$16,0))</f>
        <v>3/4"</v>
      </c>
    </row>
    <row r="2268" spans="6:7" x14ac:dyDescent="0.3">
      <c r="F2268" s="6" cm="1">
        <f t="array" ref="F2268">INDEX(_xlfn.IFS($D$2=$K$4,$K$6:$K$71,$D$2=$L$4,$L$6:$L$71),MATCH(MIN(IF($J$6:$J$74&gt;D2268,$J$6:$J$74)),$J$6:$J$71,0))</f>
        <v>3</v>
      </c>
      <c r="G2268" s="6" t="str" cm="1">
        <f t="array" ref="G2268">INDEX($N$6:$N$16,MATCH(MIN(IF($O$6:$O$16&gt;F2268,$O$6:$O$16)),$O$6:$O$16,0))</f>
        <v>3/4"</v>
      </c>
    </row>
    <row r="2269" spans="6:7" x14ac:dyDescent="0.3">
      <c r="F2269" s="6" cm="1">
        <f t="array" ref="F2269">INDEX(_xlfn.IFS($D$2=$K$4,$K$6:$K$71,$D$2=$L$4,$L$6:$L$71),MATCH(MIN(IF($J$6:$J$74&gt;D2269,$J$6:$J$74)),$J$6:$J$71,0))</f>
        <v>3</v>
      </c>
      <c r="G2269" s="6" t="str" cm="1">
        <f t="array" ref="G2269">INDEX($N$6:$N$16,MATCH(MIN(IF($O$6:$O$16&gt;F2269,$O$6:$O$16)),$O$6:$O$16,0))</f>
        <v>3/4"</v>
      </c>
    </row>
    <row r="2270" spans="6:7" x14ac:dyDescent="0.3">
      <c r="F2270" s="6" cm="1">
        <f t="array" ref="F2270">INDEX(_xlfn.IFS($D$2=$K$4,$K$6:$K$71,$D$2=$L$4,$L$6:$L$71),MATCH(MIN(IF($J$6:$J$74&gt;D2270,$J$6:$J$74)),$J$6:$J$71,0))</f>
        <v>3</v>
      </c>
      <c r="G2270" s="6" t="str" cm="1">
        <f t="array" ref="G2270">INDEX($N$6:$N$16,MATCH(MIN(IF($O$6:$O$16&gt;F2270,$O$6:$O$16)),$O$6:$O$16,0))</f>
        <v>3/4"</v>
      </c>
    </row>
    <row r="2271" spans="6:7" x14ac:dyDescent="0.3">
      <c r="F2271" s="6" cm="1">
        <f t="array" ref="F2271">INDEX(_xlfn.IFS($D$2=$K$4,$K$6:$K$71,$D$2=$L$4,$L$6:$L$71),MATCH(MIN(IF($J$6:$J$74&gt;D2271,$J$6:$J$74)),$J$6:$J$71,0))</f>
        <v>3</v>
      </c>
      <c r="G2271" s="6" t="str" cm="1">
        <f t="array" ref="G2271">INDEX($N$6:$N$16,MATCH(MIN(IF($O$6:$O$16&gt;F2271,$O$6:$O$16)),$O$6:$O$16,0))</f>
        <v>3/4"</v>
      </c>
    </row>
    <row r="2272" spans="6:7" x14ac:dyDescent="0.3">
      <c r="F2272" s="6" cm="1">
        <f t="array" ref="F2272">INDEX(_xlfn.IFS($D$2=$K$4,$K$6:$K$71,$D$2=$L$4,$L$6:$L$71),MATCH(MIN(IF($J$6:$J$74&gt;D2272,$J$6:$J$74)),$J$6:$J$71,0))</f>
        <v>3</v>
      </c>
      <c r="G2272" s="6" t="str" cm="1">
        <f t="array" ref="G2272">INDEX($N$6:$N$16,MATCH(MIN(IF($O$6:$O$16&gt;F2272,$O$6:$O$16)),$O$6:$O$16,0))</f>
        <v>3/4"</v>
      </c>
    </row>
    <row r="2273" spans="6:7" x14ac:dyDescent="0.3">
      <c r="F2273" s="6" cm="1">
        <f t="array" ref="F2273">INDEX(_xlfn.IFS($D$2=$K$4,$K$6:$K$71,$D$2=$L$4,$L$6:$L$71),MATCH(MIN(IF($J$6:$J$74&gt;D2273,$J$6:$J$74)),$J$6:$J$71,0))</f>
        <v>3</v>
      </c>
      <c r="G2273" s="6" t="str" cm="1">
        <f t="array" ref="G2273">INDEX($N$6:$N$16,MATCH(MIN(IF($O$6:$O$16&gt;F2273,$O$6:$O$16)),$O$6:$O$16,0))</f>
        <v>3/4"</v>
      </c>
    </row>
    <row r="2274" spans="6:7" x14ac:dyDescent="0.3">
      <c r="F2274" s="6" cm="1">
        <f t="array" ref="F2274">INDEX(_xlfn.IFS($D$2=$K$4,$K$6:$K$71,$D$2=$L$4,$L$6:$L$71),MATCH(MIN(IF($J$6:$J$74&gt;D2274,$J$6:$J$74)),$J$6:$J$71,0))</f>
        <v>3</v>
      </c>
      <c r="G2274" s="6" t="str" cm="1">
        <f t="array" ref="G2274">INDEX($N$6:$N$16,MATCH(MIN(IF($O$6:$O$16&gt;F2274,$O$6:$O$16)),$O$6:$O$16,0))</f>
        <v>3/4"</v>
      </c>
    </row>
    <row r="2275" spans="6:7" x14ac:dyDescent="0.3">
      <c r="F2275" s="6" cm="1">
        <f t="array" ref="F2275">INDEX(_xlfn.IFS($D$2=$K$4,$K$6:$K$71,$D$2=$L$4,$L$6:$L$71),MATCH(MIN(IF($J$6:$J$74&gt;D2275,$J$6:$J$74)),$J$6:$J$71,0))</f>
        <v>3</v>
      </c>
      <c r="G2275" s="6" t="str" cm="1">
        <f t="array" ref="G2275">INDEX($N$6:$N$16,MATCH(MIN(IF($O$6:$O$16&gt;F2275,$O$6:$O$16)),$O$6:$O$16,0))</f>
        <v>3/4"</v>
      </c>
    </row>
    <row r="2276" spans="6:7" x14ac:dyDescent="0.3">
      <c r="F2276" s="6" cm="1">
        <f t="array" ref="F2276">INDEX(_xlfn.IFS($D$2=$K$4,$K$6:$K$71,$D$2=$L$4,$L$6:$L$71),MATCH(MIN(IF($J$6:$J$74&gt;D2276,$J$6:$J$74)),$J$6:$J$71,0))</f>
        <v>3</v>
      </c>
      <c r="G2276" s="6" t="str" cm="1">
        <f t="array" ref="G2276">INDEX($N$6:$N$16,MATCH(MIN(IF($O$6:$O$16&gt;F2276,$O$6:$O$16)),$O$6:$O$16,0))</f>
        <v>3/4"</v>
      </c>
    </row>
    <row r="2277" spans="6:7" x14ac:dyDescent="0.3">
      <c r="F2277" s="6" cm="1">
        <f t="array" ref="F2277">INDEX(_xlfn.IFS($D$2=$K$4,$K$6:$K$71,$D$2=$L$4,$L$6:$L$71),MATCH(MIN(IF($J$6:$J$74&gt;D2277,$J$6:$J$74)),$J$6:$J$71,0))</f>
        <v>3</v>
      </c>
      <c r="G2277" s="6" t="str" cm="1">
        <f t="array" ref="G2277">INDEX($N$6:$N$16,MATCH(MIN(IF($O$6:$O$16&gt;F2277,$O$6:$O$16)),$O$6:$O$16,0))</f>
        <v>3/4"</v>
      </c>
    </row>
    <row r="2278" spans="6:7" x14ac:dyDescent="0.3">
      <c r="F2278" s="6" cm="1">
        <f t="array" ref="F2278">INDEX(_xlfn.IFS($D$2=$K$4,$K$6:$K$71,$D$2=$L$4,$L$6:$L$71),MATCH(MIN(IF($J$6:$J$74&gt;D2278,$J$6:$J$74)),$J$6:$J$71,0))</f>
        <v>3</v>
      </c>
      <c r="G2278" s="6" t="str" cm="1">
        <f t="array" ref="G2278">INDEX($N$6:$N$16,MATCH(MIN(IF($O$6:$O$16&gt;F2278,$O$6:$O$16)),$O$6:$O$16,0))</f>
        <v>3/4"</v>
      </c>
    </row>
    <row r="2279" spans="6:7" x14ac:dyDescent="0.3">
      <c r="F2279" s="6" cm="1">
        <f t="array" ref="F2279">INDEX(_xlfn.IFS($D$2=$K$4,$K$6:$K$71,$D$2=$L$4,$L$6:$L$71),MATCH(MIN(IF($J$6:$J$74&gt;D2279,$J$6:$J$74)),$J$6:$J$71,0))</f>
        <v>3</v>
      </c>
      <c r="G2279" s="6" t="str" cm="1">
        <f t="array" ref="G2279">INDEX($N$6:$N$16,MATCH(MIN(IF($O$6:$O$16&gt;F2279,$O$6:$O$16)),$O$6:$O$16,0))</f>
        <v>3/4"</v>
      </c>
    </row>
    <row r="2280" spans="6:7" x14ac:dyDescent="0.3">
      <c r="F2280" s="6" cm="1">
        <f t="array" ref="F2280">INDEX(_xlfn.IFS($D$2=$K$4,$K$6:$K$71,$D$2=$L$4,$L$6:$L$71),MATCH(MIN(IF($J$6:$J$74&gt;D2280,$J$6:$J$74)),$J$6:$J$71,0))</f>
        <v>3</v>
      </c>
      <c r="G2280" s="6" t="str" cm="1">
        <f t="array" ref="G2280">INDEX($N$6:$N$16,MATCH(MIN(IF($O$6:$O$16&gt;F2280,$O$6:$O$16)),$O$6:$O$16,0))</f>
        <v>3/4"</v>
      </c>
    </row>
    <row r="2281" spans="6:7" x14ac:dyDescent="0.3">
      <c r="F2281" s="6" cm="1">
        <f t="array" ref="F2281">INDEX(_xlfn.IFS($D$2=$K$4,$K$6:$K$71,$D$2=$L$4,$L$6:$L$71),MATCH(MIN(IF($J$6:$J$74&gt;D2281,$J$6:$J$74)),$J$6:$J$71,0))</f>
        <v>3</v>
      </c>
      <c r="G2281" s="6" t="str" cm="1">
        <f t="array" ref="G2281">INDEX($N$6:$N$16,MATCH(MIN(IF($O$6:$O$16&gt;F2281,$O$6:$O$16)),$O$6:$O$16,0))</f>
        <v>3/4"</v>
      </c>
    </row>
    <row r="2282" spans="6:7" x14ac:dyDescent="0.3">
      <c r="F2282" s="6" cm="1">
        <f t="array" ref="F2282">INDEX(_xlfn.IFS($D$2=$K$4,$K$6:$K$71,$D$2=$L$4,$L$6:$L$71),MATCH(MIN(IF($J$6:$J$74&gt;D2282,$J$6:$J$74)),$J$6:$J$71,0))</f>
        <v>3</v>
      </c>
      <c r="G2282" s="6" t="str" cm="1">
        <f t="array" ref="G2282">INDEX($N$6:$N$16,MATCH(MIN(IF($O$6:$O$16&gt;F2282,$O$6:$O$16)),$O$6:$O$16,0))</f>
        <v>3/4"</v>
      </c>
    </row>
    <row r="2283" spans="6:7" x14ac:dyDescent="0.3">
      <c r="F2283" s="6" cm="1">
        <f t="array" ref="F2283">INDEX(_xlfn.IFS($D$2=$K$4,$K$6:$K$71,$D$2=$L$4,$L$6:$L$71),MATCH(MIN(IF($J$6:$J$74&gt;D2283,$J$6:$J$74)),$J$6:$J$71,0))</f>
        <v>3</v>
      </c>
      <c r="G2283" s="6" t="str" cm="1">
        <f t="array" ref="G2283">INDEX($N$6:$N$16,MATCH(MIN(IF($O$6:$O$16&gt;F2283,$O$6:$O$16)),$O$6:$O$16,0))</f>
        <v>3/4"</v>
      </c>
    </row>
    <row r="2284" spans="6:7" x14ac:dyDescent="0.3">
      <c r="F2284" s="6" cm="1">
        <f t="array" ref="F2284">INDEX(_xlfn.IFS($D$2=$K$4,$K$6:$K$71,$D$2=$L$4,$L$6:$L$71),MATCH(MIN(IF($J$6:$J$74&gt;D2284,$J$6:$J$74)),$J$6:$J$71,0))</f>
        <v>3</v>
      </c>
      <c r="G2284" s="6" t="str" cm="1">
        <f t="array" ref="G2284">INDEX($N$6:$N$16,MATCH(MIN(IF($O$6:$O$16&gt;F2284,$O$6:$O$16)),$O$6:$O$16,0))</f>
        <v>3/4"</v>
      </c>
    </row>
    <row r="2285" spans="6:7" x14ac:dyDescent="0.3">
      <c r="F2285" s="6" cm="1">
        <f t="array" ref="F2285">INDEX(_xlfn.IFS($D$2=$K$4,$K$6:$K$71,$D$2=$L$4,$L$6:$L$71),MATCH(MIN(IF($J$6:$J$74&gt;D2285,$J$6:$J$74)),$J$6:$J$71,0))</f>
        <v>3</v>
      </c>
      <c r="G2285" s="6" t="str" cm="1">
        <f t="array" ref="G2285">INDEX($N$6:$N$16,MATCH(MIN(IF($O$6:$O$16&gt;F2285,$O$6:$O$16)),$O$6:$O$16,0))</f>
        <v>3/4"</v>
      </c>
    </row>
    <row r="2286" spans="6:7" x14ac:dyDescent="0.3">
      <c r="F2286" s="6" cm="1">
        <f t="array" ref="F2286">INDEX(_xlfn.IFS($D$2=$K$4,$K$6:$K$71,$D$2=$L$4,$L$6:$L$71),MATCH(MIN(IF($J$6:$J$74&gt;D2286,$J$6:$J$74)),$J$6:$J$71,0))</f>
        <v>3</v>
      </c>
      <c r="G2286" s="6" t="str" cm="1">
        <f t="array" ref="G2286">INDEX($N$6:$N$16,MATCH(MIN(IF($O$6:$O$16&gt;F2286,$O$6:$O$16)),$O$6:$O$16,0))</f>
        <v>3/4"</v>
      </c>
    </row>
    <row r="2287" spans="6:7" x14ac:dyDescent="0.3">
      <c r="F2287" s="6" cm="1">
        <f t="array" ref="F2287">INDEX(_xlfn.IFS($D$2=$K$4,$K$6:$K$71,$D$2=$L$4,$L$6:$L$71),MATCH(MIN(IF($J$6:$J$74&gt;D2287,$J$6:$J$74)),$J$6:$J$71,0))</f>
        <v>3</v>
      </c>
      <c r="G2287" s="6" t="str" cm="1">
        <f t="array" ref="G2287">INDEX($N$6:$N$16,MATCH(MIN(IF($O$6:$O$16&gt;F2287,$O$6:$O$16)),$O$6:$O$16,0))</f>
        <v>3/4"</v>
      </c>
    </row>
    <row r="2288" spans="6:7" x14ac:dyDescent="0.3">
      <c r="F2288" s="6" cm="1">
        <f t="array" ref="F2288">INDEX(_xlfn.IFS($D$2=$K$4,$K$6:$K$71,$D$2=$L$4,$L$6:$L$71),MATCH(MIN(IF($J$6:$J$74&gt;D2288,$J$6:$J$74)),$J$6:$J$71,0))</f>
        <v>3</v>
      </c>
      <c r="G2288" s="6" t="str" cm="1">
        <f t="array" ref="G2288">INDEX($N$6:$N$16,MATCH(MIN(IF($O$6:$O$16&gt;F2288,$O$6:$O$16)),$O$6:$O$16,0))</f>
        <v>3/4"</v>
      </c>
    </row>
    <row r="2289" spans="6:7" x14ac:dyDescent="0.3">
      <c r="F2289" s="6" cm="1">
        <f t="array" ref="F2289">INDEX(_xlfn.IFS($D$2=$K$4,$K$6:$K$71,$D$2=$L$4,$L$6:$L$71),MATCH(MIN(IF($J$6:$J$74&gt;D2289,$J$6:$J$74)),$J$6:$J$71,0))</f>
        <v>3</v>
      </c>
      <c r="G2289" s="6" t="str" cm="1">
        <f t="array" ref="G2289">INDEX($N$6:$N$16,MATCH(MIN(IF($O$6:$O$16&gt;F2289,$O$6:$O$16)),$O$6:$O$16,0))</f>
        <v>3/4"</v>
      </c>
    </row>
    <row r="2290" spans="6:7" x14ac:dyDescent="0.3">
      <c r="F2290" s="6" cm="1">
        <f t="array" ref="F2290">INDEX(_xlfn.IFS($D$2=$K$4,$K$6:$K$71,$D$2=$L$4,$L$6:$L$71),MATCH(MIN(IF($J$6:$J$74&gt;D2290,$J$6:$J$74)),$J$6:$J$71,0))</f>
        <v>3</v>
      </c>
      <c r="G2290" s="6" t="str" cm="1">
        <f t="array" ref="G2290">INDEX($N$6:$N$16,MATCH(MIN(IF($O$6:$O$16&gt;F2290,$O$6:$O$16)),$O$6:$O$16,0))</f>
        <v>3/4"</v>
      </c>
    </row>
    <row r="2291" spans="6:7" x14ac:dyDescent="0.3">
      <c r="F2291" s="6" cm="1">
        <f t="array" ref="F2291">INDEX(_xlfn.IFS($D$2=$K$4,$K$6:$K$71,$D$2=$L$4,$L$6:$L$71),MATCH(MIN(IF($J$6:$J$74&gt;D2291,$J$6:$J$74)),$J$6:$J$71,0))</f>
        <v>3</v>
      </c>
      <c r="G2291" s="6" t="str" cm="1">
        <f t="array" ref="G2291">INDEX($N$6:$N$16,MATCH(MIN(IF($O$6:$O$16&gt;F2291,$O$6:$O$16)),$O$6:$O$16,0))</f>
        <v>3/4"</v>
      </c>
    </row>
    <row r="2292" spans="6:7" x14ac:dyDescent="0.3">
      <c r="F2292" s="6" cm="1">
        <f t="array" ref="F2292">INDEX(_xlfn.IFS($D$2=$K$4,$K$6:$K$71,$D$2=$L$4,$L$6:$L$71),MATCH(MIN(IF($J$6:$J$74&gt;D2292,$J$6:$J$74)),$J$6:$J$71,0))</f>
        <v>3</v>
      </c>
      <c r="G2292" s="6" t="str" cm="1">
        <f t="array" ref="G2292">INDEX($N$6:$N$16,MATCH(MIN(IF($O$6:$O$16&gt;F2292,$O$6:$O$16)),$O$6:$O$16,0))</f>
        <v>3/4"</v>
      </c>
    </row>
    <row r="2293" spans="6:7" x14ac:dyDescent="0.3">
      <c r="F2293" s="6" cm="1">
        <f t="array" ref="F2293">INDEX(_xlfn.IFS($D$2=$K$4,$K$6:$K$71,$D$2=$L$4,$L$6:$L$71),MATCH(MIN(IF($J$6:$J$74&gt;D2293,$J$6:$J$74)),$J$6:$J$71,0))</f>
        <v>3</v>
      </c>
      <c r="G2293" s="6" t="str" cm="1">
        <f t="array" ref="G2293">INDEX($N$6:$N$16,MATCH(MIN(IF($O$6:$O$16&gt;F2293,$O$6:$O$16)),$O$6:$O$16,0))</f>
        <v>3/4"</v>
      </c>
    </row>
    <row r="2294" spans="6:7" x14ac:dyDescent="0.3">
      <c r="F2294" s="6" cm="1">
        <f t="array" ref="F2294">INDEX(_xlfn.IFS($D$2=$K$4,$K$6:$K$71,$D$2=$L$4,$L$6:$L$71),MATCH(MIN(IF($J$6:$J$74&gt;D2294,$J$6:$J$74)),$J$6:$J$71,0))</f>
        <v>3</v>
      </c>
      <c r="G2294" s="6" t="str" cm="1">
        <f t="array" ref="G2294">INDEX($N$6:$N$16,MATCH(MIN(IF($O$6:$O$16&gt;F2294,$O$6:$O$16)),$O$6:$O$16,0))</f>
        <v>3/4"</v>
      </c>
    </row>
    <row r="2295" spans="6:7" x14ac:dyDescent="0.3">
      <c r="F2295" s="6" cm="1">
        <f t="array" ref="F2295">INDEX(_xlfn.IFS($D$2=$K$4,$K$6:$K$71,$D$2=$L$4,$L$6:$L$71),MATCH(MIN(IF($J$6:$J$74&gt;D2295,$J$6:$J$74)),$J$6:$J$71,0))</f>
        <v>3</v>
      </c>
      <c r="G2295" s="6" t="str" cm="1">
        <f t="array" ref="G2295">INDEX($N$6:$N$16,MATCH(MIN(IF($O$6:$O$16&gt;F2295,$O$6:$O$16)),$O$6:$O$16,0))</f>
        <v>3/4"</v>
      </c>
    </row>
    <row r="2296" spans="6:7" x14ac:dyDescent="0.3">
      <c r="F2296" s="6" cm="1">
        <f t="array" ref="F2296">INDEX(_xlfn.IFS($D$2=$K$4,$K$6:$K$71,$D$2=$L$4,$L$6:$L$71),MATCH(MIN(IF($J$6:$J$74&gt;D2296,$J$6:$J$74)),$J$6:$J$71,0))</f>
        <v>3</v>
      </c>
      <c r="G2296" s="6" t="str" cm="1">
        <f t="array" ref="G2296">INDEX($N$6:$N$16,MATCH(MIN(IF($O$6:$O$16&gt;F2296,$O$6:$O$16)),$O$6:$O$16,0))</f>
        <v>3/4"</v>
      </c>
    </row>
    <row r="2297" spans="6:7" x14ac:dyDescent="0.3">
      <c r="F2297" s="6" cm="1">
        <f t="array" ref="F2297">INDEX(_xlfn.IFS($D$2=$K$4,$K$6:$K$71,$D$2=$L$4,$L$6:$L$71),MATCH(MIN(IF($J$6:$J$74&gt;D2297,$J$6:$J$74)),$J$6:$J$71,0))</f>
        <v>3</v>
      </c>
      <c r="G2297" s="6" t="str" cm="1">
        <f t="array" ref="G2297">INDEX($N$6:$N$16,MATCH(MIN(IF($O$6:$O$16&gt;F2297,$O$6:$O$16)),$O$6:$O$16,0))</f>
        <v>3/4"</v>
      </c>
    </row>
    <row r="2298" spans="6:7" x14ac:dyDescent="0.3">
      <c r="F2298" s="6" cm="1">
        <f t="array" ref="F2298">INDEX(_xlfn.IFS($D$2=$K$4,$K$6:$K$71,$D$2=$L$4,$L$6:$L$71),MATCH(MIN(IF($J$6:$J$74&gt;D2298,$J$6:$J$74)),$J$6:$J$71,0))</f>
        <v>3</v>
      </c>
      <c r="G2298" s="6" t="str" cm="1">
        <f t="array" ref="G2298">INDEX($N$6:$N$16,MATCH(MIN(IF($O$6:$O$16&gt;F2298,$O$6:$O$16)),$O$6:$O$16,0))</f>
        <v>3/4"</v>
      </c>
    </row>
    <row r="2299" spans="6:7" x14ac:dyDescent="0.3">
      <c r="F2299" s="6" cm="1">
        <f t="array" ref="F2299">INDEX(_xlfn.IFS($D$2=$K$4,$K$6:$K$71,$D$2=$L$4,$L$6:$L$71),MATCH(MIN(IF($J$6:$J$74&gt;D2299,$J$6:$J$74)),$J$6:$J$71,0))</f>
        <v>3</v>
      </c>
      <c r="G2299" s="6" t="str" cm="1">
        <f t="array" ref="G2299">INDEX($N$6:$N$16,MATCH(MIN(IF($O$6:$O$16&gt;F2299,$O$6:$O$16)),$O$6:$O$16,0))</f>
        <v>3/4"</v>
      </c>
    </row>
    <row r="2300" spans="6:7" x14ac:dyDescent="0.3">
      <c r="F2300" s="6" cm="1">
        <f t="array" ref="F2300">INDEX(_xlfn.IFS($D$2=$K$4,$K$6:$K$71,$D$2=$L$4,$L$6:$L$71),MATCH(MIN(IF($J$6:$J$74&gt;D2300,$J$6:$J$74)),$J$6:$J$71,0))</f>
        <v>3</v>
      </c>
      <c r="G2300" s="6" t="str" cm="1">
        <f t="array" ref="G2300">INDEX($N$6:$N$16,MATCH(MIN(IF($O$6:$O$16&gt;F2300,$O$6:$O$16)),$O$6:$O$16,0))</f>
        <v>3/4"</v>
      </c>
    </row>
    <row r="2301" spans="6:7" x14ac:dyDescent="0.3">
      <c r="F2301" s="6" cm="1">
        <f t="array" ref="F2301">INDEX(_xlfn.IFS($D$2=$K$4,$K$6:$K$71,$D$2=$L$4,$L$6:$L$71),MATCH(MIN(IF($J$6:$J$74&gt;D2301,$J$6:$J$74)),$J$6:$J$71,0))</f>
        <v>3</v>
      </c>
      <c r="G2301" s="6" t="str" cm="1">
        <f t="array" ref="G2301">INDEX($N$6:$N$16,MATCH(MIN(IF($O$6:$O$16&gt;F2301,$O$6:$O$16)),$O$6:$O$16,0))</f>
        <v>3/4"</v>
      </c>
    </row>
    <row r="2302" spans="6:7" x14ac:dyDescent="0.3">
      <c r="F2302" s="6" cm="1">
        <f t="array" ref="F2302">INDEX(_xlfn.IFS($D$2=$K$4,$K$6:$K$71,$D$2=$L$4,$L$6:$L$71),MATCH(MIN(IF($J$6:$J$74&gt;D2302,$J$6:$J$74)),$J$6:$J$71,0))</f>
        <v>3</v>
      </c>
      <c r="G2302" s="6" t="str" cm="1">
        <f t="array" ref="G2302">INDEX($N$6:$N$16,MATCH(MIN(IF($O$6:$O$16&gt;F2302,$O$6:$O$16)),$O$6:$O$16,0))</f>
        <v>3/4"</v>
      </c>
    </row>
    <row r="2303" spans="6:7" x14ac:dyDescent="0.3">
      <c r="F2303" s="6" cm="1">
        <f t="array" ref="F2303">INDEX(_xlfn.IFS($D$2=$K$4,$K$6:$K$71,$D$2=$L$4,$L$6:$L$71),MATCH(MIN(IF($J$6:$J$74&gt;D2303,$J$6:$J$74)),$J$6:$J$71,0))</f>
        <v>3</v>
      </c>
      <c r="G2303" s="6" t="str" cm="1">
        <f t="array" ref="G2303">INDEX($N$6:$N$16,MATCH(MIN(IF($O$6:$O$16&gt;F2303,$O$6:$O$16)),$O$6:$O$16,0))</f>
        <v>3/4"</v>
      </c>
    </row>
    <row r="2304" spans="6:7" x14ac:dyDescent="0.3">
      <c r="F2304" s="6" cm="1">
        <f t="array" ref="F2304">INDEX(_xlfn.IFS($D$2=$K$4,$K$6:$K$71,$D$2=$L$4,$L$6:$L$71),MATCH(MIN(IF($J$6:$J$74&gt;D2304,$J$6:$J$74)),$J$6:$J$71,0))</f>
        <v>3</v>
      </c>
      <c r="G2304" s="6" t="str" cm="1">
        <f t="array" ref="G2304">INDEX($N$6:$N$16,MATCH(MIN(IF($O$6:$O$16&gt;F2304,$O$6:$O$16)),$O$6:$O$16,0))</f>
        <v>3/4"</v>
      </c>
    </row>
    <row r="2305" spans="6:7" x14ac:dyDescent="0.3">
      <c r="F2305" s="6" cm="1">
        <f t="array" ref="F2305">INDEX(_xlfn.IFS($D$2=$K$4,$K$6:$K$71,$D$2=$L$4,$L$6:$L$71),MATCH(MIN(IF($J$6:$J$74&gt;D2305,$J$6:$J$74)),$J$6:$J$71,0))</f>
        <v>3</v>
      </c>
      <c r="G2305" s="6" t="str" cm="1">
        <f t="array" ref="G2305">INDEX($N$6:$N$16,MATCH(MIN(IF($O$6:$O$16&gt;F2305,$O$6:$O$16)),$O$6:$O$16,0))</f>
        <v>3/4"</v>
      </c>
    </row>
    <row r="2306" spans="6:7" x14ac:dyDescent="0.3">
      <c r="F2306" s="6" cm="1">
        <f t="array" ref="F2306">INDEX(_xlfn.IFS($D$2=$K$4,$K$6:$K$71,$D$2=$L$4,$L$6:$L$71),MATCH(MIN(IF($J$6:$J$74&gt;D2306,$J$6:$J$74)),$J$6:$J$71,0))</f>
        <v>3</v>
      </c>
      <c r="G2306" s="6" t="str" cm="1">
        <f t="array" ref="G2306">INDEX($N$6:$N$16,MATCH(MIN(IF($O$6:$O$16&gt;F2306,$O$6:$O$16)),$O$6:$O$16,0))</f>
        <v>3/4"</v>
      </c>
    </row>
    <row r="2307" spans="6:7" x14ac:dyDescent="0.3">
      <c r="F2307" s="6" cm="1">
        <f t="array" ref="F2307">INDEX(_xlfn.IFS($D$2=$K$4,$K$6:$K$71,$D$2=$L$4,$L$6:$L$71),MATCH(MIN(IF($J$6:$J$74&gt;D2307,$J$6:$J$74)),$J$6:$J$71,0))</f>
        <v>3</v>
      </c>
      <c r="G2307" s="6" t="str" cm="1">
        <f t="array" ref="G2307">INDEX($N$6:$N$16,MATCH(MIN(IF($O$6:$O$16&gt;F2307,$O$6:$O$16)),$O$6:$O$16,0))</f>
        <v>3/4"</v>
      </c>
    </row>
    <row r="2308" spans="6:7" x14ac:dyDescent="0.3">
      <c r="F2308" s="6" cm="1">
        <f t="array" ref="F2308">INDEX(_xlfn.IFS($D$2=$K$4,$K$6:$K$71,$D$2=$L$4,$L$6:$L$71),MATCH(MIN(IF($J$6:$J$74&gt;D2308,$J$6:$J$74)),$J$6:$J$71,0))</f>
        <v>3</v>
      </c>
      <c r="G2308" s="6" t="str" cm="1">
        <f t="array" ref="G2308">INDEX($N$6:$N$16,MATCH(MIN(IF($O$6:$O$16&gt;F2308,$O$6:$O$16)),$O$6:$O$16,0))</f>
        <v>3/4"</v>
      </c>
    </row>
    <row r="2309" spans="6:7" x14ac:dyDescent="0.3">
      <c r="F2309" s="6" cm="1">
        <f t="array" ref="F2309">INDEX(_xlfn.IFS($D$2=$K$4,$K$6:$K$71,$D$2=$L$4,$L$6:$L$71),MATCH(MIN(IF($J$6:$J$74&gt;D2309,$J$6:$J$74)),$J$6:$J$71,0))</f>
        <v>3</v>
      </c>
      <c r="G2309" s="6" t="str" cm="1">
        <f t="array" ref="G2309">INDEX($N$6:$N$16,MATCH(MIN(IF($O$6:$O$16&gt;F2309,$O$6:$O$16)),$O$6:$O$16,0))</f>
        <v>3/4"</v>
      </c>
    </row>
    <row r="2310" spans="6:7" x14ac:dyDescent="0.3">
      <c r="F2310" s="6" cm="1">
        <f t="array" ref="F2310">INDEX(_xlfn.IFS($D$2=$K$4,$K$6:$K$71,$D$2=$L$4,$L$6:$L$71),MATCH(MIN(IF($J$6:$J$74&gt;D2310,$J$6:$J$74)),$J$6:$J$71,0))</f>
        <v>3</v>
      </c>
      <c r="G2310" s="6" t="str" cm="1">
        <f t="array" ref="G2310">INDEX($N$6:$N$16,MATCH(MIN(IF($O$6:$O$16&gt;F2310,$O$6:$O$16)),$O$6:$O$16,0))</f>
        <v>3/4"</v>
      </c>
    </row>
    <row r="2311" spans="6:7" x14ac:dyDescent="0.3">
      <c r="F2311" s="6" cm="1">
        <f t="array" ref="F2311">INDEX(_xlfn.IFS($D$2=$K$4,$K$6:$K$71,$D$2=$L$4,$L$6:$L$71),MATCH(MIN(IF($J$6:$J$74&gt;D2311,$J$6:$J$74)),$J$6:$J$71,0))</f>
        <v>3</v>
      </c>
      <c r="G2311" s="6" t="str" cm="1">
        <f t="array" ref="G2311">INDEX($N$6:$N$16,MATCH(MIN(IF($O$6:$O$16&gt;F2311,$O$6:$O$16)),$O$6:$O$16,0))</f>
        <v>3/4"</v>
      </c>
    </row>
    <row r="2312" spans="6:7" x14ac:dyDescent="0.3">
      <c r="F2312" s="6" cm="1">
        <f t="array" ref="F2312">INDEX(_xlfn.IFS($D$2=$K$4,$K$6:$K$71,$D$2=$L$4,$L$6:$L$71),MATCH(MIN(IF($J$6:$J$74&gt;D2312,$J$6:$J$74)),$J$6:$J$71,0))</f>
        <v>3</v>
      </c>
      <c r="G2312" s="6" t="str" cm="1">
        <f t="array" ref="G2312">INDEX($N$6:$N$16,MATCH(MIN(IF($O$6:$O$16&gt;F2312,$O$6:$O$16)),$O$6:$O$16,0))</f>
        <v>3/4"</v>
      </c>
    </row>
    <row r="2313" spans="6:7" x14ac:dyDescent="0.3">
      <c r="F2313" s="6" cm="1">
        <f t="array" ref="F2313">INDEX(_xlfn.IFS($D$2=$K$4,$K$6:$K$71,$D$2=$L$4,$L$6:$L$71),MATCH(MIN(IF($J$6:$J$74&gt;D2313,$J$6:$J$74)),$J$6:$J$71,0))</f>
        <v>3</v>
      </c>
      <c r="G2313" s="6" t="str" cm="1">
        <f t="array" ref="G2313">INDEX($N$6:$N$16,MATCH(MIN(IF($O$6:$O$16&gt;F2313,$O$6:$O$16)),$O$6:$O$16,0))</f>
        <v>3/4"</v>
      </c>
    </row>
    <row r="2314" spans="6:7" x14ac:dyDescent="0.3">
      <c r="F2314" s="6" cm="1">
        <f t="array" ref="F2314">INDEX(_xlfn.IFS($D$2=$K$4,$K$6:$K$71,$D$2=$L$4,$L$6:$L$71),MATCH(MIN(IF($J$6:$J$74&gt;D2314,$J$6:$J$74)),$J$6:$J$71,0))</f>
        <v>3</v>
      </c>
      <c r="G2314" s="6" t="str" cm="1">
        <f t="array" ref="G2314">INDEX($N$6:$N$16,MATCH(MIN(IF($O$6:$O$16&gt;F2314,$O$6:$O$16)),$O$6:$O$16,0))</f>
        <v>3/4"</v>
      </c>
    </row>
    <row r="2315" spans="6:7" x14ac:dyDescent="0.3">
      <c r="F2315" s="6" cm="1">
        <f t="array" ref="F2315">INDEX(_xlfn.IFS($D$2=$K$4,$K$6:$K$71,$D$2=$L$4,$L$6:$L$71),MATCH(MIN(IF($J$6:$J$74&gt;D2315,$J$6:$J$74)),$J$6:$J$71,0))</f>
        <v>3</v>
      </c>
      <c r="G2315" s="6" t="str" cm="1">
        <f t="array" ref="G2315">INDEX($N$6:$N$16,MATCH(MIN(IF($O$6:$O$16&gt;F2315,$O$6:$O$16)),$O$6:$O$16,0))</f>
        <v>3/4"</v>
      </c>
    </row>
    <row r="2316" spans="6:7" x14ac:dyDescent="0.3">
      <c r="F2316" s="6" cm="1">
        <f t="array" ref="F2316">INDEX(_xlfn.IFS($D$2=$K$4,$K$6:$K$71,$D$2=$L$4,$L$6:$L$71),MATCH(MIN(IF($J$6:$J$74&gt;D2316,$J$6:$J$74)),$J$6:$J$71,0))</f>
        <v>3</v>
      </c>
      <c r="G2316" s="6" t="str" cm="1">
        <f t="array" ref="G2316">INDEX($N$6:$N$16,MATCH(MIN(IF($O$6:$O$16&gt;F2316,$O$6:$O$16)),$O$6:$O$16,0))</f>
        <v>3/4"</v>
      </c>
    </row>
    <row r="2317" spans="6:7" x14ac:dyDescent="0.3">
      <c r="F2317" s="6" cm="1">
        <f t="array" ref="F2317">INDEX(_xlfn.IFS($D$2=$K$4,$K$6:$K$71,$D$2=$L$4,$L$6:$L$71),MATCH(MIN(IF($J$6:$J$74&gt;D2317,$J$6:$J$74)),$J$6:$J$71,0))</f>
        <v>3</v>
      </c>
      <c r="G2317" s="6" t="str" cm="1">
        <f t="array" ref="G2317">INDEX($N$6:$N$16,MATCH(MIN(IF($O$6:$O$16&gt;F2317,$O$6:$O$16)),$O$6:$O$16,0))</f>
        <v>3/4"</v>
      </c>
    </row>
    <row r="2318" spans="6:7" x14ac:dyDescent="0.3">
      <c r="F2318" s="6" cm="1">
        <f t="array" ref="F2318">INDEX(_xlfn.IFS($D$2=$K$4,$K$6:$K$71,$D$2=$L$4,$L$6:$L$71),MATCH(MIN(IF($J$6:$J$74&gt;D2318,$J$6:$J$74)),$J$6:$J$71,0))</f>
        <v>3</v>
      </c>
      <c r="G2318" s="6" t="str" cm="1">
        <f t="array" ref="G2318">INDEX($N$6:$N$16,MATCH(MIN(IF($O$6:$O$16&gt;F2318,$O$6:$O$16)),$O$6:$O$16,0))</f>
        <v>3/4"</v>
      </c>
    </row>
    <row r="2319" spans="6:7" x14ac:dyDescent="0.3">
      <c r="F2319" s="6" cm="1">
        <f t="array" ref="F2319">INDEX(_xlfn.IFS($D$2=$K$4,$K$6:$K$71,$D$2=$L$4,$L$6:$L$71),MATCH(MIN(IF($J$6:$J$74&gt;D2319,$J$6:$J$74)),$J$6:$J$71,0))</f>
        <v>3</v>
      </c>
      <c r="G2319" s="6" t="str" cm="1">
        <f t="array" ref="G2319">INDEX($N$6:$N$16,MATCH(MIN(IF($O$6:$O$16&gt;F2319,$O$6:$O$16)),$O$6:$O$16,0))</f>
        <v>3/4"</v>
      </c>
    </row>
    <row r="2320" spans="6:7" x14ac:dyDescent="0.3">
      <c r="F2320" s="6" cm="1">
        <f t="array" ref="F2320">INDEX(_xlfn.IFS($D$2=$K$4,$K$6:$K$71,$D$2=$L$4,$L$6:$L$71),MATCH(MIN(IF($J$6:$J$74&gt;D2320,$J$6:$J$74)),$J$6:$J$71,0))</f>
        <v>3</v>
      </c>
      <c r="G2320" s="6" t="str" cm="1">
        <f t="array" ref="G2320">INDEX($N$6:$N$16,MATCH(MIN(IF($O$6:$O$16&gt;F2320,$O$6:$O$16)),$O$6:$O$16,0))</f>
        <v>3/4"</v>
      </c>
    </row>
    <row r="2321" spans="6:7" x14ac:dyDescent="0.3">
      <c r="F2321" s="6" cm="1">
        <f t="array" ref="F2321">INDEX(_xlfn.IFS($D$2=$K$4,$K$6:$K$71,$D$2=$L$4,$L$6:$L$71),MATCH(MIN(IF($J$6:$J$74&gt;D2321,$J$6:$J$74)),$J$6:$J$71,0))</f>
        <v>3</v>
      </c>
      <c r="G2321" s="6" t="str" cm="1">
        <f t="array" ref="G2321">INDEX($N$6:$N$16,MATCH(MIN(IF($O$6:$O$16&gt;F2321,$O$6:$O$16)),$O$6:$O$16,0))</f>
        <v>3/4"</v>
      </c>
    </row>
    <row r="2322" spans="6:7" x14ac:dyDescent="0.3">
      <c r="F2322" s="6" cm="1">
        <f t="array" ref="F2322">INDEX(_xlfn.IFS($D$2=$K$4,$K$6:$K$71,$D$2=$L$4,$L$6:$L$71),MATCH(MIN(IF($J$6:$J$74&gt;D2322,$J$6:$J$74)),$J$6:$J$71,0))</f>
        <v>3</v>
      </c>
      <c r="G2322" s="6" t="str" cm="1">
        <f t="array" ref="G2322">INDEX($N$6:$N$16,MATCH(MIN(IF($O$6:$O$16&gt;F2322,$O$6:$O$16)),$O$6:$O$16,0))</f>
        <v>3/4"</v>
      </c>
    </row>
    <row r="2323" spans="6:7" x14ac:dyDescent="0.3">
      <c r="F2323" s="6" cm="1">
        <f t="array" ref="F2323">INDEX(_xlfn.IFS($D$2=$K$4,$K$6:$K$71,$D$2=$L$4,$L$6:$L$71),MATCH(MIN(IF($J$6:$J$74&gt;D2323,$J$6:$J$74)),$J$6:$J$71,0))</f>
        <v>3</v>
      </c>
      <c r="G2323" s="6" t="str" cm="1">
        <f t="array" ref="G2323">INDEX($N$6:$N$16,MATCH(MIN(IF($O$6:$O$16&gt;F2323,$O$6:$O$16)),$O$6:$O$16,0))</f>
        <v>3/4"</v>
      </c>
    </row>
    <row r="2324" spans="6:7" x14ac:dyDescent="0.3">
      <c r="F2324" s="6" cm="1">
        <f t="array" ref="F2324">INDEX(_xlfn.IFS($D$2=$K$4,$K$6:$K$71,$D$2=$L$4,$L$6:$L$71),MATCH(MIN(IF($J$6:$J$74&gt;D2324,$J$6:$J$74)),$J$6:$J$71,0))</f>
        <v>3</v>
      </c>
      <c r="G2324" s="6" t="str" cm="1">
        <f t="array" ref="G2324">INDEX($N$6:$N$16,MATCH(MIN(IF($O$6:$O$16&gt;F2324,$O$6:$O$16)),$O$6:$O$16,0))</f>
        <v>3/4"</v>
      </c>
    </row>
    <row r="2325" spans="6:7" x14ac:dyDescent="0.3">
      <c r="F2325" s="6" cm="1">
        <f t="array" ref="F2325">INDEX(_xlfn.IFS($D$2=$K$4,$K$6:$K$71,$D$2=$L$4,$L$6:$L$71),MATCH(MIN(IF($J$6:$J$74&gt;D2325,$J$6:$J$74)),$J$6:$J$71,0))</f>
        <v>3</v>
      </c>
      <c r="G2325" s="6" t="str" cm="1">
        <f t="array" ref="G2325">INDEX($N$6:$N$16,MATCH(MIN(IF($O$6:$O$16&gt;F2325,$O$6:$O$16)),$O$6:$O$16,0))</f>
        <v>3/4"</v>
      </c>
    </row>
    <row r="2326" spans="6:7" x14ac:dyDescent="0.3">
      <c r="F2326" s="6" cm="1">
        <f t="array" ref="F2326">INDEX(_xlfn.IFS($D$2=$K$4,$K$6:$K$71,$D$2=$L$4,$L$6:$L$71),MATCH(MIN(IF($J$6:$J$74&gt;D2326,$J$6:$J$74)),$J$6:$J$71,0))</f>
        <v>3</v>
      </c>
      <c r="G2326" s="6" t="str" cm="1">
        <f t="array" ref="G2326">INDEX($N$6:$N$16,MATCH(MIN(IF($O$6:$O$16&gt;F2326,$O$6:$O$16)),$O$6:$O$16,0))</f>
        <v>3/4"</v>
      </c>
    </row>
    <row r="2327" spans="6:7" x14ac:dyDescent="0.3">
      <c r="F2327" s="6" cm="1">
        <f t="array" ref="F2327">INDEX(_xlfn.IFS($D$2=$K$4,$K$6:$K$71,$D$2=$L$4,$L$6:$L$71),MATCH(MIN(IF($J$6:$J$74&gt;D2327,$J$6:$J$74)),$J$6:$J$71,0))</f>
        <v>3</v>
      </c>
      <c r="G2327" s="6" t="str" cm="1">
        <f t="array" ref="G2327">INDEX($N$6:$N$16,MATCH(MIN(IF($O$6:$O$16&gt;F2327,$O$6:$O$16)),$O$6:$O$16,0))</f>
        <v>3/4"</v>
      </c>
    </row>
    <row r="2328" spans="6:7" x14ac:dyDescent="0.3">
      <c r="F2328" s="6" cm="1">
        <f t="array" ref="F2328">INDEX(_xlfn.IFS($D$2=$K$4,$K$6:$K$71,$D$2=$L$4,$L$6:$L$71),MATCH(MIN(IF($J$6:$J$74&gt;D2328,$J$6:$J$74)),$J$6:$J$71,0))</f>
        <v>3</v>
      </c>
      <c r="G2328" s="6" t="str" cm="1">
        <f t="array" ref="G2328">INDEX($N$6:$N$16,MATCH(MIN(IF($O$6:$O$16&gt;F2328,$O$6:$O$16)),$O$6:$O$16,0))</f>
        <v>3/4"</v>
      </c>
    </row>
    <row r="2329" spans="6:7" x14ac:dyDescent="0.3">
      <c r="F2329" s="6" cm="1">
        <f t="array" ref="F2329">INDEX(_xlfn.IFS($D$2=$K$4,$K$6:$K$71,$D$2=$L$4,$L$6:$L$71),MATCH(MIN(IF($J$6:$J$74&gt;D2329,$J$6:$J$74)),$J$6:$J$71,0))</f>
        <v>3</v>
      </c>
      <c r="G2329" s="6" t="str" cm="1">
        <f t="array" ref="G2329">INDEX($N$6:$N$16,MATCH(MIN(IF($O$6:$O$16&gt;F2329,$O$6:$O$16)),$O$6:$O$16,0))</f>
        <v>3/4"</v>
      </c>
    </row>
    <row r="2330" spans="6:7" x14ac:dyDescent="0.3">
      <c r="F2330" s="6" cm="1">
        <f t="array" ref="F2330">INDEX(_xlfn.IFS($D$2=$K$4,$K$6:$K$71,$D$2=$L$4,$L$6:$L$71),MATCH(MIN(IF($J$6:$J$74&gt;D2330,$J$6:$J$74)),$J$6:$J$71,0))</f>
        <v>3</v>
      </c>
      <c r="G2330" s="6" t="str" cm="1">
        <f t="array" ref="G2330">INDEX($N$6:$N$16,MATCH(MIN(IF($O$6:$O$16&gt;F2330,$O$6:$O$16)),$O$6:$O$16,0))</f>
        <v>3/4"</v>
      </c>
    </row>
    <row r="2331" spans="6:7" x14ac:dyDescent="0.3">
      <c r="F2331" s="6" cm="1">
        <f t="array" ref="F2331">INDEX(_xlfn.IFS($D$2=$K$4,$K$6:$K$71,$D$2=$L$4,$L$6:$L$71),MATCH(MIN(IF($J$6:$J$74&gt;D2331,$J$6:$J$74)),$J$6:$J$71,0))</f>
        <v>3</v>
      </c>
      <c r="G2331" s="6" t="str" cm="1">
        <f t="array" ref="G2331">INDEX($N$6:$N$16,MATCH(MIN(IF($O$6:$O$16&gt;F2331,$O$6:$O$16)),$O$6:$O$16,0))</f>
        <v>3/4"</v>
      </c>
    </row>
    <row r="2332" spans="6:7" x14ac:dyDescent="0.3">
      <c r="F2332" s="6" cm="1">
        <f t="array" ref="F2332">INDEX(_xlfn.IFS($D$2=$K$4,$K$6:$K$71,$D$2=$L$4,$L$6:$L$71),MATCH(MIN(IF($J$6:$J$74&gt;D2332,$J$6:$J$74)),$J$6:$J$71,0))</f>
        <v>3</v>
      </c>
      <c r="G2332" s="6" t="str" cm="1">
        <f t="array" ref="G2332">INDEX($N$6:$N$16,MATCH(MIN(IF($O$6:$O$16&gt;F2332,$O$6:$O$16)),$O$6:$O$16,0))</f>
        <v>3/4"</v>
      </c>
    </row>
    <row r="2333" spans="6:7" x14ac:dyDescent="0.3">
      <c r="F2333" s="6" cm="1">
        <f t="array" ref="F2333">INDEX(_xlfn.IFS($D$2=$K$4,$K$6:$K$71,$D$2=$L$4,$L$6:$L$71),MATCH(MIN(IF($J$6:$J$74&gt;D2333,$J$6:$J$74)),$J$6:$J$71,0))</f>
        <v>3</v>
      </c>
      <c r="G2333" s="6" t="str" cm="1">
        <f t="array" ref="G2333">INDEX($N$6:$N$16,MATCH(MIN(IF($O$6:$O$16&gt;F2333,$O$6:$O$16)),$O$6:$O$16,0))</f>
        <v>3/4"</v>
      </c>
    </row>
    <row r="2334" spans="6:7" x14ac:dyDescent="0.3">
      <c r="F2334" s="6" cm="1">
        <f t="array" ref="F2334">INDEX(_xlfn.IFS($D$2=$K$4,$K$6:$K$71,$D$2=$L$4,$L$6:$L$71),MATCH(MIN(IF($J$6:$J$74&gt;D2334,$J$6:$J$74)),$J$6:$J$71,0))</f>
        <v>3</v>
      </c>
      <c r="G2334" s="6" t="str" cm="1">
        <f t="array" ref="G2334">INDEX($N$6:$N$16,MATCH(MIN(IF($O$6:$O$16&gt;F2334,$O$6:$O$16)),$O$6:$O$16,0))</f>
        <v>3/4"</v>
      </c>
    </row>
    <row r="2335" spans="6:7" x14ac:dyDescent="0.3">
      <c r="F2335" s="6" cm="1">
        <f t="array" ref="F2335">INDEX(_xlfn.IFS($D$2=$K$4,$K$6:$K$71,$D$2=$L$4,$L$6:$L$71),MATCH(MIN(IF($J$6:$J$74&gt;D2335,$J$6:$J$74)),$J$6:$J$71,0))</f>
        <v>3</v>
      </c>
      <c r="G2335" s="6" t="str" cm="1">
        <f t="array" ref="G2335">INDEX($N$6:$N$16,MATCH(MIN(IF($O$6:$O$16&gt;F2335,$O$6:$O$16)),$O$6:$O$16,0))</f>
        <v>3/4"</v>
      </c>
    </row>
    <row r="2336" spans="6:7" x14ac:dyDescent="0.3">
      <c r="F2336" s="6" cm="1">
        <f t="array" ref="F2336">INDEX(_xlfn.IFS($D$2=$K$4,$K$6:$K$71,$D$2=$L$4,$L$6:$L$71),MATCH(MIN(IF($J$6:$J$74&gt;D2336,$J$6:$J$74)),$J$6:$J$71,0))</f>
        <v>3</v>
      </c>
      <c r="G2336" s="6" t="str" cm="1">
        <f t="array" ref="G2336">INDEX($N$6:$N$16,MATCH(MIN(IF($O$6:$O$16&gt;F2336,$O$6:$O$16)),$O$6:$O$16,0))</f>
        <v>3/4"</v>
      </c>
    </row>
    <row r="2337" spans="6:7" x14ac:dyDescent="0.3">
      <c r="F2337" s="6" cm="1">
        <f t="array" ref="F2337">INDEX(_xlfn.IFS($D$2=$K$4,$K$6:$K$71,$D$2=$L$4,$L$6:$L$71),MATCH(MIN(IF($J$6:$J$74&gt;D2337,$J$6:$J$74)),$J$6:$J$71,0))</f>
        <v>3</v>
      </c>
      <c r="G2337" s="6" t="str" cm="1">
        <f t="array" ref="G2337">INDEX($N$6:$N$16,MATCH(MIN(IF($O$6:$O$16&gt;F2337,$O$6:$O$16)),$O$6:$O$16,0))</f>
        <v>3/4"</v>
      </c>
    </row>
    <row r="2338" spans="6:7" x14ac:dyDescent="0.3">
      <c r="F2338" s="6" cm="1">
        <f t="array" ref="F2338">INDEX(_xlfn.IFS($D$2=$K$4,$K$6:$K$71,$D$2=$L$4,$L$6:$L$71),MATCH(MIN(IF($J$6:$J$74&gt;D2338,$J$6:$J$74)),$J$6:$J$71,0))</f>
        <v>3</v>
      </c>
      <c r="G2338" s="6" t="str" cm="1">
        <f t="array" ref="G2338">INDEX($N$6:$N$16,MATCH(MIN(IF($O$6:$O$16&gt;F2338,$O$6:$O$16)),$O$6:$O$16,0))</f>
        <v>3/4"</v>
      </c>
    </row>
    <row r="2339" spans="6:7" x14ac:dyDescent="0.3">
      <c r="F2339" s="6" cm="1">
        <f t="array" ref="F2339">INDEX(_xlfn.IFS($D$2=$K$4,$K$6:$K$71,$D$2=$L$4,$L$6:$L$71),MATCH(MIN(IF($J$6:$J$74&gt;D2339,$J$6:$J$74)),$J$6:$J$71,0))</f>
        <v>3</v>
      </c>
      <c r="G2339" s="6" t="str" cm="1">
        <f t="array" ref="G2339">INDEX($N$6:$N$16,MATCH(MIN(IF($O$6:$O$16&gt;F2339,$O$6:$O$16)),$O$6:$O$16,0))</f>
        <v>3/4"</v>
      </c>
    </row>
    <row r="2340" spans="6:7" x14ac:dyDescent="0.3">
      <c r="F2340" s="6" cm="1">
        <f t="array" ref="F2340">INDEX(_xlfn.IFS($D$2=$K$4,$K$6:$K$71,$D$2=$L$4,$L$6:$L$71),MATCH(MIN(IF($J$6:$J$74&gt;D2340,$J$6:$J$74)),$J$6:$J$71,0))</f>
        <v>3</v>
      </c>
      <c r="G2340" s="6" t="str" cm="1">
        <f t="array" ref="G2340">INDEX($N$6:$N$16,MATCH(MIN(IF($O$6:$O$16&gt;F2340,$O$6:$O$16)),$O$6:$O$16,0))</f>
        <v>3/4"</v>
      </c>
    </row>
    <row r="2341" spans="6:7" x14ac:dyDescent="0.3">
      <c r="F2341" s="6" cm="1">
        <f t="array" ref="F2341">INDEX(_xlfn.IFS($D$2=$K$4,$K$6:$K$71,$D$2=$L$4,$L$6:$L$71),MATCH(MIN(IF($J$6:$J$74&gt;D2341,$J$6:$J$74)),$J$6:$J$71,0))</f>
        <v>3</v>
      </c>
      <c r="G2341" s="6" t="str" cm="1">
        <f t="array" ref="G2341">INDEX($N$6:$N$16,MATCH(MIN(IF($O$6:$O$16&gt;F2341,$O$6:$O$16)),$O$6:$O$16,0))</f>
        <v>3/4"</v>
      </c>
    </row>
    <row r="2342" spans="6:7" x14ac:dyDescent="0.3">
      <c r="F2342" s="6" cm="1">
        <f t="array" ref="F2342">INDEX(_xlfn.IFS($D$2=$K$4,$K$6:$K$71,$D$2=$L$4,$L$6:$L$71),MATCH(MIN(IF($J$6:$J$74&gt;D2342,$J$6:$J$74)),$J$6:$J$71,0))</f>
        <v>3</v>
      </c>
      <c r="G2342" s="6" t="str" cm="1">
        <f t="array" ref="G2342">INDEX($N$6:$N$16,MATCH(MIN(IF($O$6:$O$16&gt;F2342,$O$6:$O$16)),$O$6:$O$16,0))</f>
        <v>3/4"</v>
      </c>
    </row>
    <row r="2343" spans="6:7" x14ac:dyDescent="0.3">
      <c r="F2343" s="6" cm="1">
        <f t="array" ref="F2343">INDEX(_xlfn.IFS($D$2=$K$4,$K$6:$K$71,$D$2=$L$4,$L$6:$L$71),MATCH(MIN(IF($J$6:$J$74&gt;D2343,$J$6:$J$74)),$J$6:$J$71,0))</f>
        <v>3</v>
      </c>
      <c r="G2343" s="6" t="str" cm="1">
        <f t="array" ref="G2343">INDEX($N$6:$N$16,MATCH(MIN(IF($O$6:$O$16&gt;F2343,$O$6:$O$16)),$O$6:$O$16,0))</f>
        <v>3/4"</v>
      </c>
    </row>
    <row r="2344" spans="6:7" x14ac:dyDescent="0.3">
      <c r="F2344" s="6" cm="1">
        <f t="array" ref="F2344">INDEX(_xlfn.IFS($D$2=$K$4,$K$6:$K$71,$D$2=$L$4,$L$6:$L$71),MATCH(MIN(IF($J$6:$J$74&gt;D2344,$J$6:$J$74)),$J$6:$J$71,0))</f>
        <v>3</v>
      </c>
      <c r="G2344" s="6" t="str" cm="1">
        <f t="array" ref="G2344">INDEX($N$6:$N$16,MATCH(MIN(IF($O$6:$O$16&gt;F2344,$O$6:$O$16)),$O$6:$O$16,0))</f>
        <v>3/4"</v>
      </c>
    </row>
    <row r="2345" spans="6:7" x14ac:dyDescent="0.3">
      <c r="F2345" s="6" cm="1">
        <f t="array" ref="F2345">INDEX(_xlfn.IFS($D$2=$K$4,$K$6:$K$71,$D$2=$L$4,$L$6:$L$71),MATCH(MIN(IF($J$6:$J$74&gt;D2345,$J$6:$J$74)),$J$6:$J$71,0))</f>
        <v>3</v>
      </c>
      <c r="G2345" s="6" t="str" cm="1">
        <f t="array" ref="G2345">INDEX($N$6:$N$16,MATCH(MIN(IF($O$6:$O$16&gt;F2345,$O$6:$O$16)),$O$6:$O$16,0))</f>
        <v>3/4"</v>
      </c>
    </row>
    <row r="2346" spans="6:7" x14ac:dyDescent="0.3">
      <c r="F2346" s="6" cm="1">
        <f t="array" ref="F2346">INDEX(_xlfn.IFS($D$2=$K$4,$K$6:$K$71,$D$2=$L$4,$L$6:$L$71),MATCH(MIN(IF($J$6:$J$74&gt;D2346,$J$6:$J$74)),$J$6:$J$71,0))</f>
        <v>3</v>
      </c>
      <c r="G2346" s="6" t="str" cm="1">
        <f t="array" ref="G2346">INDEX($N$6:$N$16,MATCH(MIN(IF($O$6:$O$16&gt;F2346,$O$6:$O$16)),$O$6:$O$16,0))</f>
        <v>3/4"</v>
      </c>
    </row>
    <row r="2347" spans="6:7" x14ac:dyDescent="0.3">
      <c r="F2347" s="6" cm="1">
        <f t="array" ref="F2347">INDEX(_xlfn.IFS($D$2=$K$4,$K$6:$K$71,$D$2=$L$4,$L$6:$L$71),MATCH(MIN(IF($J$6:$J$74&gt;D2347,$J$6:$J$74)),$J$6:$J$71,0))</f>
        <v>3</v>
      </c>
      <c r="G2347" s="6" t="str" cm="1">
        <f t="array" ref="G2347">INDEX($N$6:$N$16,MATCH(MIN(IF($O$6:$O$16&gt;F2347,$O$6:$O$16)),$O$6:$O$16,0))</f>
        <v>3/4"</v>
      </c>
    </row>
    <row r="2348" spans="6:7" x14ac:dyDescent="0.3">
      <c r="F2348" s="6" cm="1">
        <f t="array" ref="F2348">INDEX(_xlfn.IFS($D$2=$K$4,$K$6:$K$71,$D$2=$L$4,$L$6:$L$71),MATCH(MIN(IF($J$6:$J$74&gt;D2348,$J$6:$J$74)),$J$6:$J$71,0))</f>
        <v>3</v>
      </c>
      <c r="G2348" s="6" t="str" cm="1">
        <f t="array" ref="G2348">INDEX($N$6:$N$16,MATCH(MIN(IF($O$6:$O$16&gt;F2348,$O$6:$O$16)),$O$6:$O$16,0))</f>
        <v>3/4"</v>
      </c>
    </row>
    <row r="2349" spans="6:7" x14ac:dyDescent="0.3">
      <c r="F2349" s="6" cm="1">
        <f t="array" ref="F2349">INDEX(_xlfn.IFS($D$2=$K$4,$K$6:$K$71,$D$2=$L$4,$L$6:$L$71),MATCH(MIN(IF($J$6:$J$74&gt;D2349,$J$6:$J$74)),$J$6:$J$71,0))</f>
        <v>3</v>
      </c>
      <c r="G2349" s="6" t="str" cm="1">
        <f t="array" ref="G2349">INDEX($N$6:$N$16,MATCH(MIN(IF($O$6:$O$16&gt;F2349,$O$6:$O$16)),$O$6:$O$16,0))</f>
        <v>3/4"</v>
      </c>
    </row>
    <row r="2350" spans="6:7" x14ac:dyDescent="0.3">
      <c r="F2350" s="6" cm="1">
        <f t="array" ref="F2350">INDEX(_xlfn.IFS($D$2=$K$4,$K$6:$K$71,$D$2=$L$4,$L$6:$L$71),MATCH(MIN(IF($J$6:$J$74&gt;D2350,$J$6:$J$74)),$J$6:$J$71,0))</f>
        <v>3</v>
      </c>
      <c r="G2350" s="6" t="str" cm="1">
        <f t="array" ref="G2350">INDEX($N$6:$N$16,MATCH(MIN(IF($O$6:$O$16&gt;F2350,$O$6:$O$16)),$O$6:$O$16,0))</f>
        <v>3/4"</v>
      </c>
    </row>
    <row r="2351" spans="6:7" x14ac:dyDescent="0.3">
      <c r="F2351" s="6" cm="1">
        <f t="array" ref="F2351">INDEX(_xlfn.IFS($D$2=$K$4,$K$6:$K$71,$D$2=$L$4,$L$6:$L$71),MATCH(MIN(IF($J$6:$J$74&gt;D2351,$J$6:$J$74)),$J$6:$J$71,0))</f>
        <v>3</v>
      </c>
      <c r="G2351" s="6" t="str" cm="1">
        <f t="array" ref="G2351">INDEX($N$6:$N$16,MATCH(MIN(IF($O$6:$O$16&gt;F2351,$O$6:$O$16)),$O$6:$O$16,0))</f>
        <v>3/4"</v>
      </c>
    </row>
    <row r="2352" spans="6:7" x14ac:dyDescent="0.3">
      <c r="F2352" s="6" cm="1">
        <f t="array" ref="F2352">INDEX(_xlfn.IFS($D$2=$K$4,$K$6:$K$71,$D$2=$L$4,$L$6:$L$71),MATCH(MIN(IF($J$6:$J$74&gt;D2352,$J$6:$J$74)),$J$6:$J$71,0))</f>
        <v>3</v>
      </c>
      <c r="G2352" s="6" t="str" cm="1">
        <f t="array" ref="G2352">INDEX($N$6:$N$16,MATCH(MIN(IF($O$6:$O$16&gt;F2352,$O$6:$O$16)),$O$6:$O$16,0))</f>
        <v>3/4"</v>
      </c>
    </row>
    <row r="2353" spans="6:7" x14ac:dyDescent="0.3">
      <c r="F2353" s="6" cm="1">
        <f t="array" ref="F2353">INDEX(_xlfn.IFS($D$2=$K$4,$K$6:$K$71,$D$2=$L$4,$L$6:$L$71),MATCH(MIN(IF($J$6:$J$74&gt;D2353,$J$6:$J$74)),$J$6:$J$71,0))</f>
        <v>3</v>
      </c>
      <c r="G2353" s="6" t="str" cm="1">
        <f t="array" ref="G2353">INDEX($N$6:$N$16,MATCH(MIN(IF($O$6:$O$16&gt;F2353,$O$6:$O$16)),$O$6:$O$16,0))</f>
        <v>3/4"</v>
      </c>
    </row>
    <row r="2354" spans="6:7" x14ac:dyDescent="0.3">
      <c r="F2354" s="6" cm="1">
        <f t="array" ref="F2354">INDEX(_xlfn.IFS($D$2=$K$4,$K$6:$K$71,$D$2=$L$4,$L$6:$L$71),MATCH(MIN(IF($J$6:$J$74&gt;D2354,$J$6:$J$74)),$J$6:$J$71,0))</f>
        <v>3</v>
      </c>
      <c r="G2354" s="6" t="str" cm="1">
        <f t="array" ref="G2354">INDEX($N$6:$N$16,MATCH(MIN(IF($O$6:$O$16&gt;F2354,$O$6:$O$16)),$O$6:$O$16,0))</f>
        <v>3/4"</v>
      </c>
    </row>
    <row r="2355" spans="6:7" x14ac:dyDescent="0.3">
      <c r="F2355" s="6" cm="1">
        <f t="array" ref="F2355">INDEX(_xlfn.IFS($D$2=$K$4,$K$6:$K$71,$D$2=$L$4,$L$6:$L$71),MATCH(MIN(IF($J$6:$J$74&gt;D2355,$J$6:$J$74)),$J$6:$J$71,0))</f>
        <v>3</v>
      </c>
      <c r="G2355" s="6" t="str" cm="1">
        <f t="array" ref="G2355">INDEX($N$6:$N$16,MATCH(MIN(IF($O$6:$O$16&gt;F2355,$O$6:$O$16)),$O$6:$O$16,0))</f>
        <v>3/4"</v>
      </c>
    </row>
    <row r="2356" spans="6:7" x14ac:dyDescent="0.3">
      <c r="F2356" s="6" cm="1">
        <f t="array" ref="F2356">INDEX(_xlfn.IFS($D$2=$K$4,$K$6:$K$71,$D$2=$L$4,$L$6:$L$71),MATCH(MIN(IF($J$6:$J$74&gt;D2356,$J$6:$J$74)),$J$6:$J$71,0))</f>
        <v>3</v>
      </c>
      <c r="G2356" s="6" t="str" cm="1">
        <f t="array" ref="G2356">INDEX($N$6:$N$16,MATCH(MIN(IF($O$6:$O$16&gt;F2356,$O$6:$O$16)),$O$6:$O$16,0))</f>
        <v>3/4"</v>
      </c>
    </row>
    <row r="2357" spans="6:7" x14ac:dyDescent="0.3">
      <c r="F2357" s="6" cm="1">
        <f t="array" ref="F2357">INDEX(_xlfn.IFS($D$2=$K$4,$K$6:$K$71,$D$2=$L$4,$L$6:$L$71),MATCH(MIN(IF($J$6:$J$74&gt;D2357,$J$6:$J$74)),$J$6:$J$71,0))</f>
        <v>3</v>
      </c>
      <c r="G2357" s="6" t="str" cm="1">
        <f t="array" ref="G2357">INDEX($N$6:$N$16,MATCH(MIN(IF($O$6:$O$16&gt;F2357,$O$6:$O$16)),$O$6:$O$16,0))</f>
        <v>3/4"</v>
      </c>
    </row>
    <row r="2358" spans="6:7" x14ac:dyDescent="0.3">
      <c r="F2358" s="6" cm="1">
        <f t="array" ref="F2358">INDEX(_xlfn.IFS($D$2=$K$4,$K$6:$K$71,$D$2=$L$4,$L$6:$L$71),MATCH(MIN(IF($J$6:$J$74&gt;D2358,$J$6:$J$74)),$J$6:$J$71,0))</f>
        <v>3</v>
      </c>
      <c r="G2358" s="6" t="str" cm="1">
        <f t="array" ref="G2358">INDEX($N$6:$N$16,MATCH(MIN(IF($O$6:$O$16&gt;F2358,$O$6:$O$16)),$O$6:$O$16,0))</f>
        <v>3/4"</v>
      </c>
    </row>
    <row r="2359" spans="6:7" x14ac:dyDescent="0.3">
      <c r="F2359" s="6" cm="1">
        <f t="array" ref="F2359">INDEX(_xlfn.IFS($D$2=$K$4,$K$6:$K$71,$D$2=$L$4,$L$6:$L$71),MATCH(MIN(IF($J$6:$J$74&gt;D2359,$J$6:$J$74)),$J$6:$J$71,0))</f>
        <v>3</v>
      </c>
      <c r="G2359" s="6" t="str" cm="1">
        <f t="array" ref="G2359">INDEX($N$6:$N$16,MATCH(MIN(IF($O$6:$O$16&gt;F2359,$O$6:$O$16)),$O$6:$O$16,0))</f>
        <v>3/4"</v>
      </c>
    </row>
    <row r="2360" spans="6:7" x14ac:dyDescent="0.3">
      <c r="F2360" s="6" cm="1">
        <f t="array" ref="F2360">INDEX(_xlfn.IFS($D$2=$K$4,$K$6:$K$71,$D$2=$L$4,$L$6:$L$71),MATCH(MIN(IF($J$6:$J$74&gt;D2360,$J$6:$J$74)),$J$6:$J$71,0))</f>
        <v>3</v>
      </c>
      <c r="G2360" s="6" t="str" cm="1">
        <f t="array" ref="G2360">INDEX($N$6:$N$16,MATCH(MIN(IF($O$6:$O$16&gt;F2360,$O$6:$O$16)),$O$6:$O$16,0))</f>
        <v>3/4"</v>
      </c>
    </row>
    <row r="2361" spans="6:7" x14ac:dyDescent="0.3">
      <c r="F2361" s="6" cm="1">
        <f t="array" ref="F2361">INDEX(_xlfn.IFS($D$2=$K$4,$K$6:$K$71,$D$2=$L$4,$L$6:$L$71),MATCH(MIN(IF($J$6:$J$74&gt;D2361,$J$6:$J$74)),$J$6:$J$71,0))</f>
        <v>3</v>
      </c>
      <c r="G2361" s="6" t="str" cm="1">
        <f t="array" ref="G2361">INDEX($N$6:$N$16,MATCH(MIN(IF($O$6:$O$16&gt;F2361,$O$6:$O$16)),$O$6:$O$16,0))</f>
        <v>3/4"</v>
      </c>
    </row>
    <row r="2362" spans="6:7" x14ac:dyDescent="0.3">
      <c r="F2362" s="6" cm="1">
        <f t="array" ref="F2362">INDEX(_xlfn.IFS($D$2=$K$4,$K$6:$K$71,$D$2=$L$4,$L$6:$L$71),MATCH(MIN(IF($J$6:$J$74&gt;D2362,$J$6:$J$74)),$J$6:$J$71,0))</f>
        <v>3</v>
      </c>
      <c r="G2362" s="6" t="str" cm="1">
        <f t="array" ref="G2362">INDEX($N$6:$N$16,MATCH(MIN(IF($O$6:$O$16&gt;F2362,$O$6:$O$16)),$O$6:$O$16,0))</f>
        <v>3/4"</v>
      </c>
    </row>
    <row r="2363" spans="6:7" x14ac:dyDescent="0.3">
      <c r="F2363" s="6" cm="1">
        <f t="array" ref="F2363">INDEX(_xlfn.IFS($D$2=$K$4,$K$6:$K$71,$D$2=$L$4,$L$6:$L$71),MATCH(MIN(IF($J$6:$J$74&gt;D2363,$J$6:$J$74)),$J$6:$J$71,0))</f>
        <v>3</v>
      </c>
      <c r="G2363" s="6" t="str" cm="1">
        <f t="array" ref="G2363">INDEX($N$6:$N$16,MATCH(MIN(IF($O$6:$O$16&gt;F2363,$O$6:$O$16)),$O$6:$O$16,0))</f>
        <v>3/4"</v>
      </c>
    </row>
    <row r="2364" spans="6:7" x14ac:dyDescent="0.3">
      <c r="F2364" s="6" cm="1">
        <f t="array" ref="F2364">INDEX(_xlfn.IFS($D$2=$K$4,$K$6:$K$71,$D$2=$L$4,$L$6:$L$71),MATCH(MIN(IF($J$6:$J$74&gt;D2364,$J$6:$J$74)),$J$6:$J$71,0))</f>
        <v>3</v>
      </c>
      <c r="G2364" s="6" t="str" cm="1">
        <f t="array" ref="G2364">INDEX($N$6:$N$16,MATCH(MIN(IF($O$6:$O$16&gt;F2364,$O$6:$O$16)),$O$6:$O$16,0))</f>
        <v>3/4"</v>
      </c>
    </row>
    <row r="2365" spans="6:7" x14ac:dyDescent="0.3">
      <c r="F2365" s="6" cm="1">
        <f t="array" ref="F2365">INDEX(_xlfn.IFS($D$2=$K$4,$K$6:$K$71,$D$2=$L$4,$L$6:$L$71),MATCH(MIN(IF($J$6:$J$74&gt;D2365,$J$6:$J$74)),$J$6:$J$71,0))</f>
        <v>3</v>
      </c>
      <c r="G2365" s="6" t="str" cm="1">
        <f t="array" ref="G2365">INDEX($N$6:$N$16,MATCH(MIN(IF($O$6:$O$16&gt;F2365,$O$6:$O$16)),$O$6:$O$16,0))</f>
        <v>3/4"</v>
      </c>
    </row>
    <row r="2366" spans="6:7" x14ac:dyDescent="0.3">
      <c r="F2366" s="6" cm="1">
        <f t="array" ref="F2366">INDEX(_xlfn.IFS($D$2=$K$4,$K$6:$K$71,$D$2=$L$4,$L$6:$L$71),MATCH(MIN(IF($J$6:$J$74&gt;D2366,$J$6:$J$74)),$J$6:$J$71,0))</f>
        <v>3</v>
      </c>
      <c r="G2366" s="6" t="str" cm="1">
        <f t="array" ref="G2366">INDEX($N$6:$N$16,MATCH(MIN(IF($O$6:$O$16&gt;F2366,$O$6:$O$16)),$O$6:$O$16,0))</f>
        <v>3/4"</v>
      </c>
    </row>
    <row r="2367" spans="6:7" x14ac:dyDescent="0.3">
      <c r="F2367" s="6" cm="1">
        <f t="array" ref="F2367">INDEX(_xlfn.IFS($D$2=$K$4,$K$6:$K$71,$D$2=$L$4,$L$6:$L$71),MATCH(MIN(IF($J$6:$J$74&gt;D2367,$J$6:$J$74)),$J$6:$J$71,0))</f>
        <v>3</v>
      </c>
      <c r="G2367" s="6" t="str" cm="1">
        <f t="array" ref="G2367">INDEX($N$6:$N$16,MATCH(MIN(IF($O$6:$O$16&gt;F2367,$O$6:$O$16)),$O$6:$O$16,0))</f>
        <v>3/4"</v>
      </c>
    </row>
    <row r="2368" spans="6:7" x14ac:dyDescent="0.3">
      <c r="F2368" s="6" cm="1">
        <f t="array" ref="F2368">INDEX(_xlfn.IFS($D$2=$K$4,$K$6:$K$71,$D$2=$L$4,$L$6:$L$71),MATCH(MIN(IF($J$6:$J$74&gt;D2368,$J$6:$J$74)),$J$6:$J$71,0))</f>
        <v>3</v>
      </c>
      <c r="G2368" s="6" t="str" cm="1">
        <f t="array" ref="G2368">INDEX($N$6:$N$16,MATCH(MIN(IF($O$6:$O$16&gt;F2368,$O$6:$O$16)),$O$6:$O$16,0))</f>
        <v>3/4"</v>
      </c>
    </row>
    <row r="2369" spans="6:7" x14ac:dyDescent="0.3">
      <c r="F2369" s="6" cm="1">
        <f t="array" ref="F2369">INDEX(_xlfn.IFS($D$2=$K$4,$K$6:$K$71,$D$2=$L$4,$L$6:$L$71),MATCH(MIN(IF($J$6:$J$74&gt;D2369,$J$6:$J$74)),$J$6:$J$71,0))</f>
        <v>3</v>
      </c>
      <c r="G2369" s="6" t="str" cm="1">
        <f t="array" ref="G2369">INDEX($N$6:$N$16,MATCH(MIN(IF($O$6:$O$16&gt;F2369,$O$6:$O$16)),$O$6:$O$16,0))</f>
        <v>3/4"</v>
      </c>
    </row>
    <row r="2370" spans="6:7" x14ac:dyDescent="0.3">
      <c r="F2370" s="6" cm="1">
        <f t="array" ref="F2370">INDEX(_xlfn.IFS($D$2=$K$4,$K$6:$K$71,$D$2=$L$4,$L$6:$L$71),MATCH(MIN(IF($J$6:$J$74&gt;D2370,$J$6:$J$74)),$J$6:$J$71,0))</f>
        <v>3</v>
      </c>
      <c r="G2370" s="6" t="str" cm="1">
        <f t="array" ref="G2370">INDEX($N$6:$N$16,MATCH(MIN(IF($O$6:$O$16&gt;F2370,$O$6:$O$16)),$O$6:$O$16,0))</f>
        <v>3/4"</v>
      </c>
    </row>
    <row r="2371" spans="6:7" x14ac:dyDescent="0.3">
      <c r="F2371" s="6" cm="1">
        <f t="array" ref="F2371">INDEX(_xlfn.IFS($D$2=$K$4,$K$6:$K$71,$D$2=$L$4,$L$6:$L$71),MATCH(MIN(IF($J$6:$J$74&gt;D2371,$J$6:$J$74)),$J$6:$J$71,0))</f>
        <v>3</v>
      </c>
      <c r="G2371" s="6" t="str" cm="1">
        <f t="array" ref="G2371">INDEX($N$6:$N$16,MATCH(MIN(IF($O$6:$O$16&gt;F2371,$O$6:$O$16)),$O$6:$O$16,0))</f>
        <v>3/4"</v>
      </c>
    </row>
    <row r="2372" spans="6:7" x14ac:dyDescent="0.3">
      <c r="F2372" s="6" cm="1">
        <f t="array" ref="F2372">INDEX(_xlfn.IFS($D$2=$K$4,$K$6:$K$71,$D$2=$L$4,$L$6:$L$71),MATCH(MIN(IF($J$6:$J$74&gt;D2372,$J$6:$J$74)),$J$6:$J$71,0))</f>
        <v>3</v>
      </c>
      <c r="G2372" s="6" t="str" cm="1">
        <f t="array" ref="G2372">INDEX($N$6:$N$16,MATCH(MIN(IF($O$6:$O$16&gt;F2372,$O$6:$O$16)),$O$6:$O$16,0))</f>
        <v>3/4"</v>
      </c>
    </row>
    <row r="2373" spans="6:7" x14ac:dyDescent="0.3">
      <c r="F2373" s="6" cm="1">
        <f t="array" ref="F2373">INDEX(_xlfn.IFS($D$2=$K$4,$K$6:$K$71,$D$2=$L$4,$L$6:$L$71),MATCH(MIN(IF($J$6:$J$74&gt;D2373,$J$6:$J$74)),$J$6:$J$71,0))</f>
        <v>3</v>
      </c>
      <c r="G2373" s="6" t="str" cm="1">
        <f t="array" ref="G2373">INDEX($N$6:$N$16,MATCH(MIN(IF($O$6:$O$16&gt;F2373,$O$6:$O$16)),$O$6:$O$16,0))</f>
        <v>3/4"</v>
      </c>
    </row>
    <row r="2374" spans="6:7" x14ac:dyDescent="0.3">
      <c r="F2374" s="6" cm="1">
        <f t="array" ref="F2374">INDEX(_xlfn.IFS($D$2=$K$4,$K$6:$K$71,$D$2=$L$4,$L$6:$L$71),MATCH(MIN(IF($J$6:$J$74&gt;D2374,$J$6:$J$74)),$J$6:$J$71,0))</f>
        <v>3</v>
      </c>
      <c r="G2374" s="6" t="str" cm="1">
        <f t="array" ref="G2374">INDEX($N$6:$N$16,MATCH(MIN(IF($O$6:$O$16&gt;F2374,$O$6:$O$16)),$O$6:$O$16,0))</f>
        <v>3/4"</v>
      </c>
    </row>
    <row r="2375" spans="6:7" x14ac:dyDescent="0.3">
      <c r="F2375" s="6" cm="1">
        <f t="array" ref="F2375">INDEX(_xlfn.IFS($D$2=$K$4,$K$6:$K$71,$D$2=$L$4,$L$6:$L$71),MATCH(MIN(IF($J$6:$J$74&gt;D2375,$J$6:$J$74)),$J$6:$J$71,0))</f>
        <v>3</v>
      </c>
      <c r="G2375" s="6" t="str" cm="1">
        <f t="array" ref="G2375">INDEX($N$6:$N$16,MATCH(MIN(IF($O$6:$O$16&gt;F2375,$O$6:$O$16)),$O$6:$O$16,0))</f>
        <v>3/4"</v>
      </c>
    </row>
    <row r="2376" spans="6:7" x14ac:dyDescent="0.3">
      <c r="F2376" s="6" cm="1">
        <f t="array" ref="F2376">INDEX(_xlfn.IFS($D$2=$K$4,$K$6:$K$71,$D$2=$L$4,$L$6:$L$71),MATCH(MIN(IF($J$6:$J$74&gt;D2376,$J$6:$J$74)),$J$6:$J$71,0))</f>
        <v>3</v>
      </c>
      <c r="G2376" s="6" t="str" cm="1">
        <f t="array" ref="G2376">INDEX($N$6:$N$16,MATCH(MIN(IF($O$6:$O$16&gt;F2376,$O$6:$O$16)),$O$6:$O$16,0))</f>
        <v>3/4"</v>
      </c>
    </row>
    <row r="2377" spans="6:7" x14ac:dyDescent="0.3">
      <c r="F2377" s="6" cm="1">
        <f t="array" ref="F2377">INDEX(_xlfn.IFS($D$2=$K$4,$K$6:$K$71,$D$2=$L$4,$L$6:$L$71),MATCH(MIN(IF($J$6:$J$74&gt;D2377,$J$6:$J$74)),$J$6:$J$71,0))</f>
        <v>3</v>
      </c>
      <c r="G2377" s="6" t="str" cm="1">
        <f t="array" ref="G2377">INDEX($N$6:$N$16,MATCH(MIN(IF($O$6:$O$16&gt;F2377,$O$6:$O$16)),$O$6:$O$16,0))</f>
        <v>3/4"</v>
      </c>
    </row>
    <row r="2378" spans="6:7" x14ac:dyDescent="0.3">
      <c r="F2378" s="6" cm="1">
        <f t="array" ref="F2378">INDEX(_xlfn.IFS($D$2=$K$4,$K$6:$K$71,$D$2=$L$4,$L$6:$L$71),MATCH(MIN(IF($J$6:$J$74&gt;D2378,$J$6:$J$74)),$J$6:$J$71,0))</f>
        <v>3</v>
      </c>
      <c r="G2378" s="6" t="str" cm="1">
        <f t="array" ref="G2378">INDEX($N$6:$N$16,MATCH(MIN(IF($O$6:$O$16&gt;F2378,$O$6:$O$16)),$O$6:$O$16,0))</f>
        <v>3/4"</v>
      </c>
    </row>
    <row r="2379" spans="6:7" x14ac:dyDescent="0.3">
      <c r="F2379" s="6" cm="1">
        <f t="array" ref="F2379">INDEX(_xlfn.IFS($D$2=$K$4,$K$6:$K$71,$D$2=$L$4,$L$6:$L$71),MATCH(MIN(IF($J$6:$J$74&gt;D2379,$J$6:$J$74)),$J$6:$J$71,0))</f>
        <v>3</v>
      </c>
      <c r="G2379" s="6" t="str" cm="1">
        <f t="array" ref="G2379">INDEX($N$6:$N$16,MATCH(MIN(IF($O$6:$O$16&gt;F2379,$O$6:$O$16)),$O$6:$O$16,0))</f>
        <v>3/4"</v>
      </c>
    </row>
    <row r="2380" spans="6:7" x14ac:dyDescent="0.3">
      <c r="F2380" s="6" cm="1">
        <f t="array" ref="F2380">INDEX(_xlfn.IFS($D$2=$K$4,$K$6:$K$71,$D$2=$L$4,$L$6:$L$71),MATCH(MIN(IF($J$6:$J$74&gt;D2380,$J$6:$J$74)),$J$6:$J$71,0))</f>
        <v>3</v>
      </c>
      <c r="G2380" s="6" t="str" cm="1">
        <f t="array" ref="G2380">INDEX($N$6:$N$16,MATCH(MIN(IF($O$6:$O$16&gt;F2380,$O$6:$O$16)),$O$6:$O$16,0))</f>
        <v>3/4"</v>
      </c>
    </row>
    <row r="2381" spans="6:7" x14ac:dyDescent="0.3">
      <c r="F2381" s="6" cm="1">
        <f t="array" ref="F2381">INDEX(_xlfn.IFS($D$2=$K$4,$K$6:$K$71,$D$2=$L$4,$L$6:$L$71),MATCH(MIN(IF($J$6:$J$74&gt;D2381,$J$6:$J$74)),$J$6:$J$71,0))</f>
        <v>3</v>
      </c>
      <c r="G2381" s="6" t="str" cm="1">
        <f t="array" ref="G2381">INDEX($N$6:$N$16,MATCH(MIN(IF($O$6:$O$16&gt;F2381,$O$6:$O$16)),$O$6:$O$16,0))</f>
        <v>3/4"</v>
      </c>
    </row>
    <row r="2382" spans="6:7" x14ac:dyDescent="0.3">
      <c r="F2382" s="6" cm="1">
        <f t="array" ref="F2382">INDEX(_xlfn.IFS($D$2=$K$4,$K$6:$K$71,$D$2=$L$4,$L$6:$L$71),MATCH(MIN(IF($J$6:$J$74&gt;D2382,$J$6:$J$74)),$J$6:$J$71,0))</f>
        <v>3</v>
      </c>
      <c r="G2382" s="6" t="str" cm="1">
        <f t="array" ref="G2382">INDEX($N$6:$N$16,MATCH(MIN(IF($O$6:$O$16&gt;F2382,$O$6:$O$16)),$O$6:$O$16,0))</f>
        <v>3/4"</v>
      </c>
    </row>
    <row r="2383" spans="6:7" x14ac:dyDescent="0.3">
      <c r="F2383" s="6" cm="1">
        <f t="array" ref="F2383">INDEX(_xlfn.IFS($D$2=$K$4,$K$6:$K$71,$D$2=$L$4,$L$6:$L$71),MATCH(MIN(IF($J$6:$J$74&gt;D2383,$J$6:$J$74)),$J$6:$J$71,0))</f>
        <v>3</v>
      </c>
      <c r="G2383" s="6" t="str" cm="1">
        <f t="array" ref="G2383">INDEX($N$6:$N$16,MATCH(MIN(IF($O$6:$O$16&gt;F2383,$O$6:$O$16)),$O$6:$O$16,0))</f>
        <v>3/4"</v>
      </c>
    </row>
    <row r="2384" spans="6:7" x14ac:dyDescent="0.3">
      <c r="F2384" s="6" cm="1">
        <f t="array" ref="F2384">INDEX(_xlfn.IFS($D$2=$K$4,$K$6:$K$71,$D$2=$L$4,$L$6:$L$71),MATCH(MIN(IF($J$6:$J$74&gt;D2384,$J$6:$J$74)),$J$6:$J$71,0))</f>
        <v>3</v>
      </c>
      <c r="G2384" s="6" t="str" cm="1">
        <f t="array" ref="G2384">INDEX($N$6:$N$16,MATCH(MIN(IF($O$6:$O$16&gt;F2384,$O$6:$O$16)),$O$6:$O$16,0))</f>
        <v>3/4"</v>
      </c>
    </row>
    <row r="2385" spans="6:7" x14ac:dyDescent="0.3">
      <c r="F2385" s="6" cm="1">
        <f t="array" ref="F2385">INDEX(_xlfn.IFS($D$2=$K$4,$K$6:$K$71,$D$2=$L$4,$L$6:$L$71),MATCH(MIN(IF($J$6:$J$74&gt;D2385,$J$6:$J$74)),$J$6:$J$71,0))</f>
        <v>3</v>
      </c>
      <c r="G2385" s="6" t="str" cm="1">
        <f t="array" ref="G2385">INDEX($N$6:$N$16,MATCH(MIN(IF($O$6:$O$16&gt;F2385,$O$6:$O$16)),$O$6:$O$16,0))</f>
        <v>3/4"</v>
      </c>
    </row>
    <row r="2386" spans="6:7" x14ac:dyDescent="0.3">
      <c r="F2386" s="6" cm="1">
        <f t="array" ref="F2386">INDEX(_xlfn.IFS($D$2=$K$4,$K$6:$K$71,$D$2=$L$4,$L$6:$L$71),MATCH(MIN(IF($J$6:$J$74&gt;D2386,$J$6:$J$74)),$J$6:$J$71,0))</f>
        <v>3</v>
      </c>
      <c r="G2386" s="6" t="str" cm="1">
        <f t="array" ref="G2386">INDEX($N$6:$N$16,MATCH(MIN(IF($O$6:$O$16&gt;F2386,$O$6:$O$16)),$O$6:$O$16,0))</f>
        <v>3/4"</v>
      </c>
    </row>
    <row r="2387" spans="6:7" x14ac:dyDescent="0.3">
      <c r="F2387" s="6" cm="1">
        <f t="array" ref="F2387">INDEX(_xlfn.IFS($D$2=$K$4,$K$6:$K$71,$D$2=$L$4,$L$6:$L$71),MATCH(MIN(IF($J$6:$J$74&gt;D2387,$J$6:$J$74)),$J$6:$J$71,0))</f>
        <v>3</v>
      </c>
      <c r="G2387" s="6" t="str" cm="1">
        <f t="array" ref="G2387">INDEX($N$6:$N$16,MATCH(MIN(IF($O$6:$O$16&gt;F2387,$O$6:$O$16)),$O$6:$O$16,0))</f>
        <v>3/4"</v>
      </c>
    </row>
    <row r="2388" spans="6:7" x14ac:dyDescent="0.3">
      <c r="F2388" s="6" cm="1">
        <f t="array" ref="F2388">INDEX(_xlfn.IFS($D$2=$K$4,$K$6:$K$71,$D$2=$L$4,$L$6:$L$71),MATCH(MIN(IF($J$6:$J$74&gt;D2388,$J$6:$J$74)),$J$6:$J$71,0))</f>
        <v>3</v>
      </c>
      <c r="G2388" s="6" t="str" cm="1">
        <f t="array" ref="G2388">INDEX($N$6:$N$16,MATCH(MIN(IF($O$6:$O$16&gt;F2388,$O$6:$O$16)),$O$6:$O$16,0))</f>
        <v>3/4"</v>
      </c>
    </row>
    <row r="2389" spans="6:7" x14ac:dyDescent="0.3">
      <c r="F2389" s="6" cm="1">
        <f t="array" ref="F2389">INDEX(_xlfn.IFS($D$2=$K$4,$K$6:$K$71,$D$2=$L$4,$L$6:$L$71),MATCH(MIN(IF($J$6:$J$74&gt;D2389,$J$6:$J$74)),$J$6:$J$71,0))</f>
        <v>3</v>
      </c>
      <c r="G2389" s="6" t="str" cm="1">
        <f t="array" ref="G2389">INDEX($N$6:$N$16,MATCH(MIN(IF($O$6:$O$16&gt;F2389,$O$6:$O$16)),$O$6:$O$16,0))</f>
        <v>3/4"</v>
      </c>
    </row>
    <row r="2390" spans="6:7" x14ac:dyDescent="0.3">
      <c r="F2390" s="6" cm="1">
        <f t="array" ref="F2390">INDEX(_xlfn.IFS($D$2=$K$4,$K$6:$K$71,$D$2=$L$4,$L$6:$L$71),MATCH(MIN(IF($J$6:$J$74&gt;D2390,$J$6:$J$74)),$J$6:$J$71,0))</f>
        <v>3</v>
      </c>
      <c r="G2390" s="6" t="str" cm="1">
        <f t="array" ref="G2390">INDEX($N$6:$N$16,MATCH(MIN(IF($O$6:$O$16&gt;F2390,$O$6:$O$16)),$O$6:$O$16,0))</f>
        <v>3/4"</v>
      </c>
    </row>
    <row r="2391" spans="6:7" x14ac:dyDescent="0.3">
      <c r="F2391" s="6" cm="1">
        <f t="array" ref="F2391">INDEX(_xlfn.IFS($D$2=$K$4,$K$6:$K$71,$D$2=$L$4,$L$6:$L$71),MATCH(MIN(IF($J$6:$J$74&gt;D2391,$J$6:$J$74)),$J$6:$J$71,0))</f>
        <v>3</v>
      </c>
      <c r="G2391" s="6" t="str" cm="1">
        <f t="array" ref="G2391">INDEX($N$6:$N$16,MATCH(MIN(IF($O$6:$O$16&gt;F2391,$O$6:$O$16)),$O$6:$O$16,0))</f>
        <v>3/4"</v>
      </c>
    </row>
    <row r="2392" spans="6:7" x14ac:dyDescent="0.3">
      <c r="F2392" s="6" cm="1">
        <f t="array" ref="F2392">INDEX(_xlfn.IFS($D$2=$K$4,$K$6:$K$71,$D$2=$L$4,$L$6:$L$71),MATCH(MIN(IF($J$6:$J$74&gt;D2392,$J$6:$J$74)),$J$6:$J$71,0))</f>
        <v>3</v>
      </c>
      <c r="G2392" s="6" t="str" cm="1">
        <f t="array" ref="G2392">INDEX($N$6:$N$16,MATCH(MIN(IF($O$6:$O$16&gt;F2392,$O$6:$O$16)),$O$6:$O$16,0))</f>
        <v>3/4"</v>
      </c>
    </row>
    <row r="2393" spans="6:7" x14ac:dyDescent="0.3">
      <c r="F2393" s="6" cm="1">
        <f t="array" ref="F2393">INDEX(_xlfn.IFS($D$2=$K$4,$K$6:$K$71,$D$2=$L$4,$L$6:$L$71),MATCH(MIN(IF($J$6:$J$74&gt;D2393,$J$6:$J$74)),$J$6:$J$71,0))</f>
        <v>3</v>
      </c>
      <c r="G2393" s="6" t="str" cm="1">
        <f t="array" ref="G2393">INDEX($N$6:$N$16,MATCH(MIN(IF($O$6:$O$16&gt;F2393,$O$6:$O$16)),$O$6:$O$16,0))</f>
        <v>3/4"</v>
      </c>
    </row>
    <row r="2394" spans="6:7" x14ac:dyDescent="0.3">
      <c r="F2394" s="6" cm="1">
        <f t="array" ref="F2394">INDEX(_xlfn.IFS($D$2=$K$4,$K$6:$K$71,$D$2=$L$4,$L$6:$L$71),MATCH(MIN(IF($J$6:$J$74&gt;D2394,$J$6:$J$74)),$J$6:$J$71,0))</f>
        <v>3</v>
      </c>
      <c r="G2394" s="6" t="str" cm="1">
        <f t="array" ref="G2394">INDEX($N$6:$N$16,MATCH(MIN(IF($O$6:$O$16&gt;F2394,$O$6:$O$16)),$O$6:$O$16,0))</f>
        <v>3/4"</v>
      </c>
    </row>
    <row r="2395" spans="6:7" x14ac:dyDescent="0.3">
      <c r="F2395" s="6" cm="1">
        <f t="array" ref="F2395">INDEX(_xlfn.IFS($D$2=$K$4,$K$6:$K$71,$D$2=$L$4,$L$6:$L$71),MATCH(MIN(IF($J$6:$J$74&gt;D2395,$J$6:$J$74)),$J$6:$J$71,0))</f>
        <v>3</v>
      </c>
      <c r="G2395" s="6" t="str" cm="1">
        <f t="array" ref="G2395">INDEX($N$6:$N$16,MATCH(MIN(IF($O$6:$O$16&gt;F2395,$O$6:$O$16)),$O$6:$O$16,0))</f>
        <v>3/4"</v>
      </c>
    </row>
    <row r="2396" spans="6:7" x14ac:dyDescent="0.3">
      <c r="F2396" s="6" cm="1">
        <f t="array" ref="F2396">INDEX(_xlfn.IFS($D$2=$K$4,$K$6:$K$71,$D$2=$L$4,$L$6:$L$71),MATCH(MIN(IF($J$6:$J$74&gt;D2396,$J$6:$J$74)),$J$6:$J$71,0))</f>
        <v>3</v>
      </c>
      <c r="G2396" s="6" t="str" cm="1">
        <f t="array" ref="G2396">INDEX($N$6:$N$16,MATCH(MIN(IF($O$6:$O$16&gt;F2396,$O$6:$O$16)),$O$6:$O$16,0))</f>
        <v>3/4"</v>
      </c>
    </row>
    <row r="2397" spans="6:7" x14ac:dyDescent="0.3">
      <c r="F2397" s="6" cm="1">
        <f t="array" ref="F2397">INDEX(_xlfn.IFS($D$2=$K$4,$K$6:$K$71,$D$2=$L$4,$L$6:$L$71),MATCH(MIN(IF($J$6:$J$74&gt;D2397,$J$6:$J$74)),$J$6:$J$71,0))</f>
        <v>3</v>
      </c>
      <c r="G2397" s="6" t="str" cm="1">
        <f t="array" ref="G2397">INDEX($N$6:$N$16,MATCH(MIN(IF($O$6:$O$16&gt;F2397,$O$6:$O$16)),$O$6:$O$16,0))</f>
        <v>3/4"</v>
      </c>
    </row>
    <row r="2398" spans="6:7" x14ac:dyDescent="0.3">
      <c r="F2398" s="6" cm="1">
        <f t="array" ref="F2398">INDEX(_xlfn.IFS($D$2=$K$4,$K$6:$K$71,$D$2=$L$4,$L$6:$L$71),MATCH(MIN(IF($J$6:$J$74&gt;D2398,$J$6:$J$74)),$J$6:$J$71,0))</f>
        <v>3</v>
      </c>
      <c r="G2398" s="6" t="str" cm="1">
        <f t="array" ref="G2398">INDEX($N$6:$N$16,MATCH(MIN(IF($O$6:$O$16&gt;F2398,$O$6:$O$16)),$O$6:$O$16,0))</f>
        <v>3/4"</v>
      </c>
    </row>
    <row r="2399" spans="6:7" x14ac:dyDescent="0.3">
      <c r="F2399" s="6" cm="1">
        <f t="array" ref="F2399">INDEX(_xlfn.IFS($D$2=$K$4,$K$6:$K$71,$D$2=$L$4,$L$6:$L$71),MATCH(MIN(IF($J$6:$J$74&gt;D2399,$J$6:$J$74)),$J$6:$J$71,0))</f>
        <v>3</v>
      </c>
      <c r="G2399" s="6" t="str" cm="1">
        <f t="array" ref="G2399">INDEX($N$6:$N$16,MATCH(MIN(IF($O$6:$O$16&gt;F2399,$O$6:$O$16)),$O$6:$O$16,0))</f>
        <v>3/4"</v>
      </c>
    </row>
    <row r="2400" spans="6:7" x14ac:dyDescent="0.3">
      <c r="F2400" s="6" cm="1">
        <f t="array" ref="F2400">INDEX(_xlfn.IFS($D$2=$K$4,$K$6:$K$71,$D$2=$L$4,$L$6:$L$71),MATCH(MIN(IF($J$6:$J$74&gt;D2400,$J$6:$J$74)),$J$6:$J$71,0))</f>
        <v>3</v>
      </c>
      <c r="G2400" s="6" t="str" cm="1">
        <f t="array" ref="G2400">INDEX($N$6:$N$16,MATCH(MIN(IF($O$6:$O$16&gt;F2400,$O$6:$O$16)),$O$6:$O$16,0))</f>
        <v>3/4"</v>
      </c>
    </row>
    <row r="2401" spans="6:7" x14ac:dyDescent="0.3">
      <c r="F2401" s="6" cm="1">
        <f t="array" ref="F2401">INDEX(_xlfn.IFS($D$2=$K$4,$K$6:$K$71,$D$2=$L$4,$L$6:$L$71),MATCH(MIN(IF($J$6:$J$74&gt;D2401,$J$6:$J$74)),$J$6:$J$71,0))</f>
        <v>3</v>
      </c>
      <c r="G2401" s="6" t="str" cm="1">
        <f t="array" ref="G2401">INDEX($N$6:$N$16,MATCH(MIN(IF($O$6:$O$16&gt;F2401,$O$6:$O$16)),$O$6:$O$16,0))</f>
        <v>3/4"</v>
      </c>
    </row>
    <row r="2402" spans="6:7" x14ac:dyDescent="0.3">
      <c r="F2402" s="6" cm="1">
        <f t="array" ref="F2402">INDEX(_xlfn.IFS($D$2=$K$4,$K$6:$K$71,$D$2=$L$4,$L$6:$L$71),MATCH(MIN(IF($J$6:$J$74&gt;D2402,$J$6:$J$74)),$J$6:$J$71,0))</f>
        <v>3</v>
      </c>
      <c r="G2402" s="6" t="str" cm="1">
        <f t="array" ref="G2402">INDEX($N$6:$N$16,MATCH(MIN(IF($O$6:$O$16&gt;F2402,$O$6:$O$16)),$O$6:$O$16,0))</f>
        <v>3/4"</v>
      </c>
    </row>
    <row r="2403" spans="6:7" x14ac:dyDescent="0.3">
      <c r="F2403" s="6" cm="1">
        <f t="array" ref="F2403">INDEX(_xlfn.IFS($D$2=$K$4,$K$6:$K$71,$D$2=$L$4,$L$6:$L$71),MATCH(MIN(IF($J$6:$J$74&gt;D2403,$J$6:$J$74)),$J$6:$J$71,0))</f>
        <v>3</v>
      </c>
      <c r="G2403" s="6" t="str" cm="1">
        <f t="array" ref="G2403">INDEX($N$6:$N$16,MATCH(MIN(IF($O$6:$O$16&gt;F2403,$O$6:$O$16)),$O$6:$O$16,0))</f>
        <v>3/4"</v>
      </c>
    </row>
    <row r="2404" spans="6:7" x14ac:dyDescent="0.3">
      <c r="F2404" s="6" cm="1">
        <f t="array" ref="F2404">INDEX(_xlfn.IFS($D$2=$K$4,$K$6:$K$71,$D$2=$L$4,$L$6:$L$71),MATCH(MIN(IF($J$6:$J$74&gt;D2404,$J$6:$J$74)),$J$6:$J$71,0))</f>
        <v>3</v>
      </c>
      <c r="G2404" s="6" t="str" cm="1">
        <f t="array" ref="G2404">INDEX($N$6:$N$16,MATCH(MIN(IF($O$6:$O$16&gt;F2404,$O$6:$O$16)),$O$6:$O$16,0))</f>
        <v>3/4"</v>
      </c>
    </row>
    <row r="2405" spans="6:7" x14ac:dyDescent="0.3">
      <c r="F2405" s="6" cm="1">
        <f t="array" ref="F2405">INDEX(_xlfn.IFS($D$2=$K$4,$K$6:$K$71,$D$2=$L$4,$L$6:$L$71),MATCH(MIN(IF($J$6:$J$74&gt;D2405,$J$6:$J$74)),$J$6:$J$71,0))</f>
        <v>3</v>
      </c>
      <c r="G2405" s="6" t="str" cm="1">
        <f t="array" ref="G2405">INDEX($N$6:$N$16,MATCH(MIN(IF($O$6:$O$16&gt;F2405,$O$6:$O$16)),$O$6:$O$16,0))</f>
        <v>3/4"</v>
      </c>
    </row>
    <row r="2406" spans="6:7" x14ac:dyDescent="0.3">
      <c r="F2406" s="6" cm="1">
        <f t="array" ref="F2406">INDEX(_xlfn.IFS($D$2=$K$4,$K$6:$K$71,$D$2=$L$4,$L$6:$L$71),MATCH(MIN(IF($J$6:$J$74&gt;D2406,$J$6:$J$74)),$J$6:$J$71,0))</f>
        <v>3</v>
      </c>
      <c r="G2406" s="6" t="str" cm="1">
        <f t="array" ref="G2406">INDEX($N$6:$N$16,MATCH(MIN(IF($O$6:$O$16&gt;F2406,$O$6:$O$16)),$O$6:$O$16,0))</f>
        <v>3/4"</v>
      </c>
    </row>
    <row r="2407" spans="6:7" x14ac:dyDescent="0.3">
      <c r="F2407" s="6" cm="1">
        <f t="array" ref="F2407">INDEX(_xlfn.IFS($D$2=$K$4,$K$6:$K$71,$D$2=$L$4,$L$6:$L$71),MATCH(MIN(IF($J$6:$J$74&gt;D2407,$J$6:$J$74)),$J$6:$J$71,0))</f>
        <v>3</v>
      </c>
      <c r="G2407" s="6" t="str" cm="1">
        <f t="array" ref="G2407">INDEX($N$6:$N$16,MATCH(MIN(IF($O$6:$O$16&gt;F2407,$O$6:$O$16)),$O$6:$O$16,0))</f>
        <v>3/4"</v>
      </c>
    </row>
    <row r="2408" spans="6:7" x14ac:dyDescent="0.3">
      <c r="F2408" s="6" cm="1">
        <f t="array" ref="F2408">INDEX(_xlfn.IFS($D$2=$K$4,$K$6:$K$71,$D$2=$L$4,$L$6:$L$71),MATCH(MIN(IF($J$6:$J$74&gt;D2408,$J$6:$J$74)),$J$6:$J$71,0))</f>
        <v>3</v>
      </c>
      <c r="G2408" s="6" t="str" cm="1">
        <f t="array" ref="G2408">INDEX($N$6:$N$16,MATCH(MIN(IF($O$6:$O$16&gt;F2408,$O$6:$O$16)),$O$6:$O$16,0))</f>
        <v>3/4"</v>
      </c>
    </row>
    <row r="2409" spans="6:7" x14ac:dyDescent="0.3">
      <c r="F2409" s="6" cm="1">
        <f t="array" ref="F2409">INDEX(_xlfn.IFS($D$2=$K$4,$K$6:$K$71,$D$2=$L$4,$L$6:$L$71),MATCH(MIN(IF($J$6:$J$74&gt;D2409,$J$6:$J$74)),$J$6:$J$71,0))</f>
        <v>3</v>
      </c>
      <c r="G2409" s="6" t="str" cm="1">
        <f t="array" ref="G2409">INDEX($N$6:$N$16,MATCH(MIN(IF($O$6:$O$16&gt;F2409,$O$6:$O$16)),$O$6:$O$16,0))</f>
        <v>3/4"</v>
      </c>
    </row>
    <row r="2410" spans="6:7" x14ac:dyDescent="0.3">
      <c r="F2410" s="6" cm="1">
        <f t="array" ref="F2410">INDEX(_xlfn.IFS($D$2=$K$4,$K$6:$K$71,$D$2=$L$4,$L$6:$L$71),MATCH(MIN(IF($J$6:$J$74&gt;D2410,$J$6:$J$74)),$J$6:$J$71,0))</f>
        <v>3</v>
      </c>
      <c r="G2410" s="6" t="str" cm="1">
        <f t="array" ref="G2410">INDEX($N$6:$N$16,MATCH(MIN(IF($O$6:$O$16&gt;F2410,$O$6:$O$16)),$O$6:$O$16,0))</f>
        <v>3/4"</v>
      </c>
    </row>
    <row r="2411" spans="6:7" x14ac:dyDescent="0.3">
      <c r="F2411" s="6" cm="1">
        <f t="array" ref="F2411">INDEX(_xlfn.IFS($D$2=$K$4,$K$6:$K$71,$D$2=$L$4,$L$6:$L$71),MATCH(MIN(IF($J$6:$J$74&gt;D2411,$J$6:$J$74)),$J$6:$J$71,0))</f>
        <v>3</v>
      </c>
      <c r="G2411" s="6" t="str" cm="1">
        <f t="array" ref="G2411">INDEX($N$6:$N$16,MATCH(MIN(IF($O$6:$O$16&gt;F2411,$O$6:$O$16)),$O$6:$O$16,0))</f>
        <v>3/4"</v>
      </c>
    </row>
    <row r="2412" spans="6:7" x14ac:dyDescent="0.3">
      <c r="F2412" s="6" cm="1">
        <f t="array" ref="F2412">INDEX(_xlfn.IFS($D$2=$K$4,$K$6:$K$71,$D$2=$L$4,$L$6:$L$71),MATCH(MIN(IF($J$6:$J$74&gt;D2412,$J$6:$J$74)),$J$6:$J$71,0))</f>
        <v>3</v>
      </c>
      <c r="G2412" s="6" t="str" cm="1">
        <f t="array" ref="G2412">INDEX($N$6:$N$16,MATCH(MIN(IF($O$6:$O$16&gt;F2412,$O$6:$O$16)),$O$6:$O$16,0))</f>
        <v>3/4"</v>
      </c>
    </row>
    <row r="2413" spans="6:7" x14ac:dyDescent="0.3">
      <c r="F2413" s="6" cm="1">
        <f t="array" ref="F2413">INDEX(_xlfn.IFS($D$2=$K$4,$K$6:$K$71,$D$2=$L$4,$L$6:$L$71),MATCH(MIN(IF($J$6:$J$74&gt;D2413,$J$6:$J$74)),$J$6:$J$71,0))</f>
        <v>3</v>
      </c>
      <c r="G2413" s="6" t="str" cm="1">
        <f t="array" ref="G2413">INDEX($N$6:$N$16,MATCH(MIN(IF($O$6:$O$16&gt;F2413,$O$6:$O$16)),$O$6:$O$16,0))</f>
        <v>3/4"</v>
      </c>
    </row>
    <row r="2414" spans="6:7" x14ac:dyDescent="0.3">
      <c r="F2414" s="6" cm="1">
        <f t="array" ref="F2414">INDEX(_xlfn.IFS($D$2=$K$4,$K$6:$K$71,$D$2=$L$4,$L$6:$L$71),MATCH(MIN(IF($J$6:$J$74&gt;D2414,$J$6:$J$74)),$J$6:$J$71,0))</f>
        <v>3</v>
      </c>
      <c r="G2414" s="6" t="str" cm="1">
        <f t="array" ref="G2414">INDEX($N$6:$N$16,MATCH(MIN(IF($O$6:$O$16&gt;F2414,$O$6:$O$16)),$O$6:$O$16,0))</f>
        <v>3/4"</v>
      </c>
    </row>
    <row r="2415" spans="6:7" x14ac:dyDescent="0.3">
      <c r="F2415" s="6" cm="1">
        <f t="array" ref="F2415">INDEX(_xlfn.IFS($D$2=$K$4,$K$6:$K$71,$D$2=$L$4,$L$6:$L$71),MATCH(MIN(IF($J$6:$J$74&gt;D2415,$J$6:$J$74)),$J$6:$J$71,0))</f>
        <v>3</v>
      </c>
      <c r="G2415" s="6" t="str" cm="1">
        <f t="array" ref="G2415">INDEX($N$6:$N$16,MATCH(MIN(IF($O$6:$O$16&gt;F2415,$O$6:$O$16)),$O$6:$O$16,0))</f>
        <v>3/4"</v>
      </c>
    </row>
    <row r="2416" spans="6:7" x14ac:dyDescent="0.3">
      <c r="F2416" s="6" cm="1">
        <f t="array" ref="F2416">INDEX(_xlfn.IFS($D$2=$K$4,$K$6:$K$71,$D$2=$L$4,$L$6:$L$71),MATCH(MIN(IF($J$6:$J$74&gt;D2416,$J$6:$J$74)),$J$6:$J$71,0))</f>
        <v>3</v>
      </c>
      <c r="G2416" s="6" t="str" cm="1">
        <f t="array" ref="G2416">INDEX($N$6:$N$16,MATCH(MIN(IF($O$6:$O$16&gt;F2416,$O$6:$O$16)),$O$6:$O$16,0))</f>
        <v>3/4"</v>
      </c>
    </row>
    <row r="2417" spans="6:7" x14ac:dyDescent="0.3">
      <c r="F2417" s="6" cm="1">
        <f t="array" ref="F2417">INDEX(_xlfn.IFS($D$2=$K$4,$K$6:$K$71,$D$2=$L$4,$L$6:$L$71),MATCH(MIN(IF($J$6:$J$74&gt;D2417,$J$6:$J$74)),$J$6:$J$71,0))</f>
        <v>3</v>
      </c>
      <c r="G2417" s="6" t="str" cm="1">
        <f t="array" ref="G2417">INDEX($N$6:$N$16,MATCH(MIN(IF($O$6:$O$16&gt;F2417,$O$6:$O$16)),$O$6:$O$16,0))</f>
        <v>3/4"</v>
      </c>
    </row>
    <row r="2418" spans="6:7" x14ac:dyDescent="0.3">
      <c r="F2418" s="6" cm="1">
        <f t="array" ref="F2418">INDEX(_xlfn.IFS($D$2=$K$4,$K$6:$K$71,$D$2=$L$4,$L$6:$L$71),MATCH(MIN(IF($J$6:$J$74&gt;D2418,$J$6:$J$74)),$J$6:$J$71,0))</f>
        <v>3</v>
      </c>
      <c r="G2418" s="6" t="str" cm="1">
        <f t="array" ref="G2418">INDEX($N$6:$N$16,MATCH(MIN(IF($O$6:$O$16&gt;F2418,$O$6:$O$16)),$O$6:$O$16,0))</f>
        <v>3/4"</v>
      </c>
    </row>
    <row r="2419" spans="6:7" x14ac:dyDescent="0.3">
      <c r="F2419" s="6" cm="1">
        <f t="array" ref="F2419">INDEX(_xlfn.IFS($D$2=$K$4,$K$6:$K$71,$D$2=$L$4,$L$6:$L$71),MATCH(MIN(IF($J$6:$J$74&gt;D2419,$J$6:$J$74)),$J$6:$J$71,0))</f>
        <v>3</v>
      </c>
      <c r="G2419" s="6" t="str" cm="1">
        <f t="array" ref="G2419">INDEX($N$6:$N$16,MATCH(MIN(IF($O$6:$O$16&gt;F2419,$O$6:$O$16)),$O$6:$O$16,0))</f>
        <v>3/4"</v>
      </c>
    </row>
    <row r="2420" spans="6:7" x14ac:dyDescent="0.3">
      <c r="F2420" s="6" cm="1">
        <f t="array" ref="F2420">INDEX(_xlfn.IFS($D$2=$K$4,$K$6:$K$71,$D$2=$L$4,$L$6:$L$71),MATCH(MIN(IF($J$6:$J$74&gt;D2420,$J$6:$J$74)),$J$6:$J$71,0))</f>
        <v>3</v>
      </c>
      <c r="G2420" s="6" t="str" cm="1">
        <f t="array" ref="G2420">INDEX($N$6:$N$16,MATCH(MIN(IF($O$6:$O$16&gt;F2420,$O$6:$O$16)),$O$6:$O$16,0))</f>
        <v>3/4"</v>
      </c>
    </row>
    <row r="2421" spans="6:7" x14ac:dyDescent="0.3">
      <c r="F2421" s="6" cm="1">
        <f t="array" ref="F2421">INDEX(_xlfn.IFS($D$2=$K$4,$K$6:$K$71,$D$2=$L$4,$L$6:$L$71),MATCH(MIN(IF($J$6:$J$74&gt;D2421,$J$6:$J$74)),$J$6:$J$71,0))</f>
        <v>3</v>
      </c>
      <c r="G2421" s="6" t="str" cm="1">
        <f t="array" ref="G2421">INDEX($N$6:$N$16,MATCH(MIN(IF($O$6:$O$16&gt;F2421,$O$6:$O$16)),$O$6:$O$16,0))</f>
        <v>3/4"</v>
      </c>
    </row>
    <row r="2422" spans="6:7" x14ac:dyDescent="0.3">
      <c r="F2422" s="6" cm="1">
        <f t="array" ref="F2422">INDEX(_xlfn.IFS($D$2=$K$4,$K$6:$K$71,$D$2=$L$4,$L$6:$L$71),MATCH(MIN(IF($J$6:$J$74&gt;D2422,$J$6:$J$74)),$J$6:$J$71,0))</f>
        <v>3</v>
      </c>
      <c r="G2422" s="6" t="str" cm="1">
        <f t="array" ref="G2422">INDEX($N$6:$N$16,MATCH(MIN(IF($O$6:$O$16&gt;F2422,$O$6:$O$16)),$O$6:$O$16,0))</f>
        <v>3/4"</v>
      </c>
    </row>
    <row r="2423" spans="6:7" x14ac:dyDescent="0.3">
      <c r="F2423" s="6" cm="1">
        <f t="array" ref="F2423">INDEX(_xlfn.IFS($D$2=$K$4,$K$6:$K$71,$D$2=$L$4,$L$6:$L$71),MATCH(MIN(IF($J$6:$J$74&gt;D2423,$J$6:$J$74)),$J$6:$J$71,0))</f>
        <v>3</v>
      </c>
      <c r="G2423" s="6" t="str" cm="1">
        <f t="array" ref="G2423">INDEX($N$6:$N$16,MATCH(MIN(IF($O$6:$O$16&gt;F2423,$O$6:$O$16)),$O$6:$O$16,0))</f>
        <v>3/4"</v>
      </c>
    </row>
    <row r="2424" spans="6:7" x14ac:dyDescent="0.3">
      <c r="F2424" s="6" cm="1">
        <f t="array" ref="F2424">INDEX(_xlfn.IFS($D$2=$K$4,$K$6:$K$71,$D$2=$L$4,$L$6:$L$71),MATCH(MIN(IF($J$6:$J$74&gt;D2424,$J$6:$J$74)),$J$6:$J$71,0))</f>
        <v>3</v>
      </c>
      <c r="G2424" s="6" t="str" cm="1">
        <f t="array" ref="G2424">INDEX($N$6:$N$16,MATCH(MIN(IF($O$6:$O$16&gt;F2424,$O$6:$O$16)),$O$6:$O$16,0))</f>
        <v>3/4"</v>
      </c>
    </row>
    <row r="2425" spans="6:7" x14ac:dyDescent="0.3">
      <c r="F2425" s="6" cm="1">
        <f t="array" ref="F2425">INDEX(_xlfn.IFS($D$2=$K$4,$K$6:$K$71,$D$2=$L$4,$L$6:$L$71),MATCH(MIN(IF($J$6:$J$74&gt;D2425,$J$6:$J$74)),$J$6:$J$71,0))</f>
        <v>3</v>
      </c>
      <c r="G2425" s="6" t="str" cm="1">
        <f t="array" ref="G2425">INDEX($N$6:$N$16,MATCH(MIN(IF($O$6:$O$16&gt;F2425,$O$6:$O$16)),$O$6:$O$16,0))</f>
        <v>3/4"</v>
      </c>
    </row>
    <row r="2426" spans="6:7" x14ac:dyDescent="0.3">
      <c r="F2426" s="6" cm="1">
        <f t="array" ref="F2426">INDEX(_xlfn.IFS($D$2=$K$4,$K$6:$K$71,$D$2=$L$4,$L$6:$L$71),MATCH(MIN(IF($J$6:$J$74&gt;D2426,$J$6:$J$74)),$J$6:$J$71,0))</f>
        <v>3</v>
      </c>
      <c r="G2426" s="6" t="str" cm="1">
        <f t="array" ref="G2426">INDEX($N$6:$N$16,MATCH(MIN(IF($O$6:$O$16&gt;F2426,$O$6:$O$16)),$O$6:$O$16,0))</f>
        <v>3/4"</v>
      </c>
    </row>
    <row r="2427" spans="6:7" x14ac:dyDescent="0.3">
      <c r="F2427" s="6" cm="1">
        <f t="array" ref="F2427">INDEX(_xlfn.IFS($D$2=$K$4,$K$6:$K$71,$D$2=$L$4,$L$6:$L$71),MATCH(MIN(IF($J$6:$J$74&gt;D2427,$J$6:$J$74)),$J$6:$J$71,0))</f>
        <v>3</v>
      </c>
      <c r="G2427" s="6" t="str" cm="1">
        <f t="array" ref="G2427">INDEX($N$6:$N$16,MATCH(MIN(IF($O$6:$O$16&gt;F2427,$O$6:$O$16)),$O$6:$O$16,0))</f>
        <v>3/4"</v>
      </c>
    </row>
    <row r="2428" spans="6:7" x14ac:dyDescent="0.3">
      <c r="F2428" s="6" cm="1">
        <f t="array" ref="F2428">INDEX(_xlfn.IFS($D$2=$K$4,$K$6:$K$71,$D$2=$L$4,$L$6:$L$71),MATCH(MIN(IF($J$6:$J$74&gt;D2428,$J$6:$J$74)),$J$6:$J$71,0))</f>
        <v>3</v>
      </c>
      <c r="G2428" s="6" t="str" cm="1">
        <f t="array" ref="G2428">INDEX($N$6:$N$16,MATCH(MIN(IF($O$6:$O$16&gt;F2428,$O$6:$O$16)),$O$6:$O$16,0))</f>
        <v>3/4"</v>
      </c>
    </row>
    <row r="2429" spans="6:7" x14ac:dyDescent="0.3">
      <c r="F2429" s="6" cm="1">
        <f t="array" ref="F2429">INDEX(_xlfn.IFS($D$2=$K$4,$K$6:$K$71,$D$2=$L$4,$L$6:$L$71),MATCH(MIN(IF($J$6:$J$74&gt;D2429,$J$6:$J$74)),$J$6:$J$71,0))</f>
        <v>3</v>
      </c>
      <c r="G2429" s="6" t="str" cm="1">
        <f t="array" ref="G2429">INDEX($N$6:$N$16,MATCH(MIN(IF($O$6:$O$16&gt;F2429,$O$6:$O$16)),$O$6:$O$16,0))</f>
        <v>3/4"</v>
      </c>
    </row>
    <row r="2430" spans="6:7" x14ac:dyDescent="0.3">
      <c r="F2430" s="6" cm="1">
        <f t="array" ref="F2430">INDEX(_xlfn.IFS($D$2=$K$4,$K$6:$K$71,$D$2=$L$4,$L$6:$L$71),MATCH(MIN(IF($J$6:$J$74&gt;D2430,$J$6:$J$74)),$J$6:$J$71,0))</f>
        <v>3</v>
      </c>
      <c r="G2430" s="6" t="str" cm="1">
        <f t="array" ref="G2430">INDEX($N$6:$N$16,MATCH(MIN(IF($O$6:$O$16&gt;F2430,$O$6:$O$16)),$O$6:$O$16,0))</f>
        <v>3/4"</v>
      </c>
    </row>
    <row r="2431" spans="6:7" x14ac:dyDescent="0.3">
      <c r="F2431" s="6" cm="1">
        <f t="array" ref="F2431">INDEX(_xlfn.IFS($D$2=$K$4,$K$6:$K$71,$D$2=$L$4,$L$6:$L$71),MATCH(MIN(IF($J$6:$J$74&gt;D2431,$J$6:$J$74)),$J$6:$J$71,0))</f>
        <v>3</v>
      </c>
      <c r="G2431" s="6" t="str" cm="1">
        <f t="array" ref="G2431">INDEX($N$6:$N$16,MATCH(MIN(IF($O$6:$O$16&gt;F2431,$O$6:$O$16)),$O$6:$O$16,0))</f>
        <v>3/4"</v>
      </c>
    </row>
    <row r="2432" spans="6:7" x14ac:dyDescent="0.3">
      <c r="F2432" s="6" cm="1">
        <f t="array" ref="F2432">INDEX(_xlfn.IFS($D$2=$K$4,$K$6:$K$71,$D$2=$L$4,$L$6:$L$71),MATCH(MIN(IF($J$6:$J$74&gt;D2432,$J$6:$J$74)),$J$6:$J$71,0))</f>
        <v>3</v>
      </c>
      <c r="G2432" s="6" t="str" cm="1">
        <f t="array" ref="G2432">INDEX($N$6:$N$16,MATCH(MIN(IF($O$6:$O$16&gt;F2432,$O$6:$O$16)),$O$6:$O$16,0))</f>
        <v>3/4"</v>
      </c>
    </row>
    <row r="2433" spans="6:7" x14ac:dyDescent="0.3">
      <c r="F2433" s="6" cm="1">
        <f t="array" ref="F2433">INDEX(_xlfn.IFS($D$2=$K$4,$K$6:$K$71,$D$2=$L$4,$L$6:$L$71),MATCH(MIN(IF($J$6:$J$74&gt;D2433,$J$6:$J$74)),$J$6:$J$71,0))</f>
        <v>3</v>
      </c>
      <c r="G2433" s="6" t="str" cm="1">
        <f t="array" ref="G2433">INDEX($N$6:$N$16,MATCH(MIN(IF($O$6:$O$16&gt;F2433,$O$6:$O$16)),$O$6:$O$16,0))</f>
        <v>3/4"</v>
      </c>
    </row>
    <row r="2434" spans="6:7" x14ac:dyDescent="0.3">
      <c r="F2434" s="6" cm="1">
        <f t="array" ref="F2434">INDEX(_xlfn.IFS($D$2=$K$4,$K$6:$K$71,$D$2=$L$4,$L$6:$L$71),MATCH(MIN(IF($J$6:$J$74&gt;D2434,$J$6:$J$74)),$J$6:$J$71,0))</f>
        <v>3</v>
      </c>
      <c r="G2434" s="6" t="str" cm="1">
        <f t="array" ref="G2434">INDEX($N$6:$N$16,MATCH(MIN(IF($O$6:$O$16&gt;F2434,$O$6:$O$16)),$O$6:$O$16,0))</f>
        <v>3/4"</v>
      </c>
    </row>
    <row r="2435" spans="6:7" x14ac:dyDescent="0.3">
      <c r="F2435" s="6" cm="1">
        <f t="array" ref="F2435">INDEX(_xlfn.IFS($D$2=$K$4,$K$6:$K$71,$D$2=$L$4,$L$6:$L$71),MATCH(MIN(IF($J$6:$J$74&gt;D2435,$J$6:$J$74)),$J$6:$J$71,0))</f>
        <v>3</v>
      </c>
      <c r="G2435" s="6" t="str" cm="1">
        <f t="array" ref="G2435">INDEX($N$6:$N$16,MATCH(MIN(IF($O$6:$O$16&gt;F2435,$O$6:$O$16)),$O$6:$O$16,0))</f>
        <v>3/4"</v>
      </c>
    </row>
    <row r="2436" spans="6:7" x14ac:dyDescent="0.3">
      <c r="F2436" s="6" cm="1">
        <f t="array" ref="F2436">INDEX(_xlfn.IFS($D$2=$K$4,$K$6:$K$71,$D$2=$L$4,$L$6:$L$71),MATCH(MIN(IF($J$6:$J$74&gt;D2436,$J$6:$J$74)),$J$6:$J$71,0))</f>
        <v>3</v>
      </c>
      <c r="G2436" s="6" t="str" cm="1">
        <f t="array" ref="G2436">INDEX($N$6:$N$16,MATCH(MIN(IF($O$6:$O$16&gt;F2436,$O$6:$O$16)),$O$6:$O$16,0))</f>
        <v>3/4"</v>
      </c>
    </row>
    <row r="2437" spans="6:7" x14ac:dyDescent="0.3">
      <c r="F2437" s="6" cm="1">
        <f t="array" ref="F2437">INDEX(_xlfn.IFS($D$2=$K$4,$K$6:$K$71,$D$2=$L$4,$L$6:$L$71),MATCH(MIN(IF($J$6:$J$74&gt;D2437,$J$6:$J$74)),$J$6:$J$71,0))</f>
        <v>3</v>
      </c>
      <c r="G2437" s="6" t="str" cm="1">
        <f t="array" ref="G2437">INDEX($N$6:$N$16,MATCH(MIN(IF($O$6:$O$16&gt;F2437,$O$6:$O$16)),$O$6:$O$16,0))</f>
        <v>3/4"</v>
      </c>
    </row>
    <row r="2438" spans="6:7" x14ac:dyDescent="0.3">
      <c r="F2438" s="6" cm="1">
        <f t="array" ref="F2438">INDEX(_xlfn.IFS($D$2=$K$4,$K$6:$K$71,$D$2=$L$4,$L$6:$L$71),MATCH(MIN(IF($J$6:$J$74&gt;D2438,$J$6:$J$74)),$J$6:$J$71,0))</f>
        <v>3</v>
      </c>
      <c r="G2438" s="6" t="str" cm="1">
        <f t="array" ref="G2438">INDEX($N$6:$N$16,MATCH(MIN(IF($O$6:$O$16&gt;F2438,$O$6:$O$16)),$O$6:$O$16,0))</f>
        <v>3/4"</v>
      </c>
    </row>
    <row r="2439" spans="6:7" x14ac:dyDescent="0.3">
      <c r="F2439" s="6" cm="1">
        <f t="array" ref="F2439">INDEX(_xlfn.IFS($D$2=$K$4,$K$6:$K$71,$D$2=$L$4,$L$6:$L$71),MATCH(MIN(IF($J$6:$J$74&gt;D2439,$J$6:$J$74)),$J$6:$J$71,0))</f>
        <v>3</v>
      </c>
      <c r="G2439" s="6" t="str" cm="1">
        <f t="array" ref="G2439">INDEX($N$6:$N$16,MATCH(MIN(IF($O$6:$O$16&gt;F2439,$O$6:$O$16)),$O$6:$O$16,0))</f>
        <v>3/4"</v>
      </c>
    </row>
    <row r="2440" spans="6:7" x14ac:dyDescent="0.3">
      <c r="F2440" s="6" cm="1">
        <f t="array" ref="F2440">INDEX(_xlfn.IFS($D$2=$K$4,$K$6:$K$71,$D$2=$L$4,$L$6:$L$71),MATCH(MIN(IF($J$6:$J$74&gt;D2440,$J$6:$J$74)),$J$6:$J$71,0))</f>
        <v>3</v>
      </c>
      <c r="G2440" s="6" t="str" cm="1">
        <f t="array" ref="G2440">INDEX($N$6:$N$16,MATCH(MIN(IF($O$6:$O$16&gt;F2440,$O$6:$O$16)),$O$6:$O$16,0))</f>
        <v>3/4"</v>
      </c>
    </row>
    <row r="2441" spans="6:7" x14ac:dyDescent="0.3">
      <c r="F2441" s="6" cm="1">
        <f t="array" ref="F2441">INDEX(_xlfn.IFS($D$2=$K$4,$K$6:$K$71,$D$2=$L$4,$L$6:$L$71),MATCH(MIN(IF($J$6:$J$74&gt;D2441,$J$6:$J$74)),$J$6:$J$71,0))</f>
        <v>3</v>
      </c>
      <c r="G2441" s="6" t="str" cm="1">
        <f t="array" ref="G2441">INDEX($N$6:$N$16,MATCH(MIN(IF($O$6:$O$16&gt;F2441,$O$6:$O$16)),$O$6:$O$16,0))</f>
        <v>3/4"</v>
      </c>
    </row>
    <row r="2442" spans="6:7" x14ac:dyDescent="0.3">
      <c r="F2442" s="6" cm="1">
        <f t="array" ref="F2442">INDEX(_xlfn.IFS($D$2=$K$4,$K$6:$K$71,$D$2=$L$4,$L$6:$L$71),MATCH(MIN(IF($J$6:$J$74&gt;D2442,$J$6:$J$74)),$J$6:$J$71,0))</f>
        <v>3</v>
      </c>
      <c r="G2442" s="6" t="str" cm="1">
        <f t="array" ref="G2442">INDEX($N$6:$N$16,MATCH(MIN(IF($O$6:$O$16&gt;F2442,$O$6:$O$16)),$O$6:$O$16,0))</f>
        <v>3/4"</v>
      </c>
    </row>
    <row r="2443" spans="6:7" x14ac:dyDescent="0.3">
      <c r="F2443" s="6" cm="1">
        <f t="array" ref="F2443">INDEX(_xlfn.IFS($D$2=$K$4,$K$6:$K$71,$D$2=$L$4,$L$6:$L$71),MATCH(MIN(IF($J$6:$J$74&gt;D2443,$J$6:$J$74)),$J$6:$J$71,0))</f>
        <v>3</v>
      </c>
      <c r="G2443" s="6" t="str" cm="1">
        <f t="array" ref="G2443">INDEX($N$6:$N$16,MATCH(MIN(IF($O$6:$O$16&gt;F2443,$O$6:$O$16)),$O$6:$O$16,0))</f>
        <v>3/4"</v>
      </c>
    </row>
    <row r="2444" spans="6:7" x14ac:dyDescent="0.3">
      <c r="F2444" s="6" cm="1">
        <f t="array" ref="F2444">INDEX(_xlfn.IFS($D$2=$K$4,$K$6:$K$71,$D$2=$L$4,$L$6:$L$71),MATCH(MIN(IF($J$6:$J$74&gt;D2444,$J$6:$J$74)),$J$6:$J$71,0))</f>
        <v>3</v>
      </c>
      <c r="G2444" s="6" t="str" cm="1">
        <f t="array" ref="G2444">INDEX($N$6:$N$16,MATCH(MIN(IF($O$6:$O$16&gt;F2444,$O$6:$O$16)),$O$6:$O$16,0))</f>
        <v>3/4"</v>
      </c>
    </row>
    <row r="2445" spans="6:7" x14ac:dyDescent="0.3">
      <c r="F2445" s="6" cm="1">
        <f t="array" ref="F2445">INDEX(_xlfn.IFS($D$2=$K$4,$K$6:$K$71,$D$2=$L$4,$L$6:$L$71),MATCH(MIN(IF($J$6:$J$74&gt;D2445,$J$6:$J$74)),$J$6:$J$71,0))</f>
        <v>3</v>
      </c>
      <c r="G2445" s="6" t="str" cm="1">
        <f t="array" ref="G2445">INDEX($N$6:$N$16,MATCH(MIN(IF($O$6:$O$16&gt;F2445,$O$6:$O$16)),$O$6:$O$16,0))</f>
        <v>3/4"</v>
      </c>
    </row>
    <row r="2446" spans="6:7" x14ac:dyDescent="0.3">
      <c r="F2446" s="6" cm="1">
        <f t="array" ref="F2446">INDEX(_xlfn.IFS($D$2=$K$4,$K$6:$K$71,$D$2=$L$4,$L$6:$L$71),MATCH(MIN(IF($J$6:$J$74&gt;D2446,$J$6:$J$74)),$J$6:$J$71,0))</f>
        <v>3</v>
      </c>
      <c r="G2446" s="6" t="str" cm="1">
        <f t="array" ref="G2446">INDEX($N$6:$N$16,MATCH(MIN(IF($O$6:$O$16&gt;F2446,$O$6:$O$16)),$O$6:$O$16,0))</f>
        <v>3/4"</v>
      </c>
    </row>
    <row r="2447" spans="6:7" x14ac:dyDescent="0.3">
      <c r="F2447" s="6" cm="1">
        <f t="array" ref="F2447">INDEX(_xlfn.IFS($D$2=$K$4,$K$6:$K$71,$D$2=$L$4,$L$6:$L$71),MATCH(MIN(IF($J$6:$J$74&gt;D2447,$J$6:$J$74)),$J$6:$J$71,0))</f>
        <v>3</v>
      </c>
      <c r="G2447" s="6" t="str" cm="1">
        <f t="array" ref="G2447">INDEX($N$6:$N$16,MATCH(MIN(IF($O$6:$O$16&gt;F2447,$O$6:$O$16)),$O$6:$O$16,0))</f>
        <v>3/4"</v>
      </c>
    </row>
    <row r="2448" spans="6:7" x14ac:dyDescent="0.3">
      <c r="F2448" s="6" cm="1">
        <f t="array" ref="F2448">INDEX(_xlfn.IFS($D$2=$K$4,$K$6:$K$71,$D$2=$L$4,$L$6:$L$71),MATCH(MIN(IF($J$6:$J$74&gt;D2448,$J$6:$J$74)),$J$6:$J$71,0))</f>
        <v>3</v>
      </c>
      <c r="G2448" s="6" t="str" cm="1">
        <f t="array" ref="G2448">INDEX($N$6:$N$16,MATCH(MIN(IF($O$6:$O$16&gt;F2448,$O$6:$O$16)),$O$6:$O$16,0))</f>
        <v>3/4"</v>
      </c>
    </row>
    <row r="2449" spans="6:7" x14ac:dyDescent="0.3">
      <c r="F2449" s="6" cm="1">
        <f t="array" ref="F2449">INDEX(_xlfn.IFS($D$2=$K$4,$K$6:$K$71,$D$2=$L$4,$L$6:$L$71),MATCH(MIN(IF($J$6:$J$74&gt;D2449,$J$6:$J$74)),$J$6:$J$71,0))</f>
        <v>3</v>
      </c>
      <c r="G2449" s="6" t="str" cm="1">
        <f t="array" ref="G2449">INDEX($N$6:$N$16,MATCH(MIN(IF($O$6:$O$16&gt;F2449,$O$6:$O$16)),$O$6:$O$16,0))</f>
        <v>3/4"</v>
      </c>
    </row>
    <row r="2450" spans="6:7" x14ac:dyDescent="0.3">
      <c r="F2450" s="6" cm="1">
        <f t="array" ref="F2450">INDEX(_xlfn.IFS($D$2=$K$4,$K$6:$K$71,$D$2=$L$4,$L$6:$L$71),MATCH(MIN(IF($J$6:$J$74&gt;D2450,$J$6:$J$74)),$J$6:$J$71,0))</f>
        <v>3</v>
      </c>
      <c r="G2450" s="6" t="str" cm="1">
        <f t="array" ref="G2450">INDEX($N$6:$N$16,MATCH(MIN(IF($O$6:$O$16&gt;F2450,$O$6:$O$16)),$O$6:$O$16,0))</f>
        <v>3/4"</v>
      </c>
    </row>
    <row r="2451" spans="6:7" x14ac:dyDescent="0.3">
      <c r="F2451" s="6" cm="1">
        <f t="array" ref="F2451">INDEX(_xlfn.IFS($D$2=$K$4,$K$6:$K$71,$D$2=$L$4,$L$6:$L$71),MATCH(MIN(IF($J$6:$J$74&gt;D2451,$J$6:$J$74)),$J$6:$J$71,0))</f>
        <v>3</v>
      </c>
      <c r="G2451" s="6" t="str" cm="1">
        <f t="array" ref="G2451">INDEX($N$6:$N$16,MATCH(MIN(IF($O$6:$O$16&gt;F2451,$O$6:$O$16)),$O$6:$O$16,0))</f>
        <v>3/4"</v>
      </c>
    </row>
    <row r="2452" spans="6:7" x14ac:dyDescent="0.3">
      <c r="F2452" s="6" cm="1">
        <f t="array" ref="F2452">INDEX(_xlfn.IFS($D$2=$K$4,$K$6:$K$71,$D$2=$L$4,$L$6:$L$71),MATCH(MIN(IF($J$6:$J$74&gt;D2452,$J$6:$J$74)),$J$6:$J$71,0))</f>
        <v>3</v>
      </c>
      <c r="G2452" s="6" t="str" cm="1">
        <f t="array" ref="G2452">INDEX($N$6:$N$16,MATCH(MIN(IF($O$6:$O$16&gt;F2452,$O$6:$O$16)),$O$6:$O$16,0))</f>
        <v>3/4"</v>
      </c>
    </row>
    <row r="2453" spans="6:7" x14ac:dyDescent="0.3">
      <c r="F2453" s="6" cm="1">
        <f t="array" ref="F2453">INDEX(_xlfn.IFS($D$2=$K$4,$K$6:$K$71,$D$2=$L$4,$L$6:$L$71),MATCH(MIN(IF($J$6:$J$74&gt;D2453,$J$6:$J$74)),$J$6:$J$71,0))</f>
        <v>3</v>
      </c>
      <c r="G2453" s="6" t="str" cm="1">
        <f t="array" ref="G2453">INDEX($N$6:$N$16,MATCH(MIN(IF($O$6:$O$16&gt;F2453,$O$6:$O$16)),$O$6:$O$16,0))</f>
        <v>3/4"</v>
      </c>
    </row>
    <row r="2454" spans="6:7" x14ac:dyDescent="0.3">
      <c r="F2454" s="6" cm="1">
        <f t="array" ref="F2454">INDEX(_xlfn.IFS($D$2=$K$4,$K$6:$K$71,$D$2=$L$4,$L$6:$L$71),MATCH(MIN(IF($J$6:$J$74&gt;D2454,$J$6:$J$74)),$J$6:$J$71,0))</f>
        <v>3</v>
      </c>
      <c r="G2454" s="6" t="str" cm="1">
        <f t="array" ref="G2454">INDEX($N$6:$N$16,MATCH(MIN(IF($O$6:$O$16&gt;F2454,$O$6:$O$16)),$O$6:$O$16,0))</f>
        <v>3/4"</v>
      </c>
    </row>
    <row r="2455" spans="6:7" x14ac:dyDescent="0.3">
      <c r="F2455" s="6" cm="1">
        <f t="array" ref="F2455">INDEX(_xlfn.IFS($D$2=$K$4,$K$6:$K$71,$D$2=$L$4,$L$6:$L$71),MATCH(MIN(IF($J$6:$J$74&gt;D2455,$J$6:$J$74)),$J$6:$J$71,0))</f>
        <v>3</v>
      </c>
      <c r="G2455" s="6" t="str" cm="1">
        <f t="array" ref="G2455">INDEX($N$6:$N$16,MATCH(MIN(IF($O$6:$O$16&gt;F2455,$O$6:$O$16)),$O$6:$O$16,0))</f>
        <v>3/4"</v>
      </c>
    </row>
    <row r="2456" spans="6:7" x14ac:dyDescent="0.3">
      <c r="F2456" s="6" cm="1">
        <f t="array" ref="F2456">INDEX(_xlfn.IFS($D$2=$K$4,$K$6:$K$71,$D$2=$L$4,$L$6:$L$71),MATCH(MIN(IF($J$6:$J$74&gt;D2456,$J$6:$J$74)),$J$6:$J$71,0))</f>
        <v>3</v>
      </c>
      <c r="G2456" s="6" t="str" cm="1">
        <f t="array" ref="G2456">INDEX($N$6:$N$16,MATCH(MIN(IF($O$6:$O$16&gt;F2456,$O$6:$O$16)),$O$6:$O$16,0))</f>
        <v>3/4"</v>
      </c>
    </row>
    <row r="2457" spans="6:7" x14ac:dyDescent="0.3">
      <c r="F2457" s="6" cm="1">
        <f t="array" ref="F2457">INDEX(_xlfn.IFS($D$2=$K$4,$K$6:$K$71,$D$2=$L$4,$L$6:$L$71),MATCH(MIN(IF($J$6:$J$74&gt;D2457,$J$6:$J$74)),$J$6:$J$71,0))</f>
        <v>3</v>
      </c>
      <c r="G2457" s="6" t="str" cm="1">
        <f t="array" ref="G2457">INDEX($N$6:$N$16,MATCH(MIN(IF($O$6:$O$16&gt;F2457,$O$6:$O$16)),$O$6:$O$16,0))</f>
        <v>3/4"</v>
      </c>
    </row>
    <row r="2458" spans="6:7" x14ac:dyDescent="0.3">
      <c r="F2458" s="6" cm="1">
        <f t="array" ref="F2458">INDEX(_xlfn.IFS($D$2=$K$4,$K$6:$K$71,$D$2=$L$4,$L$6:$L$71),MATCH(MIN(IF($J$6:$J$74&gt;D2458,$J$6:$J$74)),$J$6:$J$71,0))</f>
        <v>3</v>
      </c>
      <c r="G2458" s="6" t="str" cm="1">
        <f t="array" ref="G2458">INDEX($N$6:$N$16,MATCH(MIN(IF($O$6:$O$16&gt;F2458,$O$6:$O$16)),$O$6:$O$16,0))</f>
        <v>3/4"</v>
      </c>
    </row>
    <row r="2459" spans="6:7" x14ac:dyDescent="0.3">
      <c r="F2459" s="6" cm="1">
        <f t="array" ref="F2459">INDEX(_xlfn.IFS($D$2=$K$4,$K$6:$K$71,$D$2=$L$4,$L$6:$L$71),MATCH(MIN(IF($J$6:$J$74&gt;D2459,$J$6:$J$74)),$J$6:$J$71,0))</f>
        <v>3</v>
      </c>
      <c r="G2459" s="6" t="str" cm="1">
        <f t="array" ref="G2459">INDEX($N$6:$N$16,MATCH(MIN(IF($O$6:$O$16&gt;F2459,$O$6:$O$16)),$O$6:$O$16,0))</f>
        <v>3/4"</v>
      </c>
    </row>
    <row r="2460" spans="6:7" x14ac:dyDescent="0.3">
      <c r="F2460" s="6" cm="1">
        <f t="array" ref="F2460">INDEX(_xlfn.IFS($D$2=$K$4,$K$6:$K$71,$D$2=$L$4,$L$6:$L$71),MATCH(MIN(IF($J$6:$J$74&gt;D2460,$J$6:$J$74)),$J$6:$J$71,0))</f>
        <v>3</v>
      </c>
      <c r="G2460" s="6" t="str" cm="1">
        <f t="array" ref="G2460">INDEX($N$6:$N$16,MATCH(MIN(IF($O$6:$O$16&gt;F2460,$O$6:$O$16)),$O$6:$O$16,0))</f>
        <v>3/4"</v>
      </c>
    </row>
    <row r="2461" spans="6:7" x14ac:dyDescent="0.3">
      <c r="F2461" s="6" cm="1">
        <f t="array" ref="F2461">INDEX(_xlfn.IFS($D$2=$K$4,$K$6:$K$71,$D$2=$L$4,$L$6:$L$71),MATCH(MIN(IF($J$6:$J$74&gt;D2461,$J$6:$J$74)),$J$6:$J$71,0))</f>
        <v>3</v>
      </c>
      <c r="G2461" s="6" t="str" cm="1">
        <f t="array" ref="G2461">INDEX($N$6:$N$16,MATCH(MIN(IF($O$6:$O$16&gt;F2461,$O$6:$O$16)),$O$6:$O$16,0))</f>
        <v>3/4"</v>
      </c>
    </row>
    <row r="2462" spans="6:7" x14ac:dyDescent="0.3">
      <c r="F2462" s="6" cm="1">
        <f t="array" ref="F2462">INDEX(_xlfn.IFS($D$2=$K$4,$K$6:$K$71,$D$2=$L$4,$L$6:$L$71),MATCH(MIN(IF($J$6:$J$74&gt;D2462,$J$6:$J$74)),$J$6:$J$71,0))</f>
        <v>3</v>
      </c>
      <c r="G2462" s="6" t="str" cm="1">
        <f t="array" ref="G2462">INDEX($N$6:$N$16,MATCH(MIN(IF($O$6:$O$16&gt;F2462,$O$6:$O$16)),$O$6:$O$16,0))</f>
        <v>3/4"</v>
      </c>
    </row>
    <row r="2463" spans="6:7" x14ac:dyDescent="0.3">
      <c r="F2463" s="6" cm="1">
        <f t="array" ref="F2463">INDEX(_xlfn.IFS($D$2=$K$4,$K$6:$K$71,$D$2=$L$4,$L$6:$L$71),MATCH(MIN(IF($J$6:$J$74&gt;D2463,$J$6:$J$74)),$J$6:$J$71,0))</f>
        <v>3</v>
      </c>
      <c r="G2463" s="6" t="str" cm="1">
        <f t="array" ref="G2463">INDEX($N$6:$N$16,MATCH(MIN(IF($O$6:$O$16&gt;F2463,$O$6:$O$16)),$O$6:$O$16,0))</f>
        <v>3/4"</v>
      </c>
    </row>
    <row r="2464" spans="6:7" x14ac:dyDescent="0.3">
      <c r="F2464" s="6" cm="1">
        <f t="array" ref="F2464">INDEX(_xlfn.IFS($D$2=$K$4,$K$6:$K$71,$D$2=$L$4,$L$6:$L$71),MATCH(MIN(IF($J$6:$J$74&gt;D2464,$J$6:$J$74)),$J$6:$J$71,0))</f>
        <v>3</v>
      </c>
      <c r="G2464" s="6" t="str" cm="1">
        <f t="array" ref="G2464">INDEX($N$6:$N$16,MATCH(MIN(IF($O$6:$O$16&gt;F2464,$O$6:$O$16)),$O$6:$O$16,0))</f>
        <v>3/4"</v>
      </c>
    </row>
    <row r="2465" spans="6:7" x14ac:dyDescent="0.3">
      <c r="F2465" s="6" cm="1">
        <f t="array" ref="F2465">INDEX(_xlfn.IFS($D$2=$K$4,$K$6:$K$71,$D$2=$L$4,$L$6:$L$71),MATCH(MIN(IF($J$6:$J$74&gt;D2465,$J$6:$J$74)),$J$6:$J$71,0))</f>
        <v>3</v>
      </c>
      <c r="G2465" s="6" t="str" cm="1">
        <f t="array" ref="G2465">INDEX($N$6:$N$16,MATCH(MIN(IF($O$6:$O$16&gt;F2465,$O$6:$O$16)),$O$6:$O$16,0))</f>
        <v>3/4"</v>
      </c>
    </row>
    <row r="2466" spans="6:7" x14ac:dyDescent="0.3">
      <c r="F2466" s="6" cm="1">
        <f t="array" ref="F2466">INDEX(_xlfn.IFS($D$2=$K$4,$K$6:$K$71,$D$2=$L$4,$L$6:$L$71),MATCH(MIN(IF($J$6:$J$74&gt;D2466,$J$6:$J$74)),$J$6:$J$71,0))</f>
        <v>3</v>
      </c>
      <c r="G2466" s="6" t="str" cm="1">
        <f t="array" ref="G2466">INDEX($N$6:$N$16,MATCH(MIN(IF($O$6:$O$16&gt;F2466,$O$6:$O$16)),$O$6:$O$16,0))</f>
        <v>3/4"</v>
      </c>
    </row>
    <row r="2467" spans="6:7" x14ac:dyDescent="0.3">
      <c r="F2467" s="6" cm="1">
        <f t="array" ref="F2467">INDEX(_xlfn.IFS($D$2=$K$4,$K$6:$K$71,$D$2=$L$4,$L$6:$L$71),MATCH(MIN(IF($J$6:$J$74&gt;D2467,$J$6:$J$74)),$J$6:$J$71,0))</f>
        <v>3</v>
      </c>
      <c r="G2467" s="6" t="str" cm="1">
        <f t="array" ref="G2467">INDEX($N$6:$N$16,MATCH(MIN(IF($O$6:$O$16&gt;F2467,$O$6:$O$16)),$O$6:$O$16,0))</f>
        <v>3/4"</v>
      </c>
    </row>
    <row r="2468" spans="6:7" x14ac:dyDescent="0.3">
      <c r="F2468" s="6" cm="1">
        <f t="array" ref="F2468">INDEX(_xlfn.IFS($D$2=$K$4,$K$6:$K$71,$D$2=$L$4,$L$6:$L$71),MATCH(MIN(IF($J$6:$J$74&gt;D2468,$J$6:$J$74)),$J$6:$J$71,0))</f>
        <v>3</v>
      </c>
      <c r="G2468" s="6" t="str" cm="1">
        <f t="array" ref="G2468">INDEX($N$6:$N$16,MATCH(MIN(IF($O$6:$O$16&gt;F2468,$O$6:$O$16)),$O$6:$O$16,0))</f>
        <v>3/4"</v>
      </c>
    </row>
    <row r="2469" spans="6:7" x14ac:dyDescent="0.3">
      <c r="F2469" s="6" cm="1">
        <f t="array" ref="F2469">INDEX(_xlfn.IFS($D$2=$K$4,$K$6:$K$71,$D$2=$L$4,$L$6:$L$71),MATCH(MIN(IF($J$6:$J$74&gt;D2469,$J$6:$J$74)),$J$6:$J$71,0))</f>
        <v>3</v>
      </c>
      <c r="G2469" s="6" t="str" cm="1">
        <f t="array" ref="G2469">INDEX($N$6:$N$16,MATCH(MIN(IF($O$6:$O$16&gt;F2469,$O$6:$O$16)),$O$6:$O$16,0))</f>
        <v>3/4"</v>
      </c>
    </row>
    <row r="2470" spans="6:7" x14ac:dyDescent="0.3">
      <c r="F2470" s="6" cm="1">
        <f t="array" ref="F2470">INDEX(_xlfn.IFS($D$2=$K$4,$K$6:$K$71,$D$2=$L$4,$L$6:$L$71),MATCH(MIN(IF($J$6:$J$74&gt;D2470,$J$6:$J$74)),$J$6:$J$71,0))</f>
        <v>3</v>
      </c>
      <c r="G2470" s="6" t="str" cm="1">
        <f t="array" ref="G2470">INDEX($N$6:$N$16,MATCH(MIN(IF($O$6:$O$16&gt;F2470,$O$6:$O$16)),$O$6:$O$16,0))</f>
        <v>3/4"</v>
      </c>
    </row>
    <row r="2471" spans="6:7" x14ac:dyDescent="0.3">
      <c r="F2471" s="6" cm="1">
        <f t="array" ref="F2471">INDEX(_xlfn.IFS($D$2=$K$4,$K$6:$K$71,$D$2=$L$4,$L$6:$L$71),MATCH(MIN(IF($J$6:$J$74&gt;D2471,$J$6:$J$74)),$J$6:$J$71,0))</f>
        <v>3</v>
      </c>
      <c r="G2471" s="6" t="str" cm="1">
        <f t="array" ref="G2471">INDEX($N$6:$N$16,MATCH(MIN(IF($O$6:$O$16&gt;F2471,$O$6:$O$16)),$O$6:$O$16,0))</f>
        <v>3/4"</v>
      </c>
    </row>
    <row r="2472" spans="6:7" x14ac:dyDescent="0.3">
      <c r="F2472" s="6" cm="1">
        <f t="array" ref="F2472">INDEX(_xlfn.IFS($D$2=$K$4,$K$6:$K$71,$D$2=$L$4,$L$6:$L$71),MATCH(MIN(IF($J$6:$J$74&gt;D2472,$J$6:$J$74)),$J$6:$J$71,0))</f>
        <v>3</v>
      </c>
      <c r="G2472" s="6" t="str" cm="1">
        <f t="array" ref="G2472">INDEX($N$6:$N$16,MATCH(MIN(IF($O$6:$O$16&gt;F2472,$O$6:$O$16)),$O$6:$O$16,0))</f>
        <v>3/4"</v>
      </c>
    </row>
    <row r="2473" spans="6:7" x14ac:dyDescent="0.3">
      <c r="F2473" s="6" cm="1">
        <f t="array" ref="F2473">INDEX(_xlfn.IFS($D$2=$K$4,$K$6:$K$71,$D$2=$L$4,$L$6:$L$71),MATCH(MIN(IF($J$6:$J$74&gt;D2473,$J$6:$J$74)),$J$6:$J$71,0))</f>
        <v>3</v>
      </c>
      <c r="G2473" s="6" t="str" cm="1">
        <f t="array" ref="G2473">INDEX($N$6:$N$16,MATCH(MIN(IF($O$6:$O$16&gt;F2473,$O$6:$O$16)),$O$6:$O$16,0))</f>
        <v>3/4"</v>
      </c>
    </row>
    <row r="2474" spans="6:7" x14ac:dyDescent="0.3">
      <c r="F2474" s="6" cm="1">
        <f t="array" ref="F2474">INDEX(_xlfn.IFS($D$2=$K$4,$K$6:$K$71,$D$2=$L$4,$L$6:$L$71),MATCH(MIN(IF($J$6:$J$74&gt;D2474,$J$6:$J$74)),$J$6:$J$71,0))</f>
        <v>3</v>
      </c>
      <c r="G2474" s="6" t="str" cm="1">
        <f t="array" ref="G2474">INDEX($N$6:$N$16,MATCH(MIN(IF($O$6:$O$16&gt;F2474,$O$6:$O$16)),$O$6:$O$16,0))</f>
        <v>3/4"</v>
      </c>
    </row>
    <row r="2475" spans="6:7" x14ac:dyDescent="0.3">
      <c r="F2475" s="6" cm="1">
        <f t="array" ref="F2475">INDEX(_xlfn.IFS($D$2=$K$4,$K$6:$K$71,$D$2=$L$4,$L$6:$L$71),MATCH(MIN(IF($J$6:$J$74&gt;D2475,$J$6:$J$74)),$J$6:$J$71,0))</f>
        <v>3</v>
      </c>
      <c r="G2475" s="6" t="str" cm="1">
        <f t="array" ref="G2475">INDEX($N$6:$N$16,MATCH(MIN(IF($O$6:$O$16&gt;F2475,$O$6:$O$16)),$O$6:$O$16,0))</f>
        <v>3/4"</v>
      </c>
    </row>
    <row r="2476" spans="6:7" x14ac:dyDescent="0.3">
      <c r="F2476" s="6" cm="1">
        <f t="array" ref="F2476">INDEX(_xlfn.IFS($D$2=$K$4,$K$6:$K$71,$D$2=$L$4,$L$6:$L$71),MATCH(MIN(IF($J$6:$J$74&gt;D2476,$J$6:$J$74)),$J$6:$J$71,0))</f>
        <v>3</v>
      </c>
      <c r="G2476" s="6" t="str" cm="1">
        <f t="array" ref="G2476">INDEX($N$6:$N$16,MATCH(MIN(IF($O$6:$O$16&gt;F2476,$O$6:$O$16)),$O$6:$O$16,0))</f>
        <v>3/4"</v>
      </c>
    </row>
    <row r="2477" spans="6:7" x14ac:dyDescent="0.3">
      <c r="F2477" s="6" cm="1">
        <f t="array" ref="F2477">INDEX(_xlfn.IFS($D$2=$K$4,$K$6:$K$71,$D$2=$L$4,$L$6:$L$71),MATCH(MIN(IF($J$6:$J$74&gt;D2477,$J$6:$J$74)),$J$6:$J$71,0))</f>
        <v>3</v>
      </c>
      <c r="G2477" s="6" t="str" cm="1">
        <f t="array" ref="G2477">INDEX($N$6:$N$16,MATCH(MIN(IF($O$6:$O$16&gt;F2477,$O$6:$O$16)),$O$6:$O$16,0))</f>
        <v>3/4"</v>
      </c>
    </row>
    <row r="2478" spans="6:7" x14ac:dyDescent="0.3">
      <c r="F2478" s="6" cm="1">
        <f t="array" ref="F2478">INDEX(_xlfn.IFS($D$2=$K$4,$K$6:$K$71,$D$2=$L$4,$L$6:$L$71),MATCH(MIN(IF($J$6:$J$74&gt;D2478,$J$6:$J$74)),$J$6:$J$71,0))</f>
        <v>3</v>
      </c>
      <c r="G2478" s="6" t="str" cm="1">
        <f t="array" ref="G2478">INDEX($N$6:$N$16,MATCH(MIN(IF($O$6:$O$16&gt;F2478,$O$6:$O$16)),$O$6:$O$16,0))</f>
        <v>3/4"</v>
      </c>
    </row>
    <row r="2479" spans="6:7" x14ac:dyDescent="0.3">
      <c r="F2479" s="6" cm="1">
        <f t="array" ref="F2479">INDEX(_xlfn.IFS($D$2=$K$4,$K$6:$K$71,$D$2=$L$4,$L$6:$L$71),MATCH(MIN(IF($J$6:$J$74&gt;D2479,$J$6:$J$74)),$J$6:$J$71,0))</f>
        <v>3</v>
      </c>
      <c r="G2479" s="6" t="str" cm="1">
        <f t="array" ref="G2479">INDEX($N$6:$N$16,MATCH(MIN(IF($O$6:$O$16&gt;F2479,$O$6:$O$16)),$O$6:$O$16,0))</f>
        <v>3/4"</v>
      </c>
    </row>
    <row r="2480" spans="6:7" x14ac:dyDescent="0.3">
      <c r="F2480" s="6" cm="1">
        <f t="array" ref="F2480">INDEX(_xlfn.IFS($D$2=$K$4,$K$6:$K$71,$D$2=$L$4,$L$6:$L$71),MATCH(MIN(IF($J$6:$J$74&gt;D2480,$J$6:$J$74)),$J$6:$J$71,0))</f>
        <v>3</v>
      </c>
      <c r="G2480" s="6" t="str" cm="1">
        <f t="array" ref="G2480">INDEX($N$6:$N$16,MATCH(MIN(IF($O$6:$O$16&gt;F2480,$O$6:$O$16)),$O$6:$O$16,0))</f>
        <v>3/4"</v>
      </c>
    </row>
    <row r="2481" spans="6:7" x14ac:dyDescent="0.3">
      <c r="F2481" s="6" cm="1">
        <f t="array" ref="F2481">INDEX(_xlfn.IFS($D$2=$K$4,$K$6:$K$71,$D$2=$L$4,$L$6:$L$71),MATCH(MIN(IF($J$6:$J$74&gt;D2481,$J$6:$J$74)),$J$6:$J$71,0))</f>
        <v>3</v>
      </c>
      <c r="G2481" s="6" t="str" cm="1">
        <f t="array" ref="G2481">INDEX($N$6:$N$16,MATCH(MIN(IF($O$6:$O$16&gt;F2481,$O$6:$O$16)),$O$6:$O$16,0))</f>
        <v>3/4"</v>
      </c>
    </row>
    <row r="2482" spans="6:7" x14ac:dyDescent="0.3">
      <c r="F2482" s="6" cm="1">
        <f t="array" ref="F2482">INDEX(_xlfn.IFS($D$2=$K$4,$K$6:$K$71,$D$2=$L$4,$L$6:$L$71),MATCH(MIN(IF($J$6:$J$74&gt;D2482,$J$6:$J$74)),$J$6:$J$71,0))</f>
        <v>3</v>
      </c>
      <c r="G2482" s="6" t="str" cm="1">
        <f t="array" ref="G2482">INDEX($N$6:$N$16,MATCH(MIN(IF($O$6:$O$16&gt;F2482,$O$6:$O$16)),$O$6:$O$16,0))</f>
        <v>3/4"</v>
      </c>
    </row>
    <row r="2483" spans="6:7" x14ac:dyDescent="0.3">
      <c r="F2483" s="6" cm="1">
        <f t="array" ref="F2483">INDEX(_xlfn.IFS($D$2=$K$4,$K$6:$K$71,$D$2=$L$4,$L$6:$L$71),MATCH(MIN(IF($J$6:$J$74&gt;D2483,$J$6:$J$74)),$J$6:$J$71,0))</f>
        <v>3</v>
      </c>
      <c r="G2483" s="6" t="str" cm="1">
        <f t="array" ref="G2483">INDEX($N$6:$N$16,MATCH(MIN(IF($O$6:$O$16&gt;F2483,$O$6:$O$16)),$O$6:$O$16,0))</f>
        <v>3/4"</v>
      </c>
    </row>
    <row r="2484" spans="6:7" x14ac:dyDescent="0.3">
      <c r="F2484" s="6" cm="1">
        <f t="array" ref="F2484">INDEX(_xlfn.IFS($D$2=$K$4,$K$6:$K$71,$D$2=$L$4,$L$6:$L$71),MATCH(MIN(IF($J$6:$J$74&gt;D2484,$J$6:$J$74)),$J$6:$J$71,0))</f>
        <v>3</v>
      </c>
      <c r="G2484" s="6" t="str" cm="1">
        <f t="array" ref="G2484">INDEX($N$6:$N$16,MATCH(MIN(IF($O$6:$O$16&gt;F2484,$O$6:$O$16)),$O$6:$O$16,0))</f>
        <v>3/4"</v>
      </c>
    </row>
    <row r="2485" spans="6:7" x14ac:dyDescent="0.3">
      <c r="F2485" s="6" cm="1">
        <f t="array" ref="F2485">INDEX(_xlfn.IFS($D$2=$K$4,$K$6:$K$71,$D$2=$L$4,$L$6:$L$71),MATCH(MIN(IF($J$6:$J$74&gt;D2485,$J$6:$J$74)),$J$6:$J$71,0))</f>
        <v>3</v>
      </c>
      <c r="G2485" s="6" t="str" cm="1">
        <f t="array" ref="G2485">INDEX($N$6:$N$16,MATCH(MIN(IF($O$6:$O$16&gt;F2485,$O$6:$O$16)),$O$6:$O$16,0))</f>
        <v>3/4"</v>
      </c>
    </row>
    <row r="2486" spans="6:7" x14ac:dyDescent="0.3">
      <c r="F2486" s="6" cm="1">
        <f t="array" ref="F2486">INDEX(_xlfn.IFS($D$2=$K$4,$K$6:$K$71,$D$2=$L$4,$L$6:$L$71),MATCH(MIN(IF($J$6:$J$74&gt;D2486,$J$6:$J$74)),$J$6:$J$71,0))</f>
        <v>3</v>
      </c>
      <c r="G2486" s="6" t="str" cm="1">
        <f t="array" ref="G2486">INDEX($N$6:$N$16,MATCH(MIN(IF($O$6:$O$16&gt;F2486,$O$6:$O$16)),$O$6:$O$16,0))</f>
        <v>3/4"</v>
      </c>
    </row>
    <row r="2487" spans="6:7" x14ac:dyDescent="0.3">
      <c r="F2487" s="6" cm="1">
        <f t="array" ref="F2487">INDEX(_xlfn.IFS($D$2=$K$4,$K$6:$K$71,$D$2=$L$4,$L$6:$L$71),MATCH(MIN(IF($J$6:$J$74&gt;D2487,$J$6:$J$74)),$J$6:$J$71,0))</f>
        <v>3</v>
      </c>
      <c r="G2487" s="6" t="str" cm="1">
        <f t="array" ref="G2487">INDEX($N$6:$N$16,MATCH(MIN(IF($O$6:$O$16&gt;F2487,$O$6:$O$16)),$O$6:$O$16,0))</f>
        <v>3/4"</v>
      </c>
    </row>
    <row r="2488" spans="6:7" x14ac:dyDescent="0.3">
      <c r="F2488" s="6" cm="1">
        <f t="array" ref="F2488">INDEX(_xlfn.IFS($D$2=$K$4,$K$6:$K$71,$D$2=$L$4,$L$6:$L$71),MATCH(MIN(IF($J$6:$J$74&gt;D2488,$J$6:$J$74)),$J$6:$J$71,0))</f>
        <v>3</v>
      </c>
      <c r="G2488" s="6" t="str" cm="1">
        <f t="array" ref="G2488">INDEX($N$6:$N$16,MATCH(MIN(IF($O$6:$O$16&gt;F2488,$O$6:$O$16)),$O$6:$O$16,0))</f>
        <v>3/4"</v>
      </c>
    </row>
    <row r="2489" spans="6:7" x14ac:dyDescent="0.3">
      <c r="F2489" s="6" cm="1">
        <f t="array" ref="F2489">INDEX(_xlfn.IFS($D$2=$K$4,$K$6:$K$71,$D$2=$L$4,$L$6:$L$71),MATCH(MIN(IF($J$6:$J$74&gt;D2489,$J$6:$J$74)),$J$6:$J$71,0))</f>
        <v>3</v>
      </c>
      <c r="G2489" s="6" t="str" cm="1">
        <f t="array" ref="G2489">INDEX($N$6:$N$16,MATCH(MIN(IF($O$6:$O$16&gt;F2489,$O$6:$O$16)),$O$6:$O$16,0))</f>
        <v>3/4"</v>
      </c>
    </row>
    <row r="2490" spans="6:7" x14ac:dyDescent="0.3">
      <c r="F2490" s="6" cm="1">
        <f t="array" ref="F2490">INDEX(_xlfn.IFS($D$2=$K$4,$K$6:$K$71,$D$2=$L$4,$L$6:$L$71),MATCH(MIN(IF($J$6:$J$74&gt;D2490,$J$6:$J$74)),$J$6:$J$71,0))</f>
        <v>3</v>
      </c>
      <c r="G2490" s="6" t="str" cm="1">
        <f t="array" ref="G2490">INDEX($N$6:$N$16,MATCH(MIN(IF($O$6:$O$16&gt;F2490,$O$6:$O$16)),$O$6:$O$16,0))</f>
        <v>3/4"</v>
      </c>
    </row>
    <row r="2491" spans="6:7" x14ac:dyDescent="0.3">
      <c r="F2491" s="6" cm="1">
        <f t="array" ref="F2491">INDEX(_xlfn.IFS($D$2=$K$4,$K$6:$K$71,$D$2=$L$4,$L$6:$L$71),MATCH(MIN(IF($J$6:$J$74&gt;D2491,$J$6:$J$74)),$J$6:$J$71,0))</f>
        <v>3</v>
      </c>
      <c r="G2491" s="6" t="str" cm="1">
        <f t="array" ref="G2491">INDEX($N$6:$N$16,MATCH(MIN(IF($O$6:$O$16&gt;F2491,$O$6:$O$16)),$O$6:$O$16,0))</f>
        <v>3/4"</v>
      </c>
    </row>
    <row r="2492" spans="6:7" x14ac:dyDescent="0.3">
      <c r="F2492" s="6" cm="1">
        <f t="array" ref="F2492">INDEX(_xlfn.IFS($D$2=$K$4,$K$6:$K$71,$D$2=$L$4,$L$6:$L$71),MATCH(MIN(IF($J$6:$J$74&gt;D2492,$J$6:$J$74)),$J$6:$J$71,0))</f>
        <v>3</v>
      </c>
      <c r="G2492" s="6" t="str" cm="1">
        <f t="array" ref="G2492">INDEX($N$6:$N$16,MATCH(MIN(IF($O$6:$O$16&gt;F2492,$O$6:$O$16)),$O$6:$O$16,0))</f>
        <v>3/4"</v>
      </c>
    </row>
    <row r="2493" spans="6:7" x14ac:dyDescent="0.3">
      <c r="F2493" s="6" cm="1">
        <f t="array" ref="F2493">INDEX(_xlfn.IFS($D$2=$K$4,$K$6:$K$71,$D$2=$L$4,$L$6:$L$71),MATCH(MIN(IF($J$6:$J$74&gt;D2493,$J$6:$J$74)),$J$6:$J$71,0))</f>
        <v>3</v>
      </c>
      <c r="G2493" s="6" t="str" cm="1">
        <f t="array" ref="G2493">INDEX($N$6:$N$16,MATCH(MIN(IF($O$6:$O$16&gt;F2493,$O$6:$O$16)),$O$6:$O$16,0))</f>
        <v>3/4"</v>
      </c>
    </row>
    <row r="2494" spans="6:7" x14ac:dyDescent="0.3">
      <c r="F2494" s="6" cm="1">
        <f t="array" ref="F2494">INDEX(_xlfn.IFS($D$2=$K$4,$K$6:$K$71,$D$2=$L$4,$L$6:$L$71),MATCH(MIN(IF($J$6:$J$74&gt;D2494,$J$6:$J$74)),$J$6:$J$71,0))</f>
        <v>3</v>
      </c>
      <c r="G2494" s="6" t="str" cm="1">
        <f t="array" ref="G2494">INDEX($N$6:$N$16,MATCH(MIN(IF($O$6:$O$16&gt;F2494,$O$6:$O$16)),$O$6:$O$16,0))</f>
        <v>3/4"</v>
      </c>
    </row>
    <row r="2495" spans="6:7" x14ac:dyDescent="0.3">
      <c r="F2495" s="6" cm="1">
        <f t="array" ref="F2495">INDEX(_xlfn.IFS($D$2=$K$4,$K$6:$K$71,$D$2=$L$4,$L$6:$L$71),MATCH(MIN(IF($J$6:$J$74&gt;D2495,$J$6:$J$74)),$J$6:$J$71,0))</f>
        <v>3</v>
      </c>
      <c r="G2495" s="6" t="str" cm="1">
        <f t="array" ref="G2495">INDEX($N$6:$N$16,MATCH(MIN(IF($O$6:$O$16&gt;F2495,$O$6:$O$16)),$O$6:$O$16,0))</f>
        <v>3/4"</v>
      </c>
    </row>
    <row r="2496" spans="6:7" x14ac:dyDescent="0.3">
      <c r="F2496" s="6" cm="1">
        <f t="array" ref="F2496">INDEX(_xlfn.IFS($D$2=$K$4,$K$6:$K$71,$D$2=$L$4,$L$6:$L$71),MATCH(MIN(IF($J$6:$J$74&gt;D2496,$J$6:$J$74)),$J$6:$J$71,0))</f>
        <v>3</v>
      </c>
      <c r="G2496" s="6" t="str" cm="1">
        <f t="array" ref="G2496">INDEX($N$6:$N$16,MATCH(MIN(IF($O$6:$O$16&gt;F2496,$O$6:$O$16)),$O$6:$O$16,0))</f>
        <v>3/4"</v>
      </c>
    </row>
    <row r="2497" spans="6:7" x14ac:dyDescent="0.3">
      <c r="F2497" s="6" cm="1">
        <f t="array" ref="F2497">INDEX(_xlfn.IFS($D$2=$K$4,$K$6:$K$71,$D$2=$L$4,$L$6:$L$71),MATCH(MIN(IF($J$6:$J$74&gt;D2497,$J$6:$J$74)),$J$6:$J$71,0))</f>
        <v>3</v>
      </c>
      <c r="G2497" s="6" t="str" cm="1">
        <f t="array" ref="G2497">INDEX($N$6:$N$16,MATCH(MIN(IF($O$6:$O$16&gt;F2497,$O$6:$O$16)),$O$6:$O$16,0))</f>
        <v>3/4"</v>
      </c>
    </row>
    <row r="2498" spans="6:7" x14ac:dyDescent="0.3">
      <c r="F2498" s="6" cm="1">
        <f t="array" ref="F2498">INDEX(_xlfn.IFS($D$2=$K$4,$K$6:$K$71,$D$2=$L$4,$L$6:$L$71),MATCH(MIN(IF($J$6:$J$74&gt;D2498,$J$6:$J$74)),$J$6:$J$71,0))</f>
        <v>3</v>
      </c>
      <c r="G2498" s="6" t="str" cm="1">
        <f t="array" ref="G2498">INDEX($N$6:$N$16,MATCH(MIN(IF($O$6:$O$16&gt;F2498,$O$6:$O$16)),$O$6:$O$16,0))</f>
        <v>3/4"</v>
      </c>
    </row>
    <row r="2499" spans="6:7" x14ac:dyDescent="0.3">
      <c r="F2499" s="6" cm="1">
        <f t="array" ref="F2499">INDEX(_xlfn.IFS($D$2=$K$4,$K$6:$K$71,$D$2=$L$4,$L$6:$L$71),MATCH(MIN(IF($J$6:$J$74&gt;D2499,$J$6:$J$74)),$J$6:$J$71,0))</f>
        <v>3</v>
      </c>
      <c r="G2499" s="6" t="str" cm="1">
        <f t="array" ref="G2499">INDEX($N$6:$N$16,MATCH(MIN(IF($O$6:$O$16&gt;F2499,$O$6:$O$16)),$O$6:$O$16,0))</f>
        <v>3/4"</v>
      </c>
    </row>
    <row r="2500" spans="6:7" x14ac:dyDescent="0.3">
      <c r="F2500" s="6" cm="1">
        <f t="array" ref="F2500">INDEX(_xlfn.IFS($D$2=$K$4,$K$6:$K$71,$D$2=$L$4,$L$6:$L$71),MATCH(MIN(IF($J$6:$J$74&gt;D2500,$J$6:$J$74)),$J$6:$J$71,0))</f>
        <v>3</v>
      </c>
      <c r="G2500" s="6" t="str" cm="1">
        <f t="array" ref="G2500">INDEX($N$6:$N$16,MATCH(MIN(IF($O$6:$O$16&gt;F2500,$O$6:$O$16)),$O$6:$O$16,0))</f>
        <v>3/4"</v>
      </c>
    </row>
    <row r="2501" spans="6:7" x14ac:dyDescent="0.3">
      <c r="F2501" s="6" cm="1">
        <f t="array" ref="F2501">INDEX(_xlfn.IFS($D$2=$K$4,$K$6:$K$71,$D$2=$L$4,$L$6:$L$71),MATCH(MIN(IF($J$6:$J$74&gt;D2501,$J$6:$J$74)),$J$6:$J$71,0))</f>
        <v>3</v>
      </c>
      <c r="G2501" s="6" t="str" cm="1">
        <f t="array" ref="G2501">INDEX($N$6:$N$16,MATCH(MIN(IF($O$6:$O$16&gt;F2501,$O$6:$O$16)),$O$6:$O$16,0))</f>
        <v>3/4"</v>
      </c>
    </row>
    <row r="2502" spans="6:7" x14ac:dyDescent="0.3">
      <c r="F2502" s="6" cm="1">
        <f t="array" ref="F2502">INDEX(_xlfn.IFS($D$2=$K$4,$K$6:$K$71,$D$2=$L$4,$L$6:$L$71),MATCH(MIN(IF($J$6:$J$74&gt;D2502,$J$6:$J$74)),$J$6:$J$71,0))</f>
        <v>3</v>
      </c>
      <c r="G2502" s="6" t="str" cm="1">
        <f t="array" ref="G2502">INDEX($N$6:$N$16,MATCH(MIN(IF($O$6:$O$16&gt;F2502,$O$6:$O$16)),$O$6:$O$16,0))</f>
        <v>3/4"</v>
      </c>
    </row>
    <row r="2503" spans="6:7" x14ac:dyDescent="0.3">
      <c r="F2503" s="6" cm="1">
        <f t="array" ref="F2503">INDEX(_xlfn.IFS($D$2=$K$4,$K$6:$K$71,$D$2=$L$4,$L$6:$L$71),MATCH(MIN(IF($J$6:$J$74&gt;D2503,$J$6:$J$74)),$J$6:$J$71,0))</f>
        <v>3</v>
      </c>
      <c r="G2503" s="6" t="str" cm="1">
        <f t="array" ref="G2503">INDEX($N$6:$N$16,MATCH(MIN(IF($O$6:$O$16&gt;F2503,$O$6:$O$16)),$O$6:$O$16,0))</f>
        <v>3/4"</v>
      </c>
    </row>
    <row r="2504" spans="6:7" x14ac:dyDescent="0.3">
      <c r="F2504" s="6" cm="1">
        <f t="array" ref="F2504">INDEX(_xlfn.IFS($D$2=$K$4,$K$6:$K$71,$D$2=$L$4,$L$6:$L$71),MATCH(MIN(IF($J$6:$J$74&gt;D2504,$J$6:$J$74)),$J$6:$J$71,0))</f>
        <v>3</v>
      </c>
      <c r="G2504" s="6" t="str" cm="1">
        <f t="array" ref="G2504">INDEX($N$6:$N$16,MATCH(MIN(IF($O$6:$O$16&gt;F2504,$O$6:$O$16)),$O$6:$O$16,0))</f>
        <v>3/4"</v>
      </c>
    </row>
    <row r="2505" spans="6:7" x14ac:dyDescent="0.3">
      <c r="F2505" s="6" cm="1">
        <f t="array" ref="F2505">INDEX(_xlfn.IFS($D$2=$K$4,$K$6:$K$71,$D$2=$L$4,$L$6:$L$71),MATCH(MIN(IF($J$6:$J$74&gt;D2505,$J$6:$J$74)),$J$6:$J$71,0))</f>
        <v>3</v>
      </c>
      <c r="G2505" s="6" t="str" cm="1">
        <f t="array" ref="G2505">INDEX($N$6:$N$16,MATCH(MIN(IF($O$6:$O$16&gt;F2505,$O$6:$O$16)),$O$6:$O$16,0))</f>
        <v>3/4"</v>
      </c>
    </row>
    <row r="2506" spans="6:7" x14ac:dyDescent="0.3">
      <c r="F2506" s="6" cm="1">
        <f t="array" ref="F2506">INDEX(_xlfn.IFS($D$2=$K$4,$K$6:$K$71,$D$2=$L$4,$L$6:$L$71),MATCH(MIN(IF($J$6:$J$74&gt;D2506,$J$6:$J$74)),$J$6:$J$71,0))</f>
        <v>3</v>
      </c>
      <c r="G2506" s="6" t="str" cm="1">
        <f t="array" ref="G2506">INDEX($N$6:$N$16,MATCH(MIN(IF($O$6:$O$16&gt;F2506,$O$6:$O$16)),$O$6:$O$16,0))</f>
        <v>3/4"</v>
      </c>
    </row>
    <row r="2507" spans="6:7" x14ac:dyDescent="0.3">
      <c r="F2507" s="6" cm="1">
        <f t="array" ref="F2507">INDEX(_xlfn.IFS($D$2=$K$4,$K$6:$K$71,$D$2=$L$4,$L$6:$L$71),MATCH(MIN(IF($J$6:$J$74&gt;D2507,$J$6:$J$74)),$J$6:$J$71,0))</f>
        <v>3</v>
      </c>
      <c r="G2507" s="6" t="str" cm="1">
        <f t="array" ref="G2507">INDEX($N$6:$N$16,MATCH(MIN(IF($O$6:$O$16&gt;F2507,$O$6:$O$16)),$O$6:$O$16,0))</f>
        <v>3/4"</v>
      </c>
    </row>
    <row r="2508" spans="6:7" x14ac:dyDescent="0.3">
      <c r="F2508" s="6" cm="1">
        <f t="array" ref="F2508">INDEX(_xlfn.IFS($D$2=$K$4,$K$6:$K$71,$D$2=$L$4,$L$6:$L$71),MATCH(MIN(IF($J$6:$J$74&gt;D2508,$J$6:$J$74)),$J$6:$J$71,0))</f>
        <v>3</v>
      </c>
      <c r="G2508" s="6" t="str" cm="1">
        <f t="array" ref="G2508">INDEX($N$6:$N$16,MATCH(MIN(IF($O$6:$O$16&gt;F2508,$O$6:$O$16)),$O$6:$O$16,0))</f>
        <v>3/4"</v>
      </c>
    </row>
    <row r="2509" spans="6:7" x14ac:dyDescent="0.3">
      <c r="F2509" s="6" cm="1">
        <f t="array" ref="F2509">INDEX(_xlfn.IFS($D$2=$K$4,$K$6:$K$71,$D$2=$L$4,$L$6:$L$71),MATCH(MIN(IF($J$6:$J$74&gt;D2509,$J$6:$J$74)),$J$6:$J$71,0))</f>
        <v>3</v>
      </c>
      <c r="G2509" s="6" t="str" cm="1">
        <f t="array" ref="G2509">INDEX($N$6:$N$16,MATCH(MIN(IF($O$6:$O$16&gt;F2509,$O$6:$O$16)),$O$6:$O$16,0))</f>
        <v>3/4"</v>
      </c>
    </row>
    <row r="2510" spans="6:7" x14ac:dyDescent="0.3">
      <c r="F2510" s="6" cm="1">
        <f t="array" ref="F2510">INDEX(_xlfn.IFS($D$2=$K$4,$K$6:$K$71,$D$2=$L$4,$L$6:$L$71),MATCH(MIN(IF($J$6:$J$74&gt;D2510,$J$6:$J$74)),$J$6:$J$71,0))</f>
        <v>3</v>
      </c>
      <c r="G2510" s="6" t="str" cm="1">
        <f t="array" ref="G2510">INDEX($N$6:$N$16,MATCH(MIN(IF($O$6:$O$16&gt;F2510,$O$6:$O$16)),$O$6:$O$16,0))</f>
        <v>3/4"</v>
      </c>
    </row>
    <row r="2511" spans="6:7" x14ac:dyDescent="0.3">
      <c r="F2511" s="6" cm="1">
        <f t="array" ref="F2511">INDEX(_xlfn.IFS($D$2=$K$4,$K$6:$K$71,$D$2=$L$4,$L$6:$L$71),MATCH(MIN(IF($J$6:$J$74&gt;D2511,$J$6:$J$74)),$J$6:$J$71,0))</f>
        <v>3</v>
      </c>
      <c r="G2511" s="6" t="str" cm="1">
        <f t="array" ref="G2511">INDEX($N$6:$N$16,MATCH(MIN(IF($O$6:$O$16&gt;F2511,$O$6:$O$16)),$O$6:$O$16,0))</f>
        <v>3/4"</v>
      </c>
    </row>
    <row r="2512" spans="6:7" x14ac:dyDescent="0.3">
      <c r="F2512" s="6" cm="1">
        <f t="array" ref="F2512">INDEX(_xlfn.IFS($D$2=$K$4,$K$6:$K$71,$D$2=$L$4,$L$6:$L$71),MATCH(MIN(IF($J$6:$J$74&gt;D2512,$J$6:$J$74)),$J$6:$J$71,0))</f>
        <v>3</v>
      </c>
      <c r="G2512" s="6" t="str" cm="1">
        <f t="array" ref="G2512">INDEX($N$6:$N$16,MATCH(MIN(IF($O$6:$O$16&gt;F2512,$O$6:$O$16)),$O$6:$O$16,0))</f>
        <v>3/4"</v>
      </c>
    </row>
    <row r="2513" spans="6:7" x14ac:dyDescent="0.3">
      <c r="F2513" s="6" cm="1">
        <f t="array" ref="F2513">INDEX(_xlfn.IFS($D$2=$K$4,$K$6:$K$71,$D$2=$L$4,$L$6:$L$71),MATCH(MIN(IF($J$6:$J$74&gt;D2513,$J$6:$J$74)),$J$6:$J$71,0))</f>
        <v>3</v>
      </c>
      <c r="G2513" s="6" t="str" cm="1">
        <f t="array" ref="G2513">INDEX($N$6:$N$16,MATCH(MIN(IF($O$6:$O$16&gt;F2513,$O$6:$O$16)),$O$6:$O$16,0))</f>
        <v>3/4"</v>
      </c>
    </row>
    <row r="2514" spans="6:7" x14ac:dyDescent="0.3">
      <c r="F2514" s="6" cm="1">
        <f t="array" ref="F2514">INDEX(_xlfn.IFS($D$2=$K$4,$K$6:$K$71,$D$2=$L$4,$L$6:$L$71),MATCH(MIN(IF($J$6:$J$74&gt;D2514,$J$6:$J$74)),$J$6:$J$71,0))</f>
        <v>3</v>
      </c>
      <c r="G2514" s="6" t="str" cm="1">
        <f t="array" ref="G2514">INDEX($N$6:$N$16,MATCH(MIN(IF($O$6:$O$16&gt;F2514,$O$6:$O$16)),$O$6:$O$16,0))</f>
        <v>3/4"</v>
      </c>
    </row>
    <row r="2515" spans="6:7" x14ac:dyDescent="0.3">
      <c r="F2515" s="6" cm="1">
        <f t="array" ref="F2515">INDEX(_xlfn.IFS($D$2=$K$4,$K$6:$K$71,$D$2=$L$4,$L$6:$L$71),MATCH(MIN(IF($J$6:$J$74&gt;D2515,$J$6:$J$74)),$J$6:$J$71,0))</f>
        <v>3</v>
      </c>
      <c r="G2515" s="6" t="str" cm="1">
        <f t="array" ref="G2515">INDEX($N$6:$N$16,MATCH(MIN(IF($O$6:$O$16&gt;F2515,$O$6:$O$16)),$O$6:$O$16,0))</f>
        <v>3/4"</v>
      </c>
    </row>
    <row r="2516" spans="6:7" x14ac:dyDescent="0.3">
      <c r="F2516" s="6" cm="1">
        <f t="array" ref="F2516">INDEX(_xlfn.IFS($D$2=$K$4,$K$6:$K$71,$D$2=$L$4,$L$6:$L$71),MATCH(MIN(IF($J$6:$J$74&gt;D2516,$J$6:$J$74)),$J$6:$J$71,0))</f>
        <v>3</v>
      </c>
      <c r="G2516" s="6" t="str" cm="1">
        <f t="array" ref="G2516">INDEX($N$6:$N$16,MATCH(MIN(IF($O$6:$O$16&gt;F2516,$O$6:$O$16)),$O$6:$O$16,0))</f>
        <v>3/4"</v>
      </c>
    </row>
    <row r="2517" spans="6:7" x14ac:dyDescent="0.3">
      <c r="F2517" s="6" cm="1">
        <f t="array" ref="F2517">INDEX(_xlfn.IFS($D$2=$K$4,$K$6:$K$71,$D$2=$L$4,$L$6:$L$71),MATCH(MIN(IF($J$6:$J$74&gt;D2517,$J$6:$J$74)),$J$6:$J$71,0))</f>
        <v>3</v>
      </c>
      <c r="G2517" s="6" t="str" cm="1">
        <f t="array" ref="G2517">INDEX($N$6:$N$16,MATCH(MIN(IF($O$6:$O$16&gt;F2517,$O$6:$O$16)),$O$6:$O$16,0))</f>
        <v>3/4"</v>
      </c>
    </row>
    <row r="2518" spans="6:7" x14ac:dyDescent="0.3">
      <c r="F2518" s="6" cm="1">
        <f t="array" ref="F2518">INDEX(_xlfn.IFS($D$2=$K$4,$K$6:$K$71,$D$2=$L$4,$L$6:$L$71),MATCH(MIN(IF($J$6:$J$74&gt;D2518,$J$6:$J$74)),$J$6:$J$71,0))</f>
        <v>3</v>
      </c>
      <c r="G2518" s="6" t="str" cm="1">
        <f t="array" ref="G2518">INDEX($N$6:$N$16,MATCH(MIN(IF($O$6:$O$16&gt;F2518,$O$6:$O$16)),$O$6:$O$16,0))</f>
        <v>3/4"</v>
      </c>
    </row>
    <row r="2519" spans="6:7" x14ac:dyDescent="0.3">
      <c r="F2519" s="6" cm="1">
        <f t="array" ref="F2519">INDEX(_xlfn.IFS($D$2=$K$4,$K$6:$K$71,$D$2=$L$4,$L$6:$L$71),MATCH(MIN(IF($J$6:$J$74&gt;D2519,$J$6:$J$74)),$J$6:$J$71,0))</f>
        <v>3</v>
      </c>
      <c r="G2519" s="6" t="str" cm="1">
        <f t="array" ref="G2519">INDEX($N$6:$N$16,MATCH(MIN(IF($O$6:$O$16&gt;F2519,$O$6:$O$16)),$O$6:$O$16,0))</f>
        <v>3/4"</v>
      </c>
    </row>
    <row r="2520" spans="6:7" x14ac:dyDescent="0.3">
      <c r="F2520" s="6" cm="1">
        <f t="array" ref="F2520">INDEX(_xlfn.IFS($D$2=$K$4,$K$6:$K$71,$D$2=$L$4,$L$6:$L$71),MATCH(MIN(IF($J$6:$J$74&gt;D2520,$J$6:$J$74)),$J$6:$J$71,0))</f>
        <v>3</v>
      </c>
      <c r="G2520" s="6" t="str" cm="1">
        <f t="array" ref="G2520">INDEX($N$6:$N$16,MATCH(MIN(IF($O$6:$O$16&gt;F2520,$O$6:$O$16)),$O$6:$O$16,0))</f>
        <v>3/4"</v>
      </c>
    </row>
    <row r="2521" spans="6:7" x14ac:dyDescent="0.3">
      <c r="F2521" s="6" cm="1">
        <f t="array" ref="F2521">INDEX(_xlfn.IFS($D$2=$K$4,$K$6:$K$71,$D$2=$L$4,$L$6:$L$71),MATCH(MIN(IF($J$6:$J$74&gt;D2521,$J$6:$J$74)),$J$6:$J$71,0))</f>
        <v>3</v>
      </c>
      <c r="G2521" s="6" t="str" cm="1">
        <f t="array" ref="G2521">INDEX($N$6:$N$16,MATCH(MIN(IF($O$6:$O$16&gt;F2521,$O$6:$O$16)),$O$6:$O$16,0))</f>
        <v>3/4"</v>
      </c>
    </row>
    <row r="2522" spans="6:7" x14ac:dyDescent="0.3">
      <c r="F2522" s="6" cm="1">
        <f t="array" ref="F2522">INDEX(_xlfn.IFS($D$2=$K$4,$K$6:$K$71,$D$2=$L$4,$L$6:$L$71),MATCH(MIN(IF($J$6:$J$74&gt;D2522,$J$6:$J$74)),$J$6:$J$71,0))</f>
        <v>3</v>
      </c>
      <c r="G2522" s="6" t="str" cm="1">
        <f t="array" ref="G2522">INDEX($N$6:$N$16,MATCH(MIN(IF($O$6:$O$16&gt;F2522,$O$6:$O$16)),$O$6:$O$16,0))</f>
        <v>3/4"</v>
      </c>
    </row>
    <row r="2523" spans="6:7" x14ac:dyDescent="0.3">
      <c r="F2523" s="6" cm="1">
        <f t="array" ref="F2523">INDEX(_xlfn.IFS($D$2=$K$4,$K$6:$K$71,$D$2=$L$4,$L$6:$L$71),MATCH(MIN(IF($J$6:$J$74&gt;D2523,$J$6:$J$74)),$J$6:$J$71,0))</f>
        <v>3</v>
      </c>
      <c r="G2523" s="6" t="str" cm="1">
        <f t="array" ref="G2523">INDEX($N$6:$N$16,MATCH(MIN(IF($O$6:$O$16&gt;F2523,$O$6:$O$16)),$O$6:$O$16,0))</f>
        <v>3/4"</v>
      </c>
    </row>
    <row r="2524" spans="6:7" x14ac:dyDescent="0.3">
      <c r="F2524" s="6" cm="1">
        <f t="array" ref="F2524">INDEX(_xlfn.IFS($D$2=$K$4,$K$6:$K$71,$D$2=$L$4,$L$6:$L$71),MATCH(MIN(IF($J$6:$J$74&gt;D2524,$J$6:$J$74)),$J$6:$J$71,0))</f>
        <v>3</v>
      </c>
      <c r="G2524" s="6" t="str" cm="1">
        <f t="array" ref="G2524">INDEX($N$6:$N$16,MATCH(MIN(IF($O$6:$O$16&gt;F2524,$O$6:$O$16)),$O$6:$O$16,0))</f>
        <v>3/4"</v>
      </c>
    </row>
    <row r="2525" spans="6:7" x14ac:dyDescent="0.3">
      <c r="F2525" s="6" cm="1">
        <f t="array" ref="F2525">INDEX(_xlfn.IFS($D$2=$K$4,$K$6:$K$71,$D$2=$L$4,$L$6:$L$71),MATCH(MIN(IF($J$6:$J$74&gt;D2525,$J$6:$J$74)),$J$6:$J$71,0))</f>
        <v>3</v>
      </c>
      <c r="G2525" s="6" t="str" cm="1">
        <f t="array" ref="G2525">INDEX($N$6:$N$16,MATCH(MIN(IF($O$6:$O$16&gt;F2525,$O$6:$O$16)),$O$6:$O$16,0))</f>
        <v>3/4"</v>
      </c>
    </row>
    <row r="2526" spans="6:7" x14ac:dyDescent="0.3">
      <c r="F2526" s="6" cm="1">
        <f t="array" ref="F2526">INDEX(_xlfn.IFS($D$2=$K$4,$K$6:$K$71,$D$2=$L$4,$L$6:$L$71),MATCH(MIN(IF($J$6:$J$74&gt;D2526,$J$6:$J$74)),$J$6:$J$71,0))</f>
        <v>3</v>
      </c>
      <c r="G2526" s="6" t="str" cm="1">
        <f t="array" ref="G2526">INDEX($N$6:$N$16,MATCH(MIN(IF($O$6:$O$16&gt;F2526,$O$6:$O$16)),$O$6:$O$16,0))</f>
        <v>3/4"</v>
      </c>
    </row>
    <row r="2527" spans="6:7" x14ac:dyDescent="0.3">
      <c r="F2527" s="6" cm="1">
        <f t="array" ref="F2527">INDEX(_xlfn.IFS($D$2=$K$4,$K$6:$K$71,$D$2=$L$4,$L$6:$L$71),MATCH(MIN(IF($J$6:$J$74&gt;D2527,$J$6:$J$74)),$J$6:$J$71,0))</f>
        <v>3</v>
      </c>
      <c r="G2527" s="6" t="str" cm="1">
        <f t="array" ref="G2527">INDEX($N$6:$N$16,MATCH(MIN(IF($O$6:$O$16&gt;F2527,$O$6:$O$16)),$O$6:$O$16,0))</f>
        <v>3/4"</v>
      </c>
    </row>
    <row r="2528" spans="6:7" x14ac:dyDescent="0.3">
      <c r="F2528" s="6" cm="1">
        <f t="array" ref="F2528">INDEX(_xlfn.IFS($D$2=$K$4,$K$6:$K$71,$D$2=$L$4,$L$6:$L$71),MATCH(MIN(IF($J$6:$J$74&gt;D2528,$J$6:$J$74)),$J$6:$J$71,0))</f>
        <v>3</v>
      </c>
      <c r="G2528" s="6" t="str" cm="1">
        <f t="array" ref="G2528">INDEX($N$6:$N$16,MATCH(MIN(IF($O$6:$O$16&gt;F2528,$O$6:$O$16)),$O$6:$O$16,0))</f>
        <v>3/4"</v>
      </c>
    </row>
    <row r="2529" spans="6:7" x14ac:dyDescent="0.3">
      <c r="F2529" s="6" cm="1">
        <f t="array" ref="F2529">INDEX(_xlfn.IFS($D$2=$K$4,$K$6:$K$71,$D$2=$L$4,$L$6:$L$71),MATCH(MIN(IF($J$6:$J$74&gt;D2529,$J$6:$J$74)),$J$6:$J$71,0))</f>
        <v>3</v>
      </c>
      <c r="G2529" s="6" t="str" cm="1">
        <f t="array" ref="G2529">INDEX($N$6:$N$16,MATCH(MIN(IF($O$6:$O$16&gt;F2529,$O$6:$O$16)),$O$6:$O$16,0))</f>
        <v>3/4"</v>
      </c>
    </row>
    <row r="2530" spans="6:7" x14ac:dyDescent="0.3">
      <c r="F2530" s="6" cm="1">
        <f t="array" ref="F2530">INDEX(_xlfn.IFS($D$2=$K$4,$K$6:$K$71,$D$2=$L$4,$L$6:$L$71),MATCH(MIN(IF($J$6:$J$74&gt;D2530,$J$6:$J$74)),$J$6:$J$71,0))</f>
        <v>3</v>
      </c>
      <c r="G2530" s="6" t="str" cm="1">
        <f t="array" ref="G2530">INDEX($N$6:$N$16,MATCH(MIN(IF($O$6:$O$16&gt;F2530,$O$6:$O$16)),$O$6:$O$16,0))</f>
        <v>3/4"</v>
      </c>
    </row>
    <row r="2531" spans="6:7" x14ac:dyDescent="0.3">
      <c r="F2531" s="6" cm="1">
        <f t="array" ref="F2531">INDEX(_xlfn.IFS($D$2=$K$4,$K$6:$K$71,$D$2=$L$4,$L$6:$L$71),MATCH(MIN(IF($J$6:$J$74&gt;D2531,$J$6:$J$74)),$J$6:$J$71,0))</f>
        <v>3</v>
      </c>
      <c r="G2531" s="6" t="str" cm="1">
        <f t="array" ref="G2531">INDEX($N$6:$N$16,MATCH(MIN(IF($O$6:$O$16&gt;F2531,$O$6:$O$16)),$O$6:$O$16,0))</f>
        <v>3/4"</v>
      </c>
    </row>
    <row r="2532" spans="6:7" x14ac:dyDescent="0.3">
      <c r="F2532" s="6" cm="1">
        <f t="array" ref="F2532">INDEX(_xlfn.IFS($D$2=$K$4,$K$6:$K$71,$D$2=$L$4,$L$6:$L$71),MATCH(MIN(IF($J$6:$J$74&gt;D2532,$J$6:$J$74)),$J$6:$J$71,0))</f>
        <v>3</v>
      </c>
      <c r="G2532" s="6" t="str" cm="1">
        <f t="array" ref="G2532">INDEX($N$6:$N$16,MATCH(MIN(IF($O$6:$O$16&gt;F2532,$O$6:$O$16)),$O$6:$O$16,0))</f>
        <v>3/4"</v>
      </c>
    </row>
    <row r="2533" spans="6:7" x14ac:dyDescent="0.3">
      <c r="F2533" s="6" cm="1">
        <f t="array" ref="F2533">INDEX(_xlfn.IFS($D$2=$K$4,$K$6:$K$71,$D$2=$L$4,$L$6:$L$71),MATCH(MIN(IF($J$6:$J$74&gt;D2533,$J$6:$J$74)),$J$6:$J$71,0))</f>
        <v>3</v>
      </c>
      <c r="G2533" s="6" t="str" cm="1">
        <f t="array" ref="G2533">INDEX($N$6:$N$16,MATCH(MIN(IF($O$6:$O$16&gt;F2533,$O$6:$O$16)),$O$6:$O$16,0))</f>
        <v>3/4"</v>
      </c>
    </row>
    <row r="2534" spans="6:7" x14ac:dyDescent="0.3">
      <c r="F2534" s="6" cm="1">
        <f t="array" ref="F2534">INDEX(_xlfn.IFS($D$2=$K$4,$K$6:$K$71,$D$2=$L$4,$L$6:$L$71),MATCH(MIN(IF($J$6:$J$74&gt;D2534,$J$6:$J$74)),$J$6:$J$71,0))</f>
        <v>3</v>
      </c>
      <c r="G2534" s="6" t="str" cm="1">
        <f t="array" ref="G2534">INDEX($N$6:$N$16,MATCH(MIN(IF($O$6:$O$16&gt;F2534,$O$6:$O$16)),$O$6:$O$16,0))</f>
        <v>3/4"</v>
      </c>
    </row>
    <row r="2535" spans="6:7" x14ac:dyDescent="0.3">
      <c r="F2535" s="6" cm="1">
        <f t="array" ref="F2535">INDEX(_xlfn.IFS($D$2=$K$4,$K$6:$K$71,$D$2=$L$4,$L$6:$L$71),MATCH(MIN(IF($J$6:$J$74&gt;D2535,$J$6:$J$74)),$J$6:$J$71,0))</f>
        <v>3</v>
      </c>
      <c r="G2535" s="6" t="str" cm="1">
        <f t="array" ref="G2535">INDEX($N$6:$N$16,MATCH(MIN(IF($O$6:$O$16&gt;F2535,$O$6:$O$16)),$O$6:$O$16,0))</f>
        <v>3/4"</v>
      </c>
    </row>
    <row r="2536" spans="6:7" x14ac:dyDescent="0.3">
      <c r="F2536" s="6" cm="1">
        <f t="array" ref="F2536">INDEX(_xlfn.IFS($D$2=$K$4,$K$6:$K$71,$D$2=$L$4,$L$6:$L$71),MATCH(MIN(IF($J$6:$J$74&gt;D2536,$J$6:$J$74)),$J$6:$J$71,0))</f>
        <v>3</v>
      </c>
      <c r="G2536" s="6" t="str" cm="1">
        <f t="array" ref="G2536">INDEX($N$6:$N$16,MATCH(MIN(IF($O$6:$O$16&gt;F2536,$O$6:$O$16)),$O$6:$O$16,0))</f>
        <v>3/4"</v>
      </c>
    </row>
    <row r="2537" spans="6:7" x14ac:dyDescent="0.3">
      <c r="F2537" s="6" cm="1">
        <f t="array" ref="F2537">INDEX(_xlfn.IFS($D$2=$K$4,$K$6:$K$71,$D$2=$L$4,$L$6:$L$71),MATCH(MIN(IF($J$6:$J$74&gt;D2537,$J$6:$J$74)),$J$6:$J$71,0))</f>
        <v>3</v>
      </c>
      <c r="G2537" s="6" t="str" cm="1">
        <f t="array" ref="G2537">INDEX($N$6:$N$16,MATCH(MIN(IF($O$6:$O$16&gt;F2537,$O$6:$O$16)),$O$6:$O$16,0))</f>
        <v>3/4"</v>
      </c>
    </row>
    <row r="2538" spans="6:7" x14ac:dyDescent="0.3">
      <c r="F2538" s="6" cm="1">
        <f t="array" ref="F2538">INDEX(_xlfn.IFS($D$2=$K$4,$K$6:$K$71,$D$2=$L$4,$L$6:$L$71),MATCH(MIN(IF($J$6:$J$74&gt;D2538,$J$6:$J$74)),$J$6:$J$71,0))</f>
        <v>3</v>
      </c>
      <c r="G2538" s="6" t="str" cm="1">
        <f t="array" ref="G2538">INDEX($N$6:$N$16,MATCH(MIN(IF($O$6:$O$16&gt;F2538,$O$6:$O$16)),$O$6:$O$16,0))</f>
        <v>3/4"</v>
      </c>
    </row>
    <row r="2539" spans="6:7" x14ac:dyDescent="0.3">
      <c r="F2539" s="6" cm="1">
        <f t="array" ref="F2539">INDEX(_xlfn.IFS($D$2=$K$4,$K$6:$K$71,$D$2=$L$4,$L$6:$L$71),MATCH(MIN(IF($J$6:$J$74&gt;D2539,$J$6:$J$74)),$J$6:$J$71,0))</f>
        <v>3</v>
      </c>
      <c r="G2539" s="6" t="str" cm="1">
        <f t="array" ref="G2539">INDEX($N$6:$N$16,MATCH(MIN(IF($O$6:$O$16&gt;F2539,$O$6:$O$16)),$O$6:$O$16,0))</f>
        <v>3/4"</v>
      </c>
    </row>
    <row r="2540" spans="6:7" x14ac:dyDescent="0.3">
      <c r="F2540" s="6" cm="1">
        <f t="array" ref="F2540">INDEX(_xlfn.IFS($D$2=$K$4,$K$6:$K$71,$D$2=$L$4,$L$6:$L$71),MATCH(MIN(IF($J$6:$J$74&gt;D2540,$J$6:$J$74)),$J$6:$J$71,0))</f>
        <v>3</v>
      </c>
      <c r="G2540" s="6" t="str" cm="1">
        <f t="array" ref="G2540">INDEX($N$6:$N$16,MATCH(MIN(IF($O$6:$O$16&gt;F2540,$O$6:$O$16)),$O$6:$O$16,0))</f>
        <v>3/4"</v>
      </c>
    </row>
    <row r="2541" spans="6:7" x14ac:dyDescent="0.3">
      <c r="F2541" s="6" cm="1">
        <f t="array" ref="F2541">INDEX(_xlfn.IFS($D$2=$K$4,$K$6:$K$71,$D$2=$L$4,$L$6:$L$71),MATCH(MIN(IF($J$6:$J$74&gt;D2541,$J$6:$J$74)),$J$6:$J$71,0))</f>
        <v>3</v>
      </c>
      <c r="G2541" s="6" t="str" cm="1">
        <f t="array" ref="G2541">INDEX($N$6:$N$16,MATCH(MIN(IF($O$6:$O$16&gt;F2541,$O$6:$O$16)),$O$6:$O$16,0))</f>
        <v>3/4"</v>
      </c>
    </row>
    <row r="2542" spans="6:7" x14ac:dyDescent="0.3">
      <c r="F2542" s="6" cm="1">
        <f t="array" ref="F2542">INDEX(_xlfn.IFS($D$2=$K$4,$K$6:$K$71,$D$2=$L$4,$L$6:$L$71),MATCH(MIN(IF($J$6:$J$74&gt;D2542,$J$6:$J$74)),$J$6:$J$71,0))</f>
        <v>3</v>
      </c>
      <c r="G2542" s="6" t="str" cm="1">
        <f t="array" ref="G2542">INDEX($N$6:$N$16,MATCH(MIN(IF($O$6:$O$16&gt;F2542,$O$6:$O$16)),$O$6:$O$16,0))</f>
        <v>3/4"</v>
      </c>
    </row>
    <row r="2543" spans="6:7" x14ac:dyDescent="0.3">
      <c r="F2543" s="6" cm="1">
        <f t="array" ref="F2543">INDEX(_xlfn.IFS($D$2=$K$4,$K$6:$K$71,$D$2=$L$4,$L$6:$L$71),MATCH(MIN(IF($J$6:$J$74&gt;D2543,$J$6:$J$74)),$J$6:$J$71,0))</f>
        <v>3</v>
      </c>
      <c r="G2543" s="6" t="str" cm="1">
        <f t="array" ref="G2543">INDEX($N$6:$N$16,MATCH(MIN(IF($O$6:$O$16&gt;F2543,$O$6:$O$16)),$O$6:$O$16,0))</f>
        <v>3/4"</v>
      </c>
    </row>
    <row r="2544" spans="6:7" x14ac:dyDescent="0.3">
      <c r="F2544" s="6" cm="1">
        <f t="array" ref="F2544">INDEX(_xlfn.IFS($D$2=$K$4,$K$6:$K$71,$D$2=$L$4,$L$6:$L$71),MATCH(MIN(IF($J$6:$J$74&gt;D2544,$J$6:$J$74)),$J$6:$J$71,0))</f>
        <v>3</v>
      </c>
      <c r="G2544" s="6" t="str" cm="1">
        <f t="array" ref="G2544">INDEX($N$6:$N$16,MATCH(MIN(IF($O$6:$O$16&gt;F2544,$O$6:$O$16)),$O$6:$O$16,0))</f>
        <v>3/4"</v>
      </c>
    </row>
    <row r="2545" spans="6:7" x14ac:dyDescent="0.3">
      <c r="F2545" s="6" cm="1">
        <f t="array" ref="F2545">INDEX(_xlfn.IFS($D$2=$K$4,$K$6:$K$71,$D$2=$L$4,$L$6:$L$71),MATCH(MIN(IF($J$6:$J$74&gt;D2545,$J$6:$J$74)),$J$6:$J$71,0))</f>
        <v>3</v>
      </c>
      <c r="G2545" s="6" t="str" cm="1">
        <f t="array" ref="G2545">INDEX($N$6:$N$16,MATCH(MIN(IF($O$6:$O$16&gt;F2545,$O$6:$O$16)),$O$6:$O$16,0))</f>
        <v>3/4"</v>
      </c>
    </row>
    <row r="2546" spans="6:7" x14ac:dyDescent="0.3">
      <c r="F2546" s="6" cm="1">
        <f t="array" ref="F2546">INDEX(_xlfn.IFS($D$2=$K$4,$K$6:$K$71,$D$2=$L$4,$L$6:$L$71),MATCH(MIN(IF($J$6:$J$74&gt;D2546,$J$6:$J$74)),$J$6:$J$71,0))</f>
        <v>3</v>
      </c>
      <c r="G2546" s="6" t="str" cm="1">
        <f t="array" ref="G2546">INDEX($N$6:$N$16,MATCH(MIN(IF($O$6:$O$16&gt;F2546,$O$6:$O$16)),$O$6:$O$16,0))</f>
        <v>3/4"</v>
      </c>
    </row>
    <row r="2547" spans="6:7" x14ac:dyDescent="0.3">
      <c r="F2547" s="6" cm="1">
        <f t="array" ref="F2547">INDEX(_xlfn.IFS($D$2=$K$4,$K$6:$K$71,$D$2=$L$4,$L$6:$L$71),MATCH(MIN(IF($J$6:$J$74&gt;D2547,$J$6:$J$74)),$J$6:$J$71,0))</f>
        <v>3</v>
      </c>
      <c r="G2547" s="6" t="str" cm="1">
        <f t="array" ref="G2547">INDEX($N$6:$N$16,MATCH(MIN(IF($O$6:$O$16&gt;F2547,$O$6:$O$16)),$O$6:$O$16,0))</f>
        <v>3/4"</v>
      </c>
    </row>
    <row r="2548" spans="6:7" x14ac:dyDescent="0.3">
      <c r="F2548" s="6" cm="1">
        <f t="array" ref="F2548">INDEX(_xlfn.IFS($D$2=$K$4,$K$6:$K$71,$D$2=$L$4,$L$6:$L$71),MATCH(MIN(IF($J$6:$J$74&gt;D2548,$J$6:$J$74)),$J$6:$J$71,0))</f>
        <v>3</v>
      </c>
      <c r="G2548" s="6" t="str" cm="1">
        <f t="array" ref="G2548">INDEX($N$6:$N$16,MATCH(MIN(IF($O$6:$O$16&gt;F2548,$O$6:$O$16)),$O$6:$O$16,0))</f>
        <v>3/4"</v>
      </c>
    </row>
    <row r="2549" spans="6:7" x14ac:dyDescent="0.3">
      <c r="F2549" s="6" cm="1">
        <f t="array" ref="F2549">INDEX(_xlfn.IFS($D$2=$K$4,$K$6:$K$71,$D$2=$L$4,$L$6:$L$71),MATCH(MIN(IF($J$6:$J$74&gt;D2549,$J$6:$J$74)),$J$6:$J$71,0))</f>
        <v>3</v>
      </c>
      <c r="G2549" s="6" t="str" cm="1">
        <f t="array" ref="G2549">INDEX($N$6:$N$16,MATCH(MIN(IF($O$6:$O$16&gt;F2549,$O$6:$O$16)),$O$6:$O$16,0))</f>
        <v>3/4"</v>
      </c>
    </row>
    <row r="2550" spans="6:7" x14ac:dyDescent="0.3">
      <c r="F2550" s="6" cm="1">
        <f t="array" ref="F2550">INDEX(_xlfn.IFS($D$2=$K$4,$K$6:$K$71,$D$2=$L$4,$L$6:$L$71),MATCH(MIN(IF($J$6:$J$74&gt;D2550,$J$6:$J$74)),$J$6:$J$71,0))</f>
        <v>3</v>
      </c>
      <c r="G2550" s="6" t="str" cm="1">
        <f t="array" ref="G2550">INDEX($N$6:$N$16,MATCH(MIN(IF($O$6:$O$16&gt;F2550,$O$6:$O$16)),$O$6:$O$16,0))</f>
        <v>3/4"</v>
      </c>
    </row>
    <row r="2551" spans="6:7" x14ac:dyDescent="0.3">
      <c r="F2551" s="6" cm="1">
        <f t="array" ref="F2551">INDEX(_xlfn.IFS($D$2=$K$4,$K$6:$K$71,$D$2=$L$4,$L$6:$L$71),MATCH(MIN(IF($J$6:$J$74&gt;D2551,$J$6:$J$74)),$J$6:$J$71,0))</f>
        <v>3</v>
      </c>
      <c r="G2551" s="6" t="str" cm="1">
        <f t="array" ref="G2551">INDEX($N$6:$N$16,MATCH(MIN(IF($O$6:$O$16&gt;F2551,$O$6:$O$16)),$O$6:$O$16,0))</f>
        <v>3/4"</v>
      </c>
    </row>
    <row r="2552" spans="6:7" x14ac:dyDescent="0.3">
      <c r="F2552" s="6" cm="1">
        <f t="array" ref="F2552">INDEX(_xlfn.IFS($D$2=$K$4,$K$6:$K$71,$D$2=$L$4,$L$6:$L$71),MATCH(MIN(IF($J$6:$J$74&gt;D2552,$J$6:$J$74)),$J$6:$J$71,0))</f>
        <v>3</v>
      </c>
      <c r="G2552" s="6" t="str" cm="1">
        <f t="array" ref="G2552">INDEX($N$6:$N$16,MATCH(MIN(IF($O$6:$O$16&gt;F2552,$O$6:$O$16)),$O$6:$O$16,0))</f>
        <v>3/4"</v>
      </c>
    </row>
    <row r="2553" spans="6:7" x14ac:dyDescent="0.3">
      <c r="F2553" s="6" cm="1">
        <f t="array" ref="F2553">INDEX(_xlfn.IFS($D$2=$K$4,$K$6:$K$71,$D$2=$L$4,$L$6:$L$71),MATCH(MIN(IF($J$6:$J$74&gt;D2553,$J$6:$J$74)),$J$6:$J$71,0))</f>
        <v>3</v>
      </c>
      <c r="G2553" s="6" t="str" cm="1">
        <f t="array" ref="G2553">INDEX($N$6:$N$16,MATCH(MIN(IF($O$6:$O$16&gt;F2553,$O$6:$O$16)),$O$6:$O$16,0))</f>
        <v>3/4"</v>
      </c>
    </row>
    <row r="2554" spans="6:7" x14ac:dyDescent="0.3">
      <c r="F2554" s="6" cm="1">
        <f t="array" ref="F2554">INDEX(_xlfn.IFS($D$2=$K$4,$K$6:$K$71,$D$2=$L$4,$L$6:$L$71),MATCH(MIN(IF($J$6:$J$74&gt;D2554,$J$6:$J$74)),$J$6:$J$71,0))</f>
        <v>3</v>
      </c>
      <c r="G2554" s="6" t="str" cm="1">
        <f t="array" ref="G2554">INDEX($N$6:$N$16,MATCH(MIN(IF($O$6:$O$16&gt;F2554,$O$6:$O$16)),$O$6:$O$16,0))</f>
        <v>3/4"</v>
      </c>
    </row>
    <row r="2555" spans="6:7" x14ac:dyDescent="0.3">
      <c r="F2555" s="6" cm="1">
        <f t="array" ref="F2555">INDEX(_xlfn.IFS($D$2=$K$4,$K$6:$K$71,$D$2=$L$4,$L$6:$L$71),MATCH(MIN(IF($J$6:$J$74&gt;D2555,$J$6:$J$74)),$J$6:$J$71,0))</f>
        <v>3</v>
      </c>
      <c r="G2555" s="6" t="str" cm="1">
        <f t="array" ref="G2555">INDEX($N$6:$N$16,MATCH(MIN(IF($O$6:$O$16&gt;F2555,$O$6:$O$16)),$O$6:$O$16,0))</f>
        <v>3/4"</v>
      </c>
    </row>
    <row r="2556" spans="6:7" x14ac:dyDescent="0.3">
      <c r="F2556" s="6" cm="1">
        <f t="array" ref="F2556">INDEX(_xlfn.IFS($D$2=$K$4,$K$6:$K$71,$D$2=$L$4,$L$6:$L$71),MATCH(MIN(IF($J$6:$J$74&gt;D2556,$J$6:$J$74)),$J$6:$J$71,0))</f>
        <v>3</v>
      </c>
      <c r="G2556" s="6" t="str" cm="1">
        <f t="array" ref="G2556">INDEX($N$6:$N$16,MATCH(MIN(IF($O$6:$O$16&gt;F2556,$O$6:$O$16)),$O$6:$O$16,0))</f>
        <v>3/4"</v>
      </c>
    </row>
    <row r="2557" spans="6:7" x14ac:dyDescent="0.3">
      <c r="F2557" s="6" cm="1">
        <f t="array" ref="F2557">INDEX(_xlfn.IFS($D$2=$K$4,$K$6:$K$71,$D$2=$L$4,$L$6:$L$71),MATCH(MIN(IF($J$6:$J$74&gt;D2557,$J$6:$J$74)),$J$6:$J$71,0))</f>
        <v>3</v>
      </c>
      <c r="G2557" s="6" t="str" cm="1">
        <f t="array" ref="G2557">INDEX($N$6:$N$16,MATCH(MIN(IF($O$6:$O$16&gt;F2557,$O$6:$O$16)),$O$6:$O$16,0))</f>
        <v>3/4"</v>
      </c>
    </row>
    <row r="2558" spans="6:7" x14ac:dyDescent="0.3">
      <c r="F2558" s="6" cm="1">
        <f t="array" ref="F2558">INDEX(_xlfn.IFS($D$2=$K$4,$K$6:$K$71,$D$2=$L$4,$L$6:$L$71),MATCH(MIN(IF($J$6:$J$74&gt;D2558,$J$6:$J$74)),$J$6:$J$71,0))</f>
        <v>3</v>
      </c>
      <c r="G2558" s="6" t="str" cm="1">
        <f t="array" ref="G2558">INDEX($N$6:$N$16,MATCH(MIN(IF($O$6:$O$16&gt;F2558,$O$6:$O$16)),$O$6:$O$16,0))</f>
        <v>3/4"</v>
      </c>
    </row>
    <row r="2559" spans="6:7" x14ac:dyDescent="0.3">
      <c r="F2559" s="6" cm="1">
        <f t="array" ref="F2559">INDEX(_xlfn.IFS($D$2=$K$4,$K$6:$K$71,$D$2=$L$4,$L$6:$L$71),MATCH(MIN(IF($J$6:$J$74&gt;D2559,$J$6:$J$74)),$J$6:$J$71,0))</f>
        <v>3</v>
      </c>
      <c r="G2559" s="6" t="str" cm="1">
        <f t="array" ref="G2559">INDEX($N$6:$N$16,MATCH(MIN(IF($O$6:$O$16&gt;F2559,$O$6:$O$16)),$O$6:$O$16,0))</f>
        <v>3/4"</v>
      </c>
    </row>
    <row r="2560" spans="6:7" x14ac:dyDescent="0.3">
      <c r="F2560" s="6" cm="1">
        <f t="array" ref="F2560">INDEX(_xlfn.IFS($D$2=$K$4,$K$6:$K$71,$D$2=$L$4,$L$6:$L$71),MATCH(MIN(IF($J$6:$J$74&gt;D2560,$J$6:$J$74)),$J$6:$J$71,0))</f>
        <v>3</v>
      </c>
      <c r="G2560" s="6" t="str" cm="1">
        <f t="array" ref="G2560">INDEX($N$6:$N$16,MATCH(MIN(IF($O$6:$O$16&gt;F2560,$O$6:$O$16)),$O$6:$O$16,0))</f>
        <v>3/4"</v>
      </c>
    </row>
    <row r="2561" spans="6:7" x14ac:dyDescent="0.3">
      <c r="F2561" s="6" cm="1">
        <f t="array" ref="F2561">INDEX(_xlfn.IFS($D$2=$K$4,$K$6:$K$71,$D$2=$L$4,$L$6:$L$71),MATCH(MIN(IF($J$6:$J$74&gt;D2561,$J$6:$J$74)),$J$6:$J$71,0))</f>
        <v>3</v>
      </c>
      <c r="G2561" s="6" t="str" cm="1">
        <f t="array" ref="G2561">INDEX($N$6:$N$16,MATCH(MIN(IF($O$6:$O$16&gt;F2561,$O$6:$O$16)),$O$6:$O$16,0))</f>
        <v>3/4"</v>
      </c>
    </row>
    <row r="2562" spans="6:7" x14ac:dyDescent="0.3">
      <c r="F2562" s="6" cm="1">
        <f t="array" ref="F2562">INDEX(_xlfn.IFS($D$2=$K$4,$K$6:$K$71,$D$2=$L$4,$L$6:$L$71),MATCH(MIN(IF($J$6:$J$74&gt;D2562,$J$6:$J$74)),$J$6:$J$71,0))</f>
        <v>3</v>
      </c>
      <c r="G2562" s="6" t="str" cm="1">
        <f t="array" ref="G2562">INDEX($N$6:$N$16,MATCH(MIN(IF($O$6:$O$16&gt;F2562,$O$6:$O$16)),$O$6:$O$16,0))</f>
        <v>3/4"</v>
      </c>
    </row>
    <row r="2563" spans="6:7" x14ac:dyDescent="0.3">
      <c r="F2563" s="6" cm="1">
        <f t="array" ref="F2563">INDEX(_xlfn.IFS($D$2=$K$4,$K$6:$K$71,$D$2=$L$4,$L$6:$L$71),MATCH(MIN(IF($J$6:$J$74&gt;D2563,$J$6:$J$74)),$J$6:$J$71,0))</f>
        <v>3</v>
      </c>
      <c r="G2563" s="6" t="str" cm="1">
        <f t="array" ref="G2563">INDEX($N$6:$N$16,MATCH(MIN(IF($O$6:$O$16&gt;F2563,$O$6:$O$16)),$O$6:$O$16,0))</f>
        <v>3/4"</v>
      </c>
    </row>
    <row r="2564" spans="6:7" x14ac:dyDescent="0.3">
      <c r="F2564" s="6" cm="1">
        <f t="array" ref="F2564">INDEX(_xlfn.IFS($D$2=$K$4,$K$6:$K$71,$D$2=$L$4,$L$6:$L$71),MATCH(MIN(IF($J$6:$J$74&gt;D2564,$J$6:$J$74)),$J$6:$J$71,0))</f>
        <v>3</v>
      </c>
      <c r="G2564" s="6" t="str" cm="1">
        <f t="array" ref="G2564">INDEX($N$6:$N$16,MATCH(MIN(IF($O$6:$O$16&gt;F2564,$O$6:$O$16)),$O$6:$O$16,0))</f>
        <v>3/4"</v>
      </c>
    </row>
    <row r="2565" spans="6:7" x14ac:dyDescent="0.3">
      <c r="F2565" s="6" cm="1">
        <f t="array" ref="F2565">INDEX(_xlfn.IFS($D$2=$K$4,$K$6:$K$71,$D$2=$L$4,$L$6:$L$71),MATCH(MIN(IF($J$6:$J$74&gt;D2565,$J$6:$J$74)),$J$6:$J$71,0))</f>
        <v>3</v>
      </c>
      <c r="G2565" s="6" t="str" cm="1">
        <f t="array" ref="G2565">INDEX($N$6:$N$16,MATCH(MIN(IF($O$6:$O$16&gt;F2565,$O$6:$O$16)),$O$6:$O$16,0))</f>
        <v>3/4"</v>
      </c>
    </row>
    <row r="2566" spans="6:7" x14ac:dyDescent="0.3">
      <c r="F2566" s="6" cm="1">
        <f t="array" ref="F2566">INDEX(_xlfn.IFS($D$2=$K$4,$K$6:$K$71,$D$2=$L$4,$L$6:$L$71),MATCH(MIN(IF($J$6:$J$74&gt;D2566,$J$6:$J$74)),$J$6:$J$71,0))</f>
        <v>3</v>
      </c>
      <c r="G2566" s="6" t="str" cm="1">
        <f t="array" ref="G2566">INDEX($N$6:$N$16,MATCH(MIN(IF($O$6:$O$16&gt;F2566,$O$6:$O$16)),$O$6:$O$16,0))</f>
        <v>3/4"</v>
      </c>
    </row>
    <row r="2567" spans="6:7" x14ac:dyDescent="0.3">
      <c r="F2567" s="6" cm="1">
        <f t="array" ref="F2567">INDEX(_xlfn.IFS($D$2=$K$4,$K$6:$K$71,$D$2=$L$4,$L$6:$L$71),MATCH(MIN(IF($J$6:$J$74&gt;D2567,$J$6:$J$74)),$J$6:$J$71,0))</f>
        <v>3</v>
      </c>
      <c r="G2567" s="6" t="str" cm="1">
        <f t="array" ref="G2567">INDEX($N$6:$N$16,MATCH(MIN(IF($O$6:$O$16&gt;F2567,$O$6:$O$16)),$O$6:$O$16,0))</f>
        <v>3/4"</v>
      </c>
    </row>
    <row r="2568" spans="6:7" x14ac:dyDescent="0.3">
      <c r="F2568" s="6" cm="1">
        <f t="array" ref="F2568">INDEX(_xlfn.IFS($D$2=$K$4,$K$6:$K$71,$D$2=$L$4,$L$6:$L$71),MATCH(MIN(IF($J$6:$J$74&gt;D2568,$J$6:$J$74)),$J$6:$J$71,0))</f>
        <v>3</v>
      </c>
      <c r="G2568" s="6" t="str" cm="1">
        <f t="array" ref="G2568">INDEX($N$6:$N$16,MATCH(MIN(IF($O$6:$O$16&gt;F2568,$O$6:$O$16)),$O$6:$O$16,0))</f>
        <v>3/4"</v>
      </c>
    </row>
    <row r="2569" spans="6:7" x14ac:dyDescent="0.3">
      <c r="F2569" s="6" cm="1">
        <f t="array" ref="F2569">INDEX(_xlfn.IFS($D$2=$K$4,$K$6:$K$71,$D$2=$L$4,$L$6:$L$71),MATCH(MIN(IF($J$6:$J$74&gt;D2569,$J$6:$J$74)),$J$6:$J$71,0))</f>
        <v>3</v>
      </c>
      <c r="G2569" s="6" t="str" cm="1">
        <f t="array" ref="G2569">INDEX($N$6:$N$16,MATCH(MIN(IF($O$6:$O$16&gt;F2569,$O$6:$O$16)),$O$6:$O$16,0))</f>
        <v>3/4"</v>
      </c>
    </row>
    <row r="2570" spans="6:7" x14ac:dyDescent="0.3">
      <c r="F2570" s="6" cm="1">
        <f t="array" ref="F2570">INDEX(_xlfn.IFS($D$2=$K$4,$K$6:$K$71,$D$2=$L$4,$L$6:$L$71),MATCH(MIN(IF($J$6:$J$74&gt;D2570,$J$6:$J$74)),$J$6:$J$71,0))</f>
        <v>3</v>
      </c>
      <c r="G2570" s="6" t="str" cm="1">
        <f t="array" ref="G2570">INDEX($N$6:$N$16,MATCH(MIN(IF($O$6:$O$16&gt;F2570,$O$6:$O$16)),$O$6:$O$16,0))</f>
        <v>3/4"</v>
      </c>
    </row>
    <row r="2571" spans="6:7" x14ac:dyDescent="0.3">
      <c r="F2571" s="6" cm="1">
        <f t="array" ref="F2571">INDEX(_xlfn.IFS($D$2=$K$4,$K$6:$K$71,$D$2=$L$4,$L$6:$L$71),MATCH(MIN(IF($J$6:$J$74&gt;D2571,$J$6:$J$74)),$J$6:$J$71,0))</f>
        <v>3</v>
      </c>
      <c r="G2571" s="6" t="str" cm="1">
        <f t="array" ref="G2571">INDEX($N$6:$N$16,MATCH(MIN(IF($O$6:$O$16&gt;F2571,$O$6:$O$16)),$O$6:$O$16,0))</f>
        <v>3/4"</v>
      </c>
    </row>
    <row r="2572" spans="6:7" x14ac:dyDescent="0.3">
      <c r="F2572" s="6" cm="1">
        <f t="array" ref="F2572">INDEX(_xlfn.IFS($D$2=$K$4,$K$6:$K$71,$D$2=$L$4,$L$6:$L$71),MATCH(MIN(IF($J$6:$J$74&gt;D2572,$J$6:$J$74)),$J$6:$J$71,0))</f>
        <v>3</v>
      </c>
      <c r="G2572" s="6" t="str" cm="1">
        <f t="array" ref="G2572">INDEX($N$6:$N$16,MATCH(MIN(IF($O$6:$O$16&gt;F2572,$O$6:$O$16)),$O$6:$O$16,0))</f>
        <v>3/4"</v>
      </c>
    </row>
    <row r="2573" spans="6:7" x14ac:dyDescent="0.3">
      <c r="F2573" s="6" cm="1">
        <f t="array" ref="F2573">INDEX(_xlfn.IFS($D$2=$K$4,$K$6:$K$71,$D$2=$L$4,$L$6:$L$71),MATCH(MIN(IF($J$6:$J$74&gt;D2573,$J$6:$J$74)),$J$6:$J$71,0))</f>
        <v>3</v>
      </c>
      <c r="G2573" s="6" t="str" cm="1">
        <f t="array" ref="G2573">INDEX($N$6:$N$16,MATCH(MIN(IF($O$6:$O$16&gt;F2573,$O$6:$O$16)),$O$6:$O$16,0))</f>
        <v>3/4"</v>
      </c>
    </row>
    <row r="2574" spans="6:7" x14ac:dyDescent="0.3">
      <c r="F2574" s="6" cm="1">
        <f t="array" ref="F2574">INDEX(_xlfn.IFS($D$2=$K$4,$K$6:$K$71,$D$2=$L$4,$L$6:$L$71),MATCH(MIN(IF($J$6:$J$74&gt;D2574,$J$6:$J$74)),$J$6:$J$71,0))</f>
        <v>3</v>
      </c>
      <c r="G2574" s="6" t="str" cm="1">
        <f t="array" ref="G2574">INDEX($N$6:$N$16,MATCH(MIN(IF($O$6:$O$16&gt;F2574,$O$6:$O$16)),$O$6:$O$16,0))</f>
        <v>3/4"</v>
      </c>
    </row>
    <row r="2575" spans="6:7" x14ac:dyDescent="0.3">
      <c r="F2575" s="6" cm="1">
        <f t="array" ref="F2575">INDEX(_xlfn.IFS($D$2=$K$4,$K$6:$K$71,$D$2=$L$4,$L$6:$L$71),MATCH(MIN(IF($J$6:$J$74&gt;D2575,$J$6:$J$74)),$J$6:$J$71,0))</f>
        <v>3</v>
      </c>
      <c r="G2575" s="6" t="str" cm="1">
        <f t="array" ref="G2575">INDEX($N$6:$N$16,MATCH(MIN(IF($O$6:$O$16&gt;F2575,$O$6:$O$16)),$O$6:$O$16,0))</f>
        <v>3/4"</v>
      </c>
    </row>
    <row r="2576" spans="6:7" x14ac:dyDescent="0.3">
      <c r="F2576" s="6" cm="1">
        <f t="array" ref="F2576">INDEX(_xlfn.IFS($D$2=$K$4,$K$6:$K$71,$D$2=$L$4,$L$6:$L$71),MATCH(MIN(IF($J$6:$J$74&gt;D2576,$J$6:$J$74)),$J$6:$J$71,0))</f>
        <v>3</v>
      </c>
      <c r="G2576" s="6" t="str" cm="1">
        <f t="array" ref="G2576">INDEX($N$6:$N$16,MATCH(MIN(IF($O$6:$O$16&gt;F2576,$O$6:$O$16)),$O$6:$O$16,0))</f>
        <v>3/4"</v>
      </c>
    </row>
    <row r="2577" spans="6:7" x14ac:dyDescent="0.3">
      <c r="F2577" s="6" cm="1">
        <f t="array" ref="F2577">INDEX(_xlfn.IFS($D$2=$K$4,$K$6:$K$71,$D$2=$L$4,$L$6:$L$71),MATCH(MIN(IF($J$6:$J$74&gt;D2577,$J$6:$J$74)),$J$6:$J$71,0))</f>
        <v>3</v>
      </c>
      <c r="G2577" s="6" t="str" cm="1">
        <f t="array" ref="G2577">INDEX($N$6:$N$16,MATCH(MIN(IF($O$6:$O$16&gt;F2577,$O$6:$O$16)),$O$6:$O$16,0))</f>
        <v>3/4"</v>
      </c>
    </row>
    <row r="2578" spans="6:7" x14ac:dyDescent="0.3">
      <c r="F2578" s="6" cm="1">
        <f t="array" ref="F2578">INDEX(_xlfn.IFS($D$2=$K$4,$K$6:$K$71,$D$2=$L$4,$L$6:$L$71),MATCH(MIN(IF($J$6:$J$74&gt;D2578,$J$6:$J$74)),$J$6:$J$71,0))</f>
        <v>3</v>
      </c>
      <c r="G2578" s="6" t="str" cm="1">
        <f t="array" ref="G2578">INDEX($N$6:$N$16,MATCH(MIN(IF($O$6:$O$16&gt;F2578,$O$6:$O$16)),$O$6:$O$16,0))</f>
        <v>3/4"</v>
      </c>
    </row>
    <row r="2579" spans="6:7" x14ac:dyDescent="0.3">
      <c r="F2579" s="6" cm="1">
        <f t="array" ref="F2579">INDEX(_xlfn.IFS($D$2=$K$4,$K$6:$K$71,$D$2=$L$4,$L$6:$L$71),MATCH(MIN(IF($J$6:$J$74&gt;D2579,$J$6:$J$74)),$J$6:$J$71,0))</f>
        <v>3</v>
      </c>
      <c r="G2579" s="6" t="str" cm="1">
        <f t="array" ref="G2579">INDEX($N$6:$N$16,MATCH(MIN(IF($O$6:$O$16&gt;F2579,$O$6:$O$16)),$O$6:$O$16,0))</f>
        <v>3/4"</v>
      </c>
    </row>
    <row r="2580" spans="6:7" x14ac:dyDescent="0.3">
      <c r="F2580" s="6" cm="1">
        <f t="array" ref="F2580">INDEX(_xlfn.IFS($D$2=$K$4,$K$6:$K$71,$D$2=$L$4,$L$6:$L$71),MATCH(MIN(IF($J$6:$J$74&gt;D2580,$J$6:$J$74)),$J$6:$J$71,0))</f>
        <v>3</v>
      </c>
      <c r="G2580" s="6" t="str" cm="1">
        <f t="array" ref="G2580">INDEX($N$6:$N$16,MATCH(MIN(IF($O$6:$O$16&gt;F2580,$O$6:$O$16)),$O$6:$O$16,0))</f>
        <v>3/4"</v>
      </c>
    </row>
    <row r="2581" spans="6:7" x14ac:dyDescent="0.3">
      <c r="F2581" s="6" cm="1">
        <f t="array" ref="F2581">INDEX(_xlfn.IFS($D$2=$K$4,$K$6:$K$71,$D$2=$L$4,$L$6:$L$71),MATCH(MIN(IF($J$6:$J$74&gt;D2581,$J$6:$J$74)),$J$6:$J$71,0))</f>
        <v>3</v>
      </c>
      <c r="G2581" s="6" t="str" cm="1">
        <f t="array" ref="G2581">INDEX($N$6:$N$16,MATCH(MIN(IF($O$6:$O$16&gt;F2581,$O$6:$O$16)),$O$6:$O$16,0))</f>
        <v>3/4"</v>
      </c>
    </row>
    <row r="2582" spans="6:7" x14ac:dyDescent="0.3">
      <c r="F2582" s="6" cm="1">
        <f t="array" ref="F2582">INDEX(_xlfn.IFS($D$2=$K$4,$K$6:$K$71,$D$2=$L$4,$L$6:$L$71),MATCH(MIN(IF($J$6:$J$74&gt;D2582,$J$6:$J$74)),$J$6:$J$71,0))</f>
        <v>3</v>
      </c>
      <c r="G2582" s="6" t="str" cm="1">
        <f t="array" ref="G2582">INDEX($N$6:$N$16,MATCH(MIN(IF($O$6:$O$16&gt;F2582,$O$6:$O$16)),$O$6:$O$16,0))</f>
        <v>3/4"</v>
      </c>
    </row>
    <row r="2583" spans="6:7" x14ac:dyDescent="0.3">
      <c r="F2583" s="6" cm="1">
        <f t="array" ref="F2583">INDEX(_xlfn.IFS($D$2=$K$4,$K$6:$K$71,$D$2=$L$4,$L$6:$L$71),MATCH(MIN(IF($J$6:$J$74&gt;D2583,$J$6:$J$74)),$J$6:$J$71,0))</f>
        <v>3</v>
      </c>
      <c r="G2583" s="6" t="str" cm="1">
        <f t="array" ref="G2583">INDEX($N$6:$N$16,MATCH(MIN(IF($O$6:$O$16&gt;F2583,$O$6:$O$16)),$O$6:$O$16,0))</f>
        <v>3/4"</v>
      </c>
    </row>
    <row r="2584" spans="6:7" x14ac:dyDescent="0.3">
      <c r="F2584" s="6" cm="1">
        <f t="array" ref="F2584">INDEX(_xlfn.IFS($D$2=$K$4,$K$6:$K$71,$D$2=$L$4,$L$6:$L$71),MATCH(MIN(IF($J$6:$J$74&gt;D2584,$J$6:$J$74)),$J$6:$J$71,0))</f>
        <v>3</v>
      </c>
      <c r="G2584" s="6" t="str" cm="1">
        <f t="array" ref="G2584">INDEX($N$6:$N$16,MATCH(MIN(IF($O$6:$O$16&gt;F2584,$O$6:$O$16)),$O$6:$O$16,0))</f>
        <v>3/4"</v>
      </c>
    </row>
    <row r="2585" spans="6:7" x14ac:dyDescent="0.3">
      <c r="F2585" s="6" cm="1">
        <f t="array" ref="F2585">INDEX(_xlfn.IFS($D$2=$K$4,$K$6:$K$71,$D$2=$L$4,$L$6:$L$71),MATCH(MIN(IF($J$6:$J$74&gt;D2585,$J$6:$J$74)),$J$6:$J$71,0))</f>
        <v>3</v>
      </c>
      <c r="G2585" s="6" t="str" cm="1">
        <f t="array" ref="G2585">INDEX($N$6:$N$16,MATCH(MIN(IF($O$6:$O$16&gt;F2585,$O$6:$O$16)),$O$6:$O$16,0))</f>
        <v>3/4"</v>
      </c>
    </row>
    <row r="2586" spans="6:7" x14ac:dyDescent="0.3">
      <c r="F2586" s="6" cm="1">
        <f t="array" ref="F2586">INDEX(_xlfn.IFS($D$2=$K$4,$K$6:$K$71,$D$2=$L$4,$L$6:$L$71),MATCH(MIN(IF($J$6:$J$74&gt;D2586,$J$6:$J$74)),$J$6:$J$71,0))</f>
        <v>3</v>
      </c>
      <c r="G2586" s="6" t="str" cm="1">
        <f t="array" ref="G2586">INDEX($N$6:$N$16,MATCH(MIN(IF($O$6:$O$16&gt;F2586,$O$6:$O$16)),$O$6:$O$16,0))</f>
        <v>3/4"</v>
      </c>
    </row>
    <row r="2587" spans="6:7" x14ac:dyDescent="0.3">
      <c r="F2587" s="6" cm="1">
        <f t="array" ref="F2587">INDEX(_xlfn.IFS($D$2=$K$4,$K$6:$K$71,$D$2=$L$4,$L$6:$L$71),MATCH(MIN(IF($J$6:$J$74&gt;D2587,$J$6:$J$74)),$J$6:$J$71,0))</f>
        <v>3</v>
      </c>
      <c r="G2587" s="6" t="str" cm="1">
        <f t="array" ref="G2587">INDEX($N$6:$N$16,MATCH(MIN(IF($O$6:$O$16&gt;F2587,$O$6:$O$16)),$O$6:$O$16,0))</f>
        <v>3/4"</v>
      </c>
    </row>
    <row r="2588" spans="6:7" x14ac:dyDescent="0.3">
      <c r="F2588" s="6" cm="1">
        <f t="array" ref="F2588">INDEX(_xlfn.IFS($D$2=$K$4,$K$6:$K$71,$D$2=$L$4,$L$6:$L$71),MATCH(MIN(IF($J$6:$J$74&gt;D2588,$J$6:$J$74)),$J$6:$J$71,0))</f>
        <v>3</v>
      </c>
      <c r="G2588" s="6" t="str" cm="1">
        <f t="array" ref="G2588">INDEX($N$6:$N$16,MATCH(MIN(IF($O$6:$O$16&gt;F2588,$O$6:$O$16)),$O$6:$O$16,0))</f>
        <v>3/4"</v>
      </c>
    </row>
    <row r="2589" spans="6:7" x14ac:dyDescent="0.3">
      <c r="F2589" s="6" cm="1">
        <f t="array" ref="F2589">INDEX(_xlfn.IFS($D$2=$K$4,$K$6:$K$71,$D$2=$L$4,$L$6:$L$71),MATCH(MIN(IF($J$6:$J$74&gt;D2589,$J$6:$J$74)),$J$6:$J$71,0))</f>
        <v>3</v>
      </c>
      <c r="G2589" s="6" t="str" cm="1">
        <f t="array" ref="G2589">INDEX($N$6:$N$16,MATCH(MIN(IF($O$6:$O$16&gt;F2589,$O$6:$O$16)),$O$6:$O$16,0))</f>
        <v>3/4"</v>
      </c>
    </row>
    <row r="2590" spans="6:7" x14ac:dyDescent="0.3">
      <c r="F2590" s="6" cm="1">
        <f t="array" ref="F2590">INDEX(_xlfn.IFS($D$2=$K$4,$K$6:$K$71,$D$2=$L$4,$L$6:$L$71),MATCH(MIN(IF($J$6:$J$74&gt;D2590,$J$6:$J$74)),$J$6:$J$71,0))</f>
        <v>3</v>
      </c>
      <c r="G2590" s="6" t="str" cm="1">
        <f t="array" ref="G2590">INDEX($N$6:$N$16,MATCH(MIN(IF($O$6:$O$16&gt;F2590,$O$6:$O$16)),$O$6:$O$16,0))</f>
        <v>3/4"</v>
      </c>
    </row>
    <row r="2591" spans="6:7" x14ac:dyDescent="0.3">
      <c r="F2591" s="6" cm="1">
        <f t="array" ref="F2591">INDEX(_xlfn.IFS($D$2=$K$4,$K$6:$K$71,$D$2=$L$4,$L$6:$L$71),MATCH(MIN(IF($J$6:$J$74&gt;D2591,$J$6:$J$74)),$J$6:$J$71,0))</f>
        <v>3</v>
      </c>
      <c r="G2591" s="6" t="str" cm="1">
        <f t="array" ref="G2591">INDEX($N$6:$N$16,MATCH(MIN(IF($O$6:$O$16&gt;F2591,$O$6:$O$16)),$O$6:$O$16,0))</f>
        <v>3/4"</v>
      </c>
    </row>
    <row r="2592" spans="6:7" x14ac:dyDescent="0.3">
      <c r="F2592" s="6" cm="1">
        <f t="array" ref="F2592">INDEX(_xlfn.IFS($D$2=$K$4,$K$6:$K$71,$D$2=$L$4,$L$6:$L$71),MATCH(MIN(IF($J$6:$J$74&gt;D2592,$J$6:$J$74)),$J$6:$J$71,0))</f>
        <v>3</v>
      </c>
      <c r="G2592" s="6" t="str" cm="1">
        <f t="array" ref="G2592">INDEX($N$6:$N$16,MATCH(MIN(IF($O$6:$O$16&gt;F2592,$O$6:$O$16)),$O$6:$O$16,0))</f>
        <v>3/4"</v>
      </c>
    </row>
    <row r="2593" spans="6:7" x14ac:dyDescent="0.3">
      <c r="F2593" s="6" cm="1">
        <f t="array" ref="F2593">INDEX(_xlfn.IFS($D$2=$K$4,$K$6:$K$71,$D$2=$L$4,$L$6:$L$71),MATCH(MIN(IF($J$6:$J$74&gt;D2593,$J$6:$J$74)),$J$6:$J$71,0))</f>
        <v>3</v>
      </c>
      <c r="G2593" s="6" t="str" cm="1">
        <f t="array" ref="G2593">INDEX($N$6:$N$16,MATCH(MIN(IF($O$6:$O$16&gt;F2593,$O$6:$O$16)),$O$6:$O$16,0))</f>
        <v>3/4"</v>
      </c>
    </row>
    <row r="2594" spans="6:7" x14ac:dyDescent="0.3">
      <c r="F2594" s="6" cm="1">
        <f t="array" ref="F2594">INDEX(_xlfn.IFS($D$2=$K$4,$K$6:$K$71,$D$2=$L$4,$L$6:$L$71),MATCH(MIN(IF($J$6:$J$74&gt;D2594,$J$6:$J$74)),$J$6:$J$71,0))</f>
        <v>3</v>
      </c>
      <c r="G2594" s="6" t="str" cm="1">
        <f t="array" ref="G2594">INDEX($N$6:$N$16,MATCH(MIN(IF($O$6:$O$16&gt;F2594,$O$6:$O$16)),$O$6:$O$16,0))</f>
        <v>3/4"</v>
      </c>
    </row>
    <row r="2595" spans="6:7" x14ac:dyDescent="0.3">
      <c r="F2595" s="6" cm="1">
        <f t="array" ref="F2595">INDEX(_xlfn.IFS($D$2=$K$4,$K$6:$K$71,$D$2=$L$4,$L$6:$L$71),MATCH(MIN(IF($J$6:$J$74&gt;D2595,$J$6:$J$74)),$J$6:$J$71,0))</f>
        <v>3</v>
      </c>
      <c r="G2595" s="6" t="str" cm="1">
        <f t="array" ref="G2595">INDEX($N$6:$N$16,MATCH(MIN(IF($O$6:$O$16&gt;F2595,$O$6:$O$16)),$O$6:$O$16,0))</f>
        <v>3/4"</v>
      </c>
    </row>
    <row r="2596" spans="6:7" x14ac:dyDescent="0.3">
      <c r="F2596" s="6" cm="1">
        <f t="array" ref="F2596">INDEX(_xlfn.IFS($D$2=$K$4,$K$6:$K$71,$D$2=$L$4,$L$6:$L$71),MATCH(MIN(IF($J$6:$J$74&gt;D2596,$J$6:$J$74)),$J$6:$J$71,0))</f>
        <v>3</v>
      </c>
      <c r="G2596" s="6" t="str" cm="1">
        <f t="array" ref="G2596">INDEX($N$6:$N$16,MATCH(MIN(IF($O$6:$O$16&gt;F2596,$O$6:$O$16)),$O$6:$O$16,0))</f>
        <v>3/4"</v>
      </c>
    </row>
    <row r="2597" spans="6:7" x14ac:dyDescent="0.3">
      <c r="F2597" s="6" cm="1">
        <f t="array" ref="F2597">INDEX(_xlfn.IFS($D$2=$K$4,$K$6:$K$71,$D$2=$L$4,$L$6:$L$71),MATCH(MIN(IF($J$6:$J$74&gt;D2597,$J$6:$J$74)),$J$6:$J$71,0))</f>
        <v>3</v>
      </c>
      <c r="G2597" s="6" t="str" cm="1">
        <f t="array" ref="G2597">INDEX($N$6:$N$16,MATCH(MIN(IF($O$6:$O$16&gt;F2597,$O$6:$O$16)),$O$6:$O$16,0))</f>
        <v>3/4"</v>
      </c>
    </row>
    <row r="2598" spans="6:7" x14ac:dyDescent="0.3">
      <c r="F2598" s="6" cm="1">
        <f t="array" ref="F2598">INDEX(_xlfn.IFS($D$2=$K$4,$K$6:$K$71,$D$2=$L$4,$L$6:$L$71),MATCH(MIN(IF($J$6:$J$74&gt;D2598,$J$6:$J$74)),$J$6:$J$71,0))</f>
        <v>3</v>
      </c>
      <c r="G2598" s="6" t="str" cm="1">
        <f t="array" ref="G2598">INDEX($N$6:$N$16,MATCH(MIN(IF($O$6:$O$16&gt;F2598,$O$6:$O$16)),$O$6:$O$16,0))</f>
        <v>3/4"</v>
      </c>
    </row>
    <row r="2599" spans="6:7" x14ac:dyDescent="0.3">
      <c r="F2599" s="6" cm="1">
        <f t="array" ref="F2599">INDEX(_xlfn.IFS($D$2=$K$4,$K$6:$K$71,$D$2=$L$4,$L$6:$L$71),MATCH(MIN(IF($J$6:$J$74&gt;D2599,$J$6:$J$74)),$J$6:$J$71,0))</f>
        <v>3</v>
      </c>
      <c r="G2599" s="6" t="str" cm="1">
        <f t="array" ref="G2599">INDEX($N$6:$N$16,MATCH(MIN(IF($O$6:$O$16&gt;F2599,$O$6:$O$16)),$O$6:$O$16,0))</f>
        <v>3/4"</v>
      </c>
    </row>
    <row r="2600" spans="6:7" x14ac:dyDescent="0.3">
      <c r="F2600" s="6" cm="1">
        <f t="array" ref="F2600">INDEX(_xlfn.IFS($D$2=$K$4,$K$6:$K$71,$D$2=$L$4,$L$6:$L$71),MATCH(MIN(IF($J$6:$J$74&gt;D2600,$J$6:$J$74)),$J$6:$J$71,0))</f>
        <v>3</v>
      </c>
      <c r="G2600" s="6" t="str" cm="1">
        <f t="array" ref="G2600">INDEX($N$6:$N$16,MATCH(MIN(IF($O$6:$O$16&gt;F2600,$O$6:$O$16)),$O$6:$O$16,0))</f>
        <v>3/4"</v>
      </c>
    </row>
    <row r="2601" spans="6:7" x14ac:dyDescent="0.3">
      <c r="F2601" s="6" cm="1">
        <f t="array" ref="F2601">INDEX(_xlfn.IFS($D$2=$K$4,$K$6:$K$71,$D$2=$L$4,$L$6:$L$71),MATCH(MIN(IF($J$6:$J$74&gt;D2601,$J$6:$J$74)),$J$6:$J$71,0))</f>
        <v>3</v>
      </c>
      <c r="G2601" s="6" t="str" cm="1">
        <f t="array" ref="G2601">INDEX($N$6:$N$16,MATCH(MIN(IF($O$6:$O$16&gt;F2601,$O$6:$O$16)),$O$6:$O$16,0))</f>
        <v>3/4"</v>
      </c>
    </row>
    <row r="2602" spans="6:7" x14ac:dyDescent="0.3">
      <c r="F2602" s="6" cm="1">
        <f t="array" ref="F2602">INDEX(_xlfn.IFS($D$2=$K$4,$K$6:$K$71,$D$2=$L$4,$L$6:$L$71),MATCH(MIN(IF($J$6:$J$74&gt;D2602,$J$6:$J$74)),$J$6:$J$71,0))</f>
        <v>3</v>
      </c>
      <c r="G2602" s="6" t="str" cm="1">
        <f t="array" ref="G2602">INDEX($N$6:$N$16,MATCH(MIN(IF($O$6:$O$16&gt;F2602,$O$6:$O$16)),$O$6:$O$16,0))</f>
        <v>3/4"</v>
      </c>
    </row>
    <row r="2603" spans="6:7" x14ac:dyDescent="0.3">
      <c r="F2603" s="6" cm="1">
        <f t="array" ref="F2603">INDEX(_xlfn.IFS($D$2=$K$4,$K$6:$K$71,$D$2=$L$4,$L$6:$L$71),MATCH(MIN(IF($J$6:$J$74&gt;D2603,$J$6:$J$74)),$J$6:$J$71,0))</f>
        <v>3</v>
      </c>
      <c r="G2603" s="6" t="str" cm="1">
        <f t="array" ref="G2603">INDEX($N$6:$N$16,MATCH(MIN(IF($O$6:$O$16&gt;F2603,$O$6:$O$16)),$O$6:$O$16,0))</f>
        <v>3/4"</v>
      </c>
    </row>
    <row r="2604" spans="6:7" x14ac:dyDescent="0.3">
      <c r="F2604" s="6" cm="1">
        <f t="array" ref="F2604">INDEX(_xlfn.IFS($D$2=$K$4,$K$6:$K$71,$D$2=$L$4,$L$6:$L$71),MATCH(MIN(IF($J$6:$J$74&gt;D2604,$J$6:$J$74)),$J$6:$J$71,0))</f>
        <v>3</v>
      </c>
      <c r="G2604" s="6" t="str" cm="1">
        <f t="array" ref="G2604">INDEX($N$6:$N$16,MATCH(MIN(IF($O$6:$O$16&gt;F2604,$O$6:$O$16)),$O$6:$O$16,0))</f>
        <v>3/4"</v>
      </c>
    </row>
    <row r="2605" spans="6:7" x14ac:dyDescent="0.3">
      <c r="F2605" s="6" cm="1">
        <f t="array" ref="F2605">INDEX(_xlfn.IFS($D$2=$K$4,$K$6:$K$71,$D$2=$L$4,$L$6:$L$71),MATCH(MIN(IF($J$6:$J$74&gt;D2605,$J$6:$J$74)),$J$6:$J$71,0))</f>
        <v>3</v>
      </c>
      <c r="G2605" s="6" t="str" cm="1">
        <f t="array" ref="G2605">INDEX($N$6:$N$16,MATCH(MIN(IF($O$6:$O$16&gt;F2605,$O$6:$O$16)),$O$6:$O$16,0))</f>
        <v>3/4"</v>
      </c>
    </row>
    <row r="2606" spans="6:7" x14ac:dyDescent="0.3">
      <c r="F2606" s="6" cm="1">
        <f t="array" ref="F2606">INDEX(_xlfn.IFS($D$2=$K$4,$K$6:$K$71,$D$2=$L$4,$L$6:$L$71),MATCH(MIN(IF($J$6:$J$74&gt;D2606,$J$6:$J$74)),$J$6:$J$71,0))</f>
        <v>3</v>
      </c>
      <c r="G2606" s="6" t="str" cm="1">
        <f t="array" ref="G2606">INDEX($N$6:$N$16,MATCH(MIN(IF($O$6:$O$16&gt;F2606,$O$6:$O$16)),$O$6:$O$16,0))</f>
        <v>3/4"</v>
      </c>
    </row>
    <row r="2607" spans="6:7" x14ac:dyDescent="0.3">
      <c r="F2607" s="6" cm="1">
        <f t="array" ref="F2607">INDEX(_xlfn.IFS($D$2=$K$4,$K$6:$K$71,$D$2=$L$4,$L$6:$L$71),MATCH(MIN(IF($J$6:$J$74&gt;D2607,$J$6:$J$74)),$J$6:$J$71,0))</f>
        <v>3</v>
      </c>
      <c r="G2607" s="6" t="str" cm="1">
        <f t="array" ref="G2607">INDEX($N$6:$N$16,MATCH(MIN(IF($O$6:$O$16&gt;F2607,$O$6:$O$16)),$O$6:$O$16,0))</f>
        <v>3/4"</v>
      </c>
    </row>
    <row r="2608" spans="6:7" x14ac:dyDescent="0.3">
      <c r="F2608" s="6" cm="1">
        <f t="array" ref="F2608">INDEX(_xlfn.IFS($D$2=$K$4,$K$6:$K$71,$D$2=$L$4,$L$6:$L$71),MATCH(MIN(IF($J$6:$J$74&gt;D2608,$J$6:$J$74)),$J$6:$J$71,0))</f>
        <v>3</v>
      </c>
      <c r="G2608" s="6" t="str" cm="1">
        <f t="array" ref="G2608">INDEX($N$6:$N$16,MATCH(MIN(IF($O$6:$O$16&gt;F2608,$O$6:$O$16)),$O$6:$O$16,0))</f>
        <v>3/4"</v>
      </c>
    </row>
    <row r="2609" spans="6:7" x14ac:dyDescent="0.3">
      <c r="F2609" s="6" cm="1">
        <f t="array" ref="F2609">INDEX(_xlfn.IFS($D$2=$K$4,$K$6:$K$71,$D$2=$L$4,$L$6:$L$71),MATCH(MIN(IF($J$6:$J$74&gt;D2609,$J$6:$J$74)),$J$6:$J$71,0))</f>
        <v>3</v>
      </c>
      <c r="G2609" s="6" t="str" cm="1">
        <f t="array" ref="G2609">INDEX($N$6:$N$16,MATCH(MIN(IF($O$6:$O$16&gt;F2609,$O$6:$O$16)),$O$6:$O$16,0))</f>
        <v>3/4"</v>
      </c>
    </row>
    <row r="2610" spans="6:7" x14ac:dyDescent="0.3">
      <c r="F2610" s="6" cm="1">
        <f t="array" ref="F2610">INDEX(_xlfn.IFS($D$2=$K$4,$K$6:$K$71,$D$2=$L$4,$L$6:$L$71),MATCH(MIN(IF($J$6:$J$74&gt;D2610,$J$6:$J$74)),$J$6:$J$71,0))</f>
        <v>3</v>
      </c>
      <c r="G2610" s="6" t="str" cm="1">
        <f t="array" ref="G2610">INDEX($N$6:$N$16,MATCH(MIN(IF($O$6:$O$16&gt;F2610,$O$6:$O$16)),$O$6:$O$16,0))</f>
        <v>3/4"</v>
      </c>
    </row>
    <row r="2611" spans="6:7" x14ac:dyDescent="0.3">
      <c r="F2611" s="6" cm="1">
        <f t="array" ref="F2611">INDEX(_xlfn.IFS($D$2=$K$4,$K$6:$K$71,$D$2=$L$4,$L$6:$L$71),MATCH(MIN(IF($J$6:$J$74&gt;D2611,$J$6:$J$74)),$J$6:$J$71,0))</f>
        <v>3</v>
      </c>
      <c r="G2611" s="6" t="str" cm="1">
        <f t="array" ref="G2611">INDEX($N$6:$N$16,MATCH(MIN(IF($O$6:$O$16&gt;F2611,$O$6:$O$16)),$O$6:$O$16,0))</f>
        <v>3/4"</v>
      </c>
    </row>
    <row r="2612" spans="6:7" x14ac:dyDescent="0.3">
      <c r="F2612" s="6" cm="1">
        <f t="array" ref="F2612">INDEX(_xlfn.IFS($D$2=$K$4,$K$6:$K$71,$D$2=$L$4,$L$6:$L$71),MATCH(MIN(IF($J$6:$J$74&gt;D2612,$J$6:$J$74)),$J$6:$J$71,0))</f>
        <v>3</v>
      </c>
      <c r="G2612" s="6" t="str" cm="1">
        <f t="array" ref="G2612">INDEX($N$6:$N$16,MATCH(MIN(IF($O$6:$O$16&gt;F2612,$O$6:$O$16)),$O$6:$O$16,0))</f>
        <v>3/4"</v>
      </c>
    </row>
    <row r="2613" spans="6:7" x14ac:dyDescent="0.3">
      <c r="F2613" s="6" cm="1">
        <f t="array" ref="F2613">INDEX(_xlfn.IFS($D$2=$K$4,$K$6:$K$71,$D$2=$L$4,$L$6:$L$71),MATCH(MIN(IF($J$6:$J$74&gt;D2613,$J$6:$J$74)),$J$6:$J$71,0))</f>
        <v>3</v>
      </c>
      <c r="G2613" s="6" t="str" cm="1">
        <f t="array" ref="G2613">INDEX($N$6:$N$16,MATCH(MIN(IF($O$6:$O$16&gt;F2613,$O$6:$O$16)),$O$6:$O$16,0))</f>
        <v>3/4"</v>
      </c>
    </row>
    <row r="2614" spans="6:7" x14ac:dyDescent="0.3">
      <c r="F2614" s="6" cm="1">
        <f t="array" ref="F2614">INDEX(_xlfn.IFS($D$2=$K$4,$K$6:$K$71,$D$2=$L$4,$L$6:$L$71),MATCH(MIN(IF($J$6:$J$74&gt;D2614,$J$6:$J$74)),$J$6:$J$71,0))</f>
        <v>3</v>
      </c>
      <c r="G2614" s="6" t="str" cm="1">
        <f t="array" ref="G2614">INDEX($N$6:$N$16,MATCH(MIN(IF($O$6:$O$16&gt;F2614,$O$6:$O$16)),$O$6:$O$16,0))</f>
        <v>3/4"</v>
      </c>
    </row>
    <row r="2615" spans="6:7" x14ac:dyDescent="0.3">
      <c r="F2615" s="6" cm="1">
        <f t="array" ref="F2615">INDEX(_xlfn.IFS($D$2=$K$4,$K$6:$K$71,$D$2=$L$4,$L$6:$L$71),MATCH(MIN(IF($J$6:$J$74&gt;D2615,$J$6:$J$74)),$J$6:$J$71,0))</f>
        <v>3</v>
      </c>
      <c r="G2615" s="6" t="str" cm="1">
        <f t="array" ref="G2615">INDEX($N$6:$N$16,MATCH(MIN(IF($O$6:$O$16&gt;F2615,$O$6:$O$16)),$O$6:$O$16,0))</f>
        <v>3/4"</v>
      </c>
    </row>
    <row r="2616" spans="6:7" x14ac:dyDescent="0.3">
      <c r="F2616" s="6" cm="1">
        <f t="array" ref="F2616">INDEX(_xlfn.IFS($D$2=$K$4,$K$6:$K$71,$D$2=$L$4,$L$6:$L$71),MATCH(MIN(IF($J$6:$J$74&gt;D2616,$J$6:$J$74)),$J$6:$J$71,0))</f>
        <v>3</v>
      </c>
      <c r="G2616" s="6" t="str" cm="1">
        <f t="array" ref="G2616">INDEX($N$6:$N$16,MATCH(MIN(IF($O$6:$O$16&gt;F2616,$O$6:$O$16)),$O$6:$O$16,0))</f>
        <v>3/4"</v>
      </c>
    </row>
    <row r="2617" spans="6:7" x14ac:dyDescent="0.3">
      <c r="F2617" s="6" cm="1">
        <f t="array" ref="F2617">INDEX(_xlfn.IFS($D$2=$K$4,$K$6:$K$71,$D$2=$L$4,$L$6:$L$71),MATCH(MIN(IF($J$6:$J$74&gt;D2617,$J$6:$J$74)),$J$6:$J$71,0))</f>
        <v>3</v>
      </c>
      <c r="G2617" s="6" t="str" cm="1">
        <f t="array" ref="G2617">INDEX($N$6:$N$16,MATCH(MIN(IF($O$6:$O$16&gt;F2617,$O$6:$O$16)),$O$6:$O$16,0))</f>
        <v>3/4"</v>
      </c>
    </row>
    <row r="2618" spans="6:7" x14ac:dyDescent="0.3">
      <c r="F2618" s="6" cm="1">
        <f t="array" ref="F2618">INDEX(_xlfn.IFS($D$2=$K$4,$K$6:$K$71,$D$2=$L$4,$L$6:$L$71),MATCH(MIN(IF($J$6:$J$74&gt;D2618,$J$6:$J$74)),$J$6:$J$71,0))</f>
        <v>3</v>
      </c>
      <c r="G2618" s="6" t="str" cm="1">
        <f t="array" ref="G2618">INDEX($N$6:$N$16,MATCH(MIN(IF($O$6:$O$16&gt;F2618,$O$6:$O$16)),$O$6:$O$16,0))</f>
        <v>3/4"</v>
      </c>
    </row>
    <row r="2619" spans="6:7" x14ac:dyDescent="0.3">
      <c r="F2619" s="6" cm="1">
        <f t="array" ref="F2619">INDEX(_xlfn.IFS($D$2=$K$4,$K$6:$K$71,$D$2=$L$4,$L$6:$L$71),MATCH(MIN(IF($J$6:$J$74&gt;D2619,$J$6:$J$74)),$J$6:$J$71,0))</f>
        <v>3</v>
      </c>
      <c r="G2619" s="6" t="str" cm="1">
        <f t="array" ref="G2619">INDEX($N$6:$N$16,MATCH(MIN(IF($O$6:$O$16&gt;F2619,$O$6:$O$16)),$O$6:$O$16,0))</f>
        <v>3/4"</v>
      </c>
    </row>
    <row r="2620" spans="6:7" x14ac:dyDescent="0.3">
      <c r="F2620" s="6" cm="1">
        <f t="array" ref="F2620">INDEX(_xlfn.IFS($D$2=$K$4,$K$6:$K$71,$D$2=$L$4,$L$6:$L$71),MATCH(MIN(IF($J$6:$J$74&gt;D2620,$J$6:$J$74)),$J$6:$J$71,0))</f>
        <v>3</v>
      </c>
      <c r="G2620" s="6" t="str" cm="1">
        <f t="array" ref="G2620">INDEX($N$6:$N$16,MATCH(MIN(IF($O$6:$O$16&gt;F2620,$O$6:$O$16)),$O$6:$O$16,0))</f>
        <v>3/4"</v>
      </c>
    </row>
    <row r="2621" spans="6:7" x14ac:dyDescent="0.3">
      <c r="F2621" s="6" cm="1">
        <f t="array" ref="F2621">INDEX(_xlfn.IFS($D$2=$K$4,$K$6:$K$71,$D$2=$L$4,$L$6:$L$71),MATCH(MIN(IF($J$6:$J$74&gt;D2621,$J$6:$J$74)),$J$6:$J$71,0))</f>
        <v>3</v>
      </c>
      <c r="G2621" s="6" t="str" cm="1">
        <f t="array" ref="G2621">INDEX($N$6:$N$16,MATCH(MIN(IF($O$6:$O$16&gt;F2621,$O$6:$O$16)),$O$6:$O$16,0))</f>
        <v>3/4"</v>
      </c>
    </row>
    <row r="2622" spans="6:7" x14ac:dyDescent="0.3">
      <c r="F2622" s="6" cm="1">
        <f t="array" ref="F2622">INDEX(_xlfn.IFS($D$2=$K$4,$K$6:$K$71,$D$2=$L$4,$L$6:$L$71),MATCH(MIN(IF($J$6:$J$74&gt;D2622,$J$6:$J$74)),$J$6:$J$71,0))</f>
        <v>3</v>
      </c>
      <c r="G2622" s="6" t="str" cm="1">
        <f t="array" ref="G2622">INDEX($N$6:$N$16,MATCH(MIN(IF($O$6:$O$16&gt;F2622,$O$6:$O$16)),$O$6:$O$16,0))</f>
        <v>3/4"</v>
      </c>
    </row>
    <row r="2623" spans="6:7" x14ac:dyDescent="0.3">
      <c r="F2623" s="6" cm="1">
        <f t="array" ref="F2623">INDEX(_xlfn.IFS($D$2=$K$4,$K$6:$K$71,$D$2=$L$4,$L$6:$L$71),MATCH(MIN(IF($J$6:$J$74&gt;D2623,$J$6:$J$74)),$J$6:$J$71,0))</f>
        <v>3</v>
      </c>
      <c r="G2623" s="6" t="str" cm="1">
        <f t="array" ref="G2623">INDEX($N$6:$N$16,MATCH(MIN(IF($O$6:$O$16&gt;F2623,$O$6:$O$16)),$O$6:$O$16,0))</f>
        <v>3/4"</v>
      </c>
    </row>
    <row r="2624" spans="6:7" x14ac:dyDescent="0.3">
      <c r="F2624" s="6" cm="1">
        <f t="array" ref="F2624">INDEX(_xlfn.IFS($D$2=$K$4,$K$6:$K$71,$D$2=$L$4,$L$6:$L$71),MATCH(MIN(IF($J$6:$J$74&gt;D2624,$J$6:$J$74)),$J$6:$J$71,0))</f>
        <v>3</v>
      </c>
      <c r="G2624" s="6" t="str" cm="1">
        <f t="array" ref="G2624">INDEX($N$6:$N$16,MATCH(MIN(IF($O$6:$O$16&gt;F2624,$O$6:$O$16)),$O$6:$O$16,0))</f>
        <v>3/4"</v>
      </c>
    </row>
    <row r="2625" spans="6:7" x14ac:dyDescent="0.3">
      <c r="F2625" s="6" cm="1">
        <f t="array" ref="F2625">INDEX(_xlfn.IFS($D$2=$K$4,$K$6:$K$71,$D$2=$L$4,$L$6:$L$71),MATCH(MIN(IF($J$6:$J$74&gt;D2625,$J$6:$J$74)),$J$6:$J$71,0))</f>
        <v>3</v>
      </c>
      <c r="G2625" s="6" t="str" cm="1">
        <f t="array" ref="G2625">INDEX($N$6:$N$16,MATCH(MIN(IF($O$6:$O$16&gt;F2625,$O$6:$O$16)),$O$6:$O$16,0))</f>
        <v>3/4"</v>
      </c>
    </row>
    <row r="2626" spans="6:7" x14ac:dyDescent="0.3">
      <c r="F2626" s="6" cm="1">
        <f t="array" ref="F2626">INDEX(_xlfn.IFS($D$2=$K$4,$K$6:$K$71,$D$2=$L$4,$L$6:$L$71),MATCH(MIN(IF($J$6:$J$74&gt;D2626,$J$6:$J$74)),$J$6:$J$71,0))</f>
        <v>3</v>
      </c>
      <c r="G2626" s="6" t="str" cm="1">
        <f t="array" ref="G2626">INDEX($N$6:$N$16,MATCH(MIN(IF($O$6:$O$16&gt;F2626,$O$6:$O$16)),$O$6:$O$16,0))</f>
        <v>3/4"</v>
      </c>
    </row>
    <row r="2627" spans="6:7" x14ac:dyDescent="0.3">
      <c r="F2627" s="6" cm="1">
        <f t="array" ref="F2627">INDEX(_xlfn.IFS($D$2=$K$4,$K$6:$K$71,$D$2=$L$4,$L$6:$L$71),MATCH(MIN(IF($J$6:$J$74&gt;D2627,$J$6:$J$74)),$J$6:$J$71,0))</f>
        <v>3</v>
      </c>
      <c r="G2627" s="6" t="str" cm="1">
        <f t="array" ref="G2627">INDEX($N$6:$N$16,MATCH(MIN(IF($O$6:$O$16&gt;F2627,$O$6:$O$16)),$O$6:$O$16,0))</f>
        <v>3/4"</v>
      </c>
    </row>
    <row r="2628" spans="6:7" x14ac:dyDescent="0.3">
      <c r="F2628" s="6" cm="1">
        <f t="array" ref="F2628">INDEX(_xlfn.IFS($D$2=$K$4,$K$6:$K$71,$D$2=$L$4,$L$6:$L$71),MATCH(MIN(IF($J$6:$J$74&gt;D2628,$J$6:$J$74)),$J$6:$J$71,0))</f>
        <v>3</v>
      </c>
      <c r="G2628" s="6" t="str" cm="1">
        <f t="array" ref="G2628">INDEX($N$6:$N$16,MATCH(MIN(IF($O$6:$O$16&gt;F2628,$O$6:$O$16)),$O$6:$O$16,0))</f>
        <v>3/4"</v>
      </c>
    </row>
    <row r="2629" spans="6:7" x14ac:dyDescent="0.3">
      <c r="F2629" s="6" cm="1">
        <f t="array" ref="F2629">INDEX(_xlfn.IFS($D$2=$K$4,$K$6:$K$71,$D$2=$L$4,$L$6:$L$71),MATCH(MIN(IF($J$6:$J$74&gt;D2629,$J$6:$J$74)),$J$6:$J$71,0))</f>
        <v>3</v>
      </c>
      <c r="G2629" s="6" t="str" cm="1">
        <f t="array" ref="G2629">INDEX($N$6:$N$16,MATCH(MIN(IF($O$6:$O$16&gt;F2629,$O$6:$O$16)),$O$6:$O$16,0))</f>
        <v>3/4"</v>
      </c>
    </row>
    <row r="2630" spans="6:7" x14ac:dyDescent="0.3">
      <c r="F2630" s="6" cm="1">
        <f t="array" ref="F2630">INDEX(_xlfn.IFS($D$2=$K$4,$K$6:$K$71,$D$2=$L$4,$L$6:$L$71),MATCH(MIN(IF($J$6:$J$74&gt;D2630,$J$6:$J$74)),$J$6:$J$71,0))</f>
        <v>3</v>
      </c>
      <c r="G2630" s="6" t="str" cm="1">
        <f t="array" ref="G2630">INDEX($N$6:$N$16,MATCH(MIN(IF($O$6:$O$16&gt;F2630,$O$6:$O$16)),$O$6:$O$16,0))</f>
        <v>3/4"</v>
      </c>
    </row>
    <row r="2631" spans="6:7" x14ac:dyDescent="0.3">
      <c r="F2631" s="6" cm="1">
        <f t="array" ref="F2631">INDEX(_xlfn.IFS($D$2=$K$4,$K$6:$K$71,$D$2=$L$4,$L$6:$L$71),MATCH(MIN(IF($J$6:$J$74&gt;D2631,$J$6:$J$74)),$J$6:$J$71,0))</f>
        <v>3</v>
      </c>
      <c r="G2631" s="6" t="str" cm="1">
        <f t="array" ref="G2631">INDEX($N$6:$N$16,MATCH(MIN(IF($O$6:$O$16&gt;F2631,$O$6:$O$16)),$O$6:$O$16,0))</f>
        <v>3/4"</v>
      </c>
    </row>
    <row r="2632" spans="6:7" x14ac:dyDescent="0.3">
      <c r="F2632" s="6" cm="1">
        <f t="array" ref="F2632">INDEX(_xlfn.IFS($D$2=$K$4,$K$6:$K$71,$D$2=$L$4,$L$6:$L$71),MATCH(MIN(IF($J$6:$J$74&gt;D2632,$J$6:$J$74)),$J$6:$J$71,0))</f>
        <v>3</v>
      </c>
      <c r="G2632" s="6" t="str" cm="1">
        <f t="array" ref="G2632">INDEX($N$6:$N$16,MATCH(MIN(IF($O$6:$O$16&gt;F2632,$O$6:$O$16)),$O$6:$O$16,0))</f>
        <v>3/4"</v>
      </c>
    </row>
    <row r="2633" spans="6:7" x14ac:dyDescent="0.3">
      <c r="F2633" s="6" cm="1">
        <f t="array" ref="F2633">INDEX(_xlfn.IFS($D$2=$K$4,$K$6:$K$71,$D$2=$L$4,$L$6:$L$71),MATCH(MIN(IF($J$6:$J$74&gt;D2633,$J$6:$J$74)),$J$6:$J$71,0))</f>
        <v>3</v>
      </c>
      <c r="G2633" s="6" t="str" cm="1">
        <f t="array" ref="G2633">INDEX($N$6:$N$16,MATCH(MIN(IF($O$6:$O$16&gt;F2633,$O$6:$O$16)),$O$6:$O$16,0))</f>
        <v>3/4"</v>
      </c>
    </row>
    <row r="2634" spans="6:7" x14ac:dyDescent="0.3">
      <c r="F2634" s="6" cm="1">
        <f t="array" ref="F2634">INDEX(_xlfn.IFS($D$2=$K$4,$K$6:$K$71,$D$2=$L$4,$L$6:$L$71),MATCH(MIN(IF($J$6:$J$74&gt;D2634,$J$6:$J$74)),$J$6:$J$71,0))</f>
        <v>3</v>
      </c>
      <c r="G2634" s="6" t="str" cm="1">
        <f t="array" ref="G2634">INDEX($N$6:$N$16,MATCH(MIN(IF($O$6:$O$16&gt;F2634,$O$6:$O$16)),$O$6:$O$16,0))</f>
        <v>3/4"</v>
      </c>
    </row>
    <row r="2635" spans="6:7" x14ac:dyDescent="0.3">
      <c r="F2635" s="6" cm="1">
        <f t="array" ref="F2635">INDEX(_xlfn.IFS($D$2=$K$4,$K$6:$K$71,$D$2=$L$4,$L$6:$L$71),MATCH(MIN(IF($J$6:$J$74&gt;D2635,$J$6:$J$74)),$J$6:$J$71,0))</f>
        <v>3</v>
      </c>
      <c r="G2635" s="6" t="str" cm="1">
        <f t="array" ref="G2635">INDEX($N$6:$N$16,MATCH(MIN(IF($O$6:$O$16&gt;F2635,$O$6:$O$16)),$O$6:$O$16,0))</f>
        <v>3/4"</v>
      </c>
    </row>
    <row r="2636" spans="6:7" x14ac:dyDescent="0.3">
      <c r="F2636" s="6" cm="1">
        <f t="array" ref="F2636">INDEX(_xlfn.IFS($D$2=$K$4,$K$6:$K$71,$D$2=$L$4,$L$6:$L$71),MATCH(MIN(IF($J$6:$J$74&gt;D2636,$J$6:$J$74)),$J$6:$J$71,0))</f>
        <v>3</v>
      </c>
      <c r="G2636" s="6" t="str" cm="1">
        <f t="array" ref="G2636">INDEX($N$6:$N$16,MATCH(MIN(IF($O$6:$O$16&gt;F2636,$O$6:$O$16)),$O$6:$O$16,0))</f>
        <v>3/4"</v>
      </c>
    </row>
    <row r="2637" spans="6:7" x14ac:dyDescent="0.3">
      <c r="F2637" s="6" cm="1">
        <f t="array" ref="F2637">INDEX(_xlfn.IFS($D$2=$K$4,$K$6:$K$71,$D$2=$L$4,$L$6:$L$71),MATCH(MIN(IF($J$6:$J$74&gt;D2637,$J$6:$J$74)),$J$6:$J$71,0))</f>
        <v>3</v>
      </c>
      <c r="G2637" s="6" t="str" cm="1">
        <f t="array" ref="G2637">INDEX($N$6:$N$16,MATCH(MIN(IF($O$6:$O$16&gt;F2637,$O$6:$O$16)),$O$6:$O$16,0))</f>
        <v>3/4"</v>
      </c>
    </row>
    <row r="2638" spans="6:7" x14ac:dyDescent="0.3">
      <c r="F2638" s="6" cm="1">
        <f t="array" ref="F2638">INDEX(_xlfn.IFS($D$2=$K$4,$K$6:$K$71,$D$2=$L$4,$L$6:$L$71),MATCH(MIN(IF($J$6:$J$74&gt;D2638,$J$6:$J$74)),$J$6:$J$71,0))</f>
        <v>3</v>
      </c>
      <c r="G2638" s="6" t="str" cm="1">
        <f t="array" ref="G2638">INDEX($N$6:$N$16,MATCH(MIN(IF($O$6:$O$16&gt;F2638,$O$6:$O$16)),$O$6:$O$16,0))</f>
        <v>3/4"</v>
      </c>
    </row>
    <row r="2639" spans="6:7" x14ac:dyDescent="0.3">
      <c r="F2639" s="6" cm="1">
        <f t="array" ref="F2639">INDEX(_xlfn.IFS($D$2=$K$4,$K$6:$K$71,$D$2=$L$4,$L$6:$L$71),MATCH(MIN(IF($J$6:$J$74&gt;D2639,$J$6:$J$74)),$J$6:$J$71,0))</f>
        <v>3</v>
      </c>
      <c r="G2639" s="6" t="str" cm="1">
        <f t="array" ref="G2639">INDEX($N$6:$N$16,MATCH(MIN(IF($O$6:$O$16&gt;F2639,$O$6:$O$16)),$O$6:$O$16,0))</f>
        <v>3/4"</v>
      </c>
    </row>
    <row r="2640" spans="6:7" x14ac:dyDescent="0.3">
      <c r="F2640" s="6" cm="1">
        <f t="array" ref="F2640">INDEX(_xlfn.IFS($D$2=$K$4,$K$6:$K$71,$D$2=$L$4,$L$6:$L$71),MATCH(MIN(IF($J$6:$J$74&gt;D2640,$J$6:$J$74)),$J$6:$J$71,0))</f>
        <v>3</v>
      </c>
      <c r="G2640" s="6" t="str" cm="1">
        <f t="array" ref="G2640">INDEX($N$6:$N$16,MATCH(MIN(IF($O$6:$O$16&gt;F2640,$O$6:$O$16)),$O$6:$O$16,0))</f>
        <v>3/4"</v>
      </c>
    </row>
    <row r="2641" spans="6:7" x14ac:dyDescent="0.3">
      <c r="F2641" s="6" cm="1">
        <f t="array" ref="F2641">INDEX(_xlfn.IFS($D$2=$K$4,$K$6:$K$71,$D$2=$L$4,$L$6:$L$71),MATCH(MIN(IF($J$6:$J$74&gt;D2641,$J$6:$J$74)),$J$6:$J$71,0))</f>
        <v>3</v>
      </c>
      <c r="G2641" s="6" t="str" cm="1">
        <f t="array" ref="G2641">INDEX($N$6:$N$16,MATCH(MIN(IF($O$6:$O$16&gt;F2641,$O$6:$O$16)),$O$6:$O$16,0))</f>
        <v>3/4"</v>
      </c>
    </row>
    <row r="2642" spans="6:7" x14ac:dyDescent="0.3">
      <c r="F2642" s="6" cm="1">
        <f t="array" ref="F2642">INDEX(_xlfn.IFS($D$2=$K$4,$K$6:$K$71,$D$2=$L$4,$L$6:$L$71),MATCH(MIN(IF($J$6:$J$74&gt;D2642,$J$6:$J$74)),$J$6:$J$71,0))</f>
        <v>3</v>
      </c>
      <c r="G2642" s="6" t="str" cm="1">
        <f t="array" ref="G2642">INDEX($N$6:$N$16,MATCH(MIN(IF($O$6:$O$16&gt;F2642,$O$6:$O$16)),$O$6:$O$16,0))</f>
        <v>3/4"</v>
      </c>
    </row>
    <row r="2643" spans="6:7" x14ac:dyDescent="0.3">
      <c r="F2643" s="6" cm="1">
        <f t="array" ref="F2643">INDEX(_xlfn.IFS($D$2=$K$4,$K$6:$K$71,$D$2=$L$4,$L$6:$L$71),MATCH(MIN(IF($J$6:$J$74&gt;D2643,$J$6:$J$74)),$J$6:$J$71,0))</f>
        <v>3</v>
      </c>
      <c r="G2643" s="6" t="str" cm="1">
        <f t="array" ref="G2643">INDEX($N$6:$N$16,MATCH(MIN(IF($O$6:$O$16&gt;F2643,$O$6:$O$16)),$O$6:$O$16,0))</f>
        <v>3/4"</v>
      </c>
    </row>
    <row r="2644" spans="6:7" x14ac:dyDescent="0.3">
      <c r="F2644" s="6" cm="1">
        <f t="array" ref="F2644">INDEX(_xlfn.IFS($D$2=$K$4,$K$6:$K$71,$D$2=$L$4,$L$6:$L$71),MATCH(MIN(IF($J$6:$J$74&gt;D2644,$J$6:$J$74)),$J$6:$J$71,0))</f>
        <v>3</v>
      </c>
      <c r="G2644" s="6" t="str" cm="1">
        <f t="array" ref="G2644">INDEX($N$6:$N$16,MATCH(MIN(IF($O$6:$O$16&gt;F2644,$O$6:$O$16)),$O$6:$O$16,0))</f>
        <v>3/4"</v>
      </c>
    </row>
    <row r="2645" spans="6:7" x14ac:dyDescent="0.3">
      <c r="F2645" s="6" cm="1">
        <f t="array" ref="F2645">INDEX(_xlfn.IFS($D$2=$K$4,$K$6:$K$71,$D$2=$L$4,$L$6:$L$71),MATCH(MIN(IF($J$6:$J$74&gt;D2645,$J$6:$J$74)),$J$6:$J$71,0))</f>
        <v>3</v>
      </c>
      <c r="G2645" s="6" t="str" cm="1">
        <f t="array" ref="G2645">INDEX($N$6:$N$16,MATCH(MIN(IF($O$6:$O$16&gt;F2645,$O$6:$O$16)),$O$6:$O$16,0))</f>
        <v>3/4"</v>
      </c>
    </row>
    <row r="2646" spans="6:7" x14ac:dyDescent="0.3">
      <c r="F2646" s="6" cm="1">
        <f t="array" ref="F2646">INDEX(_xlfn.IFS($D$2=$K$4,$K$6:$K$71,$D$2=$L$4,$L$6:$L$71),MATCH(MIN(IF($J$6:$J$74&gt;D2646,$J$6:$J$74)),$J$6:$J$71,0))</f>
        <v>3</v>
      </c>
      <c r="G2646" s="6" t="str" cm="1">
        <f t="array" ref="G2646">INDEX($N$6:$N$16,MATCH(MIN(IF($O$6:$O$16&gt;F2646,$O$6:$O$16)),$O$6:$O$16,0))</f>
        <v>3/4"</v>
      </c>
    </row>
    <row r="2647" spans="6:7" x14ac:dyDescent="0.3">
      <c r="F2647" s="6" cm="1">
        <f t="array" ref="F2647">INDEX(_xlfn.IFS($D$2=$K$4,$K$6:$K$71,$D$2=$L$4,$L$6:$L$71),MATCH(MIN(IF($J$6:$J$74&gt;D2647,$J$6:$J$74)),$J$6:$J$71,0))</f>
        <v>3</v>
      </c>
      <c r="G2647" s="6" t="str" cm="1">
        <f t="array" ref="G2647">INDEX($N$6:$N$16,MATCH(MIN(IF($O$6:$O$16&gt;F2647,$O$6:$O$16)),$O$6:$O$16,0))</f>
        <v>3/4"</v>
      </c>
    </row>
    <row r="2648" spans="6:7" x14ac:dyDescent="0.3">
      <c r="F2648" s="6" cm="1">
        <f t="array" ref="F2648">INDEX(_xlfn.IFS($D$2=$K$4,$K$6:$K$71,$D$2=$L$4,$L$6:$L$71),MATCH(MIN(IF($J$6:$J$74&gt;D2648,$J$6:$J$74)),$J$6:$J$71,0))</f>
        <v>3</v>
      </c>
      <c r="G2648" s="6" t="str" cm="1">
        <f t="array" ref="G2648">INDEX($N$6:$N$16,MATCH(MIN(IF($O$6:$O$16&gt;F2648,$O$6:$O$16)),$O$6:$O$16,0))</f>
        <v>3/4"</v>
      </c>
    </row>
    <row r="2649" spans="6:7" x14ac:dyDescent="0.3">
      <c r="F2649" s="6" cm="1">
        <f t="array" ref="F2649">INDEX(_xlfn.IFS($D$2=$K$4,$K$6:$K$71,$D$2=$L$4,$L$6:$L$71),MATCH(MIN(IF($J$6:$J$74&gt;D2649,$J$6:$J$74)),$J$6:$J$71,0))</f>
        <v>3</v>
      </c>
      <c r="G2649" s="6" t="str" cm="1">
        <f t="array" ref="G2649">INDEX($N$6:$N$16,MATCH(MIN(IF($O$6:$O$16&gt;F2649,$O$6:$O$16)),$O$6:$O$16,0))</f>
        <v>3/4"</v>
      </c>
    </row>
    <row r="2650" spans="6:7" x14ac:dyDescent="0.3">
      <c r="F2650" s="6" cm="1">
        <f t="array" ref="F2650">INDEX(_xlfn.IFS($D$2=$K$4,$K$6:$K$71,$D$2=$L$4,$L$6:$L$71),MATCH(MIN(IF($J$6:$J$74&gt;D2650,$J$6:$J$74)),$J$6:$J$71,0))</f>
        <v>3</v>
      </c>
      <c r="G2650" s="6" t="str" cm="1">
        <f t="array" ref="G2650">INDEX($N$6:$N$16,MATCH(MIN(IF($O$6:$O$16&gt;F2650,$O$6:$O$16)),$O$6:$O$16,0))</f>
        <v>3/4"</v>
      </c>
    </row>
    <row r="2651" spans="6:7" x14ac:dyDescent="0.3">
      <c r="F2651" s="6" cm="1">
        <f t="array" ref="F2651">INDEX(_xlfn.IFS($D$2=$K$4,$K$6:$K$71,$D$2=$L$4,$L$6:$L$71),MATCH(MIN(IF($J$6:$J$74&gt;D2651,$J$6:$J$74)),$J$6:$J$71,0))</f>
        <v>3</v>
      </c>
      <c r="G2651" s="6" t="str" cm="1">
        <f t="array" ref="G2651">INDEX($N$6:$N$16,MATCH(MIN(IF($O$6:$O$16&gt;F2651,$O$6:$O$16)),$O$6:$O$16,0))</f>
        <v>3/4"</v>
      </c>
    </row>
    <row r="2652" spans="6:7" x14ac:dyDescent="0.3">
      <c r="F2652" s="6" cm="1">
        <f t="array" ref="F2652">INDEX(_xlfn.IFS($D$2=$K$4,$K$6:$K$71,$D$2=$L$4,$L$6:$L$71),MATCH(MIN(IF($J$6:$J$74&gt;D2652,$J$6:$J$74)),$J$6:$J$71,0))</f>
        <v>3</v>
      </c>
      <c r="G2652" s="6" t="str" cm="1">
        <f t="array" ref="G2652">INDEX($N$6:$N$16,MATCH(MIN(IF($O$6:$O$16&gt;F2652,$O$6:$O$16)),$O$6:$O$16,0))</f>
        <v>3/4"</v>
      </c>
    </row>
    <row r="2653" spans="6:7" x14ac:dyDescent="0.3">
      <c r="F2653" s="6" cm="1">
        <f t="array" ref="F2653">INDEX(_xlfn.IFS($D$2=$K$4,$K$6:$K$71,$D$2=$L$4,$L$6:$L$71),MATCH(MIN(IF($J$6:$J$74&gt;D2653,$J$6:$J$74)),$J$6:$J$71,0))</f>
        <v>3</v>
      </c>
      <c r="G2653" s="6" t="str" cm="1">
        <f t="array" ref="G2653">INDEX($N$6:$N$16,MATCH(MIN(IF($O$6:$O$16&gt;F2653,$O$6:$O$16)),$O$6:$O$16,0))</f>
        <v>3/4"</v>
      </c>
    </row>
    <row r="2654" spans="6:7" x14ac:dyDescent="0.3">
      <c r="F2654" s="6" cm="1">
        <f t="array" ref="F2654">INDEX(_xlfn.IFS($D$2=$K$4,$K$6:$K$71,$D$2=$L$4,$L$6:$L$71),MATCH(MIN(IF($J$6:$J$74&gt;D2654,$J$6:$J$74)),$J$6:$J$71,0))</f>
        <v>3</v>
      </c>
      <c r="G2654" s="6" t="str" cm="1">
        <f t="array" ref="G2654">INDEX($N$6:$N$16,MATCH(MIN(IF($O$6:$O$16&gt;F2654,$O$6:$O$16)),$O$6:$O$16,0))</f>
        <v>3/4"</v>
      </c>
    </row>
    <row r="2655" spans="6:7" x14ac:dyDescent="0.3">
      <c r="F2655" s="6" cm="1">
        <f t="array" ref="F2655">INDEX(_xlfn.IFS($D$2=$K$4,$K$6:$K$71,$D$2=$L$4,$L$6:$L$71),MATCH(MIN(IF($J$6:$J$74&gt;D2655,$J$6:$J$74)),$J$6:$J$71,0))</f>
        <v>3</v>
      </c>
      <c r="G2655" s="6" t="str" cm="1">
        <f t="array" ref="G2655">INDEX($N$6:$N$16,MATCH(MIN(IF($O$6:$O$16&gt;F2655,$O$6:$O$16)),$O$6:$O$16,0))</f>
        <v>3/4"</v>
      </c>
    </row>
    <row r="2656" spans="6:7" x14ac:dyDescent="0.3">
      <c r="F2656" s="6" cm="1">
        <f t="array" ref="F2656">INDEX(_xlfn.IFS($D$2=$K$4,$K$6:$K$71,$D$2=$L$4,$L$6:$L$71),MATCH(MIN(IF($J$6:$J$74&gt;D2656,$J$6:$J$74)),$J$6:$J$71,0))</f>
        <v>3</v>
      </c>
      <c r="G2656" s="6" t="str" cm="1">
        <f t="array" ref="G2656">INDEX($N$6:$N$16,MATCH(MIN(IF($O$6:$O$16&gt;F2656,$O$6:$O$16)),$O$6:$O$16,0))</f>
        <v>3/4"</v>
      </c>
    </row>
    <row r="2657" spans="6:7" x14ac:dyDescent="0.3">
      <c r="F2657" s="6" cm="1">
        <f t="array" ref="F2657">INDEX(_xlfn.IFS($D$2=$K$4,$K$6:$K$71,$D$2=$L$4,$L$6:$L$71),MATCH(MIN(IF($J$6:$J$74&gt;D2657,$J$6:$J$74)),$J$6:$J$71,0))</f>
        <v>3</v>
      </c>
      <c r="G2657" s="6" t="str" cm="1">
        <f t="array" ref="G2657">INDEX($N$6:$N$16,MATCH(MIN(IF($O$6:$O$16&gt;F2657,$O$6:$O$16)),$O$6:$O$16,0))</f>
        <v>3/4"</v>
      </c>
    </row>
    <row r="2658" spans="6:7" x14ac:dyDescent="0.3">
      <c r="F2658" s="6" cm="1">
        <f t="array" ref="F2658">INDEX(_xlfn.IFS($D$2=$K$4,$K$6:$K$71,$D$2=$L$4,$L$6:$L$71),MATCH(MIN(IF($J$6:$J$74&gt;D2658,$J$6:$J$74)),$J$6:$J$71,0))</f>
        <v>3</v>
      </c>
      <c r="G2658" s="6" t="str" cm="1">
        <f t="array" ref="G2658">INDEX($N$6:$N$16,MATCH(MIN(IF($O$6:$O$16&gt;F2658,$O$6:$O$16)),$O$6:$O$16,0))</f>
        <v>3/4"</v>
      </c>
    </row>
    <row r="2659" spans="6:7" x14ac:dyDescent="0.3">
      <c r="F2659" s="6" cm="1">
        <f t="array" ref="F2659">INDEX(_xlfn.IFS($D$2=$K$4,$K$6:$K$71,$D$2=$L$4,$L$6:$L$71),MATCH(MIN(IF($J$6:$J$74&gt;D2659,$J$6:$J$74)),$J$6:$J$71,0))</f>
        <v>3</v>
      </c>
      <c r="G2659" s="6" t="str" cm="1">
        <f t="array" ref="G2659">INDEX($N$6:$N$16,MATCH(MIN(IF($O$6:$O$16&gt;F2659,$O$6:$O$16)),$O$6:$O$16,0))</f>
        <v>3/4"</v>
      </c>
    </row>
    <row r="2660" spans="6:7" x14ac:dyDescent="0.3">
      <c r="F2660" s="6" cm="1">
        <f t="array" ref="F2660">INDEX(_xlfn.IFS($D$2=$K$4,$K$6:$K$71,$D$2=$L$4,$L$6:$L$71),MATCH(MIN(IF($J$6:$J$74&gt;D2660,$J$6:$J$74)),$J$6:$J$71,0))</f>
        <v>3</v>
      </c>
      <c r="G2660" s="6" t="str" cm="1">
        <f t="array" ref="G2660">INDEX($N$6:$N$16,MATCH(MIN(IF($O$6:$O$16&gt;F2660,$O$6:$O$16)),$O$6:$O$16,0))</f>
        <v>3/4"</v>
      </c>
    </row>
    <row r="2661" spans="6:7" x14ac:dyDescent="0.3">
      <c r="F2661" s="6" cm="1">
        <f t="array" ref="F2661">INDEX(_xlfn.IFS($D$2=$K$4,$K$6:$K$71,$D$2=$L$4,$L$6:$L$71),MATCH(MIN(IF($J$6:$J$74&gt;D2661,$J$6:$J$74)),$J$6:$J$71,0))</f>
        <v>3</v>
      </c>
      <c r="G2661" s="6" t="str" cm="1">
        <f t="array" ref="G2661">INDEX($N$6:$N$16,MATCH(MIN(IF($O$6:$O$16&gt;F2661,$O$6:$O$16)),$O$6:$O$16,0))</f>
        <v>3/4"</v>
      </c>
    </row>
    <row r="2662" spans="6:7" x14ac:dyDescent="0.3">
      <c r="F2662" s="6" cm="1">
        <f t="array" ref="F2662">INDEX(_xlfn.IFS($D$2=$K$4,$K$6:$K$71,$D$2=$L$4,$L$6:$L$71),MATCH(MIN(IF($J$6:$J$74&gt;D2662,$J$6:$J$74)),$J$6:$J$71,0))</f>
        <v>3</v>
      </c>
      <c r="G2662" s="6" t="str" cm="1">
        <f t="array" ref="G2662">INDEX($N$6:$N$16,MATCH(MIN(IF($O$6:$O$16&gt;F2662,$O$6:$O$16)),$O$6:$O$16,0))</f>
        <v>3/4"</v>
      </c>
    </row>
    <row r="2663" spans="6:7" x14ac:dyDescent="0.3">
      <c r="F2663" s="6" cm="1">
        <f t="array" ref="F2663">INDEX(_xlfn.IFS($D$2=$K$4,$K$6:$K$71,$D$2=$L$4,$L$6:$L$71),MATCH(MIN(IF($J$6:$J$74&gt;D2663,$J$6:$J$74)),$J$6:$J$71,0))</f>
        <v>3</v>
      </c>
      <c r="G2663" s="6" t="str" cm="1">
        <f t="array" ref="G2663">INDEX($N$6:$N$16,MATCH(MIN(IF($O$6:$O$16&gt;F2663,$O$6:$O$16)),$O$6:$O$16,0))</f>
        <v>3/4"</v>
      </c>
    </row>
    <row r="2664" spans="6:7" x14ac:dyDescent="0.3">
      <c r="F2664" s="6" cm="1">
        <f t="array" ref="F2664">INDEX(_xlfn.IFS($D$2=$K$4,$K$6:$K$71,$D$2=$L$4,$L$6:$L$71),MATCH(MIN(IF($J$6:$J$74&gt;D2664,$J$6:$J$74)),$J$6:$J$71,0))</f>
        <v>3</v>
      </c>
      <c r="G2664" s="6" t="str" cm="1">
        <f t="array" ref="G2664">INDEX($N$6:$N$16,MATCH(MIN(IF($O$6:$O$16&gt;F2664,$O$6:$O$16)),$O$6:$O$16,0))</f>
        <v>3/4"</v>
      </c>
    </row>
    <row r="2665" spans="6:7" x14ac:dyDescent="0.3">
      <c r="F2665" s="6" cm="1">
        <f t="array" ref="F2665">INDEX(_xlfn.IFS($D$2=$K$4,$K$6:$K$71,$D$2=$L$4,$L$6:$L$71),MATCH(MIN(IF($J$6:$J$74&gt;D2665,$J$6:$J$74)),$J$6:$J$71,0))</f>
        <v>3</v>
      </c>
      <c r="G2665" s="6" t="str" cm="1">
        <f t="array" ref="G2665">INDEX($N$6:$N$16,MATCH(MIN(IF($O$6:$O$16&gt;F2665,$O$6:$O$16)),$O$6:$O$16,0))</f>
        <v>3/4"</v>
      </c>
    </row>
    <row r="2666" spans="6:7" x14ac:dyDescent="0.3">
      <c r="F2666" s="6" cm="1">
        <f t="array" ref="F2666">INDEX(_xlfn.IFS($D$2=$K$4,$K$6:$K$71,$D$2=$L$4,$L$6:$L$71),MATCH(MIN(IF($J$6:$J$74&gt;D2666,$J$6:$J$74)),$J$6:$J$71,0))</f>
        <v>3</v>
      </c>
      <c r="G2666" s="6" t="str" cm="1">
        <f t="array" ref="G2666">INDEX($N$6:$N$16,MATCH(MIN(IF($O$6:$O$16&gt;F2666,$O$6:$O$16)),$O$6:$O$16,0))</f>
        <v>3/4"</v>
      </c>
    </row>
    <row r="2667" spans="6:7" x14ac:dyDescent="0.3">
      <c r="F2667" s="6" cm="1">
        <f t="array" ref="F2667">INDEX(_xlfn.IFS($D$2=$K$4,$K$6:$K$71,$D$2=$L$4,$L$6:$L$71),MATCH(MIN(IF($J$6:$J$74&gt;D2667,$J$6:$J$74)),$J$6:$J$71,0))</f>
        <v>3</v>
      </c>
      <c r="G2667" s="6" t="str" cm="1">
        <f t="array" ref="G2667">INDEX($N$6:$N$16,MATCH(MIN(IF($O$6:$O$16&gt;F2667,$O$6:$O$16)),$O$6:$O$16,0))</f>
        <v>3/4"</v>
      </c>
    </row>
    <row r="2668" spans="6:7" x14ac:dyDescent="0.3">
      <c r="F2668" s="6" cm="1">
        <f t="array" ref="F2668">INDEX(_xlfn.IFS($D$2=$K$4,$K$6:$K$71,$D$2=$L$4,$L$6:$L$71),MATCH(MIN(IF($J$6:$J$74&gt;D2668,$J$6:$J$74)),$J$6:$J$71,0))</f>
        <v>3</v>
      </c>
      <c r="G2668" s="6" t="str" cm="1">
        <f t="array" ref="G2668">INDEX($N$6:$N$16,MATCH(MIN(IF($O$6:$O$16&gt;F2668,$O$6:$O$16)),$O$6:$O$16,0))</f>
        <v>3/4"</v>
      </c>
    </row>
    <row r="2669" spans="6:7" x14ac:dyDescent="0.3">
      <c r="F2669" s="6" cm="1">
        <f t="array" ref="F2669">INDEX(_xlfn.IFS($D$2=$K$4,$K$6:$K$71,$D$2=$L$4,$L$6:$L$71),MATCH(MIN(IF($J$6:$J$74&gt;D2669,$J$6:$J$74)),$J$6:$J$71,0))</f>
        <v>3</v>
      </c>
      <c r="G2669" s="6" t="str" cm="1">
        <f t="array" ref="G2669">INDEX($N$6:$N$16,MATCH(MIN(IF($O$6:$O$16&gt;F2669,$O$6:$O$16)),$O$6:$O$16,0))</f>
        <v>3/4"</v>
      </c>
    </row>
    <row r="2670" spans="6:7" x14ac:dyDescent="0.3">
      <c r="F2670" s="6" cm="1">
        <f t="array" ref="F2670">INDEX(_xlfn.IFS($D$2=$K$4,$K$6:$K$71,$D$2=$L$4,$L$6:$L$71),MATCH(MIN(IF($J$6:$J$74&gt;D2670,$J$6:$J$74)),$J$6:$J$71,0))</f>
        <v>3</v>
      </c>
      <c r="G2670" s="6" t="str" cm="1">
        <f t="array" ref="G2670">INDEX($N$6:$N$16,MATCH(MIN(IF($O$6:$O$16&gt;F2670,$O$6:$O$16)),$O$6:$O$16,0))</f>
        <v>3/4"</v>
      </c>
    </row>
    <row r="2671" spans="6:7" x14ac:dyDescent="0.3">
      <c r="F2671" s="6" cm="1">
        <f t="array" ref="F2671">INDEX(_xlfn.IFS($D$2=$K$4,$K$6:$K$71,$D$2=$L$4,$L$6:$L$71),MATCH(MIN(IF($J$6:$J$74&gt;D2671,$J$6:$J$74)),$J$6:$J$71,0))</f>
        <v>3</v>
      </c>
      <c r="G2671" s="6" t="str" cm="1">
        <f t="array" ref="G2671">INDEX($N$6:$N$16,MATCH(MIN(IF($O$6:$O$16&gt;F2671,$O$6:$O$16)),$O$6:$O$16,0))</f>
        <v>3/4"</v>
      </c>
    </row>
    <row r="2672" spans="6:7" x14ac:dyDescent="0.3">
      <c r="F2672" s="6" cm="1">
        <f t="array" ref="F2672">INDEX(_xlfn.IFS($D$2=$K$4,$K$6:$K$71,$D$2=$L$4,$L$6:$L$71),MATCH(MIN(IF($J$6:$J$74&gt;D2672,$J$6:$J$74)),$J$6:$J$71,0))</f>
        <v>3</v>
      </c>
      <c r="G2672" s="6" t="str" cm="1">
        <f t="array" ref="G2672">INDEX($N$6:$N$16,MATCH(MIN(IF($O$6:$O$16&gt;F2672,$O$6:$O$16)),$O$6:$O$16,0))</f>
        <v>3/4"</v>
      </c>
    </row>
    <row r="2673" spans="6:7" x14ac:dyDescent="0.3">
      <c r="F2673" s="6" cm="1">
        <f t="array" ref="F2673">INDEX(_xlfn.IFS($D$2=$K$4,$K$6:$K$71,$D$2=$L$4,$L$6:$L$71),MATCH(MIN(IF($J$6:$J$74&gt;D2673,$J$6:$J$74)),$J$6:$J$71,0))</f>
        <v>3</v>
      </c>
      <c r="G2673" s="6" t="str" cm="1">
        <f t="array" ref="G2673">INDEX($N$6:$N$16,MATCH(MIN(IF($O$6:$O$16&gt;F2673,$O$6:$O$16)),$O$6:$O$16,0))</f>
        <v>3/4"</v>
      </c>
    </row>
    <row r="2674" spans="6:7" x14ac:dyDescent="0.3">
      <c r="F2674" s="6" cm="1">
        <f t="array" ref="F2674">INDEX(_xlfn.IFS($D$2=$K$4,$K$6:$K$71,$D$2=$L$4,$L$6:$L$71),MATCH(MIN(IF($J$6:$J$74&gt;D2674,$J$6:$J$74)),$J$6:$J$71,0))</f>
        <v>3</v>
      </c>
      <c r="G2674" s="6" t="str" cm="1">
        <f t="array" ref="G2674">INDEX($N$6:$N$16,MATCH(MIN(IF($O$6:$O$16&gt;F2674,$O$6:$O$16)),$O$6:$O$16,0))</f>
        <v>3/4"</v>
      </c>
    </row>
    <row r="2675" spans="6:7" x14ac:dyDescent="0.3">
      <c r="F2675" s="6" cm="1">
        <f t="array" ref="F2675">INDEX(_xlfn.IFS($D$2=$K$4,$K$6:$K$71,$D$2=$L$4,$L$6:$L$71),MATCH(MIN(IF($J$6:$J$74&gt;D2675,$J$6:$J$74)),$J$6:$J$71,0))</f>
        <v>3</v>
      </c>
      <c r="G2675" s="6" t="str" cm="1">
        <f t="array" ref="G2675">INDEX($N$6:$N$16,MATCH(MIN(IF($O$6:$O$16&gt;F2675,$O$6:$O$16)),$O$6:$O$16,0))</f>
        <v>3/4"</v>
      </c>
    </row>
    <row r="2676" spans="6:7" x14ac:dyDescent="0.3">
      <c r="F2676" s="6" cm="1">
        <f t="array" ref="F2676">INDEX(_xlfn.IFS($D$2=$K$4,$K$6:$K$71,$D$2=$L$4,$L$6:$L$71),MATCH(MIN(IF($J$6:$J$74&gt;D2676,$J$6:$J$74)),$J$6:$J$71,0))</f>
        <v>3</v>
      </c>
      <c r="G2676" s="6" t="str" cm="1">
        <f t="array" ref="G2676">INDEX($N$6:$N$16,MATCH(MIN(IF($O$6:$O$16&gt;F2676,$O$6:$O$16)),$O$6:$O$16,0))</f>
        <v>3/4"</v>
      </c>
    </row>
    <row r="2677" spans="6:7" x14ac:dyDescent="0.3">
      <c r="F2677" s="6" cm="1">
        <f t="array" ref="F2677">INDEX(_xlfn.IFS($D$2=$K$4,$K$6:$K$71,$D$2=$L$4,$L$6:$L$71),MATCH(MIN(IF($J$6:$J$74&gt;D2677,$J$6:$J$74)),$J$6:$J$71,0))</f>
        <v>3</v>
      </c>
      <c r="G2677" s="6" t="str" cm="1">
        <f t="array" ref="G2677">INDEX($N$6:$N$16,MATCH(MIN(IF($O$6:$O$16&gt;F2677,$O$6:$O$16)),$O$6:$O$16,0))</f>
        <v>3/4"</v>
      </c>
    </row>
    <row r="2678" spans="6:7" x14ac:dyDescent="0.3">
      <c r="F2678" s="6" cm="1">
        <f t="array" ref="F2678">INDEX(_xlfn.IFS($D$2=$K$4,$K$6:$K$71,$D$2=$L$4,$L$6:$L$71),MATCH(MIN(IF($J$6:$J$74&gt;D2678,$J$6:$J$74)),$J$6:$J$71,0))</f>
        <v>3</v>
      </c>
      <c r="G2678" s="6" t="str" cm="1">
        <f t="array" ref="G2678">INDEX($N$6:$N$16,MATCH(MIN(IF($O$6:$O$16&gt;F2678,$O$6:$O$16)),$O$6:$O$16,0))</f>
        <v>3/4"</v>
      </c>
    </row>
    <row r="2679" spans="6:7" x14ac:dyDescent="0.3">
      <c r="F2679" s="6" cm="1">
        <f t="array" ref="F2679">INDEX(_xlfn.IFS($D$2=$K$4,$K$6:$K$71,$D$2=$L$4,$L$6:$L$71),MATCH(MIN(IF($J$6:$J$74&gt;D2679,$J$6:$J$74)),$J$6:$J$71,0))</f>
        <v>3</v>
      </c>
      <c r="G2679" s="6" t="str" cm="1">
        <f t="array" ref="G2679">INDEX($N$6:$N$16,MATCH(MIN(IF($O$6:$O$16&gt;F2679,$O$6:$O$16)),$O$6:$O$16,0))</f>
        <v>3/4"</v>
      </c>
    </row>
    <row r="2680" spans="6:7" x14ac:dyDescent="0.3">
      <c r="F2680" s="6" cm="1">
        <f t="array" ref="F2680">INDEX(_xlfn.IFS($D$2=$K$4,$K$6:$K$71,$D$2=$L$4,$L$6:$L$71),MATCH(MIN(IF($J$6:$J$74&gt;D2680,$J$6:$J$74)),$J$6:$J$71,0))</f>
        <v>3</v>
      </c>
      <c r="G2680" s="6" t="str" cm="1">
        <f t="array" ref="G2680">INDEX($N$6:$N$16,MATCH(MIN(IF($O$6:$O$16&gt;F2680,$O$6:$O$16)),$O$6:$O$16,0))</f>
        <v>3/4"</v>
      </c>
    </row>
    <row r="2681" spans="6:7" x14ac:dyDescent="0.3">
      <c r="F2681" s="6" cm="1">
        <f t="array" ref="F2681">INDEX(_xlfn.IFS($D$2=$K$4,$K$6:$K$71,$D$2=$L$4,$L$6:$L$71),MATCH(MIN(IF($J$6:$J$74&gt;D2681,$J$6:$J$74)),$J$6:$J$71,0))</f>
        <v>3</v>
      </c>
      <c r="G2681" s="6" t="str" cm="1">
        <f t="array" ref="G2681">INDEX($N$6:$N$16,MATCH(MIN(IF($O$6:$O$16&gt;F2681,$O$6:$O$16)),$O$6:$O$16,0))</f>
        <v>3/4"</v>
      </c>
    </row>
    <row r="2682" spans="6:7" x14ac:dyDescent="0.3">
      <c r="F2682" s="6" cm="1">
        <f t="array" ref="F2682">INDEX(_xlfn.IFS($D$2=$K$4,$K$6:$K$71,$D$2=$L$4,$L$6:$L$71),MATCH(MIN(IF($J$6:$J$74&gt;D2682,$J$6:$J$74)),$J$6:$J$71,0))</f>
        <v>3</v>
      </c>
      <c r="G2682" s="6" t="str" cm="1">
        <f t="array" ref="G2682">INDEX($N$6:$N$16,MATCH(MIN(IF($O$6:$O$16&gt;F2682,$O$6:$O$16)),$O$6:$O$16,0))</f>
        <v>3/4"</v>
      </c>
    </row>
    <row r="2683" spans="6:7" x14ac:dyDescent="0.3">
      <c r="F2683" s="6" cm="1">
        <f t="array" ref="F2683">INDEX(_xlfn.IFS($D$2=$K$4,$K$6:$K$71,$D$2=$L$4,$L$6:$L$71),MATCH(MIN(IF($J$6:$J$74&gt;D2683,$J$6:$J$74)),$J$6:$J$71,0))</f>
        <v>3</v>
      </c>
      <c r="G2683" s="6" t="str" cm="1">
        <f t="array" ref="G2683">INDEX($N$6:$N$16,MATCH(MIN(IF($O$6:$O$16&gt;F2683,$O$6:$O$16)),$O$6:$O$16,0))</f>
        <v>3/4"</v>
      </c>
    </row>
    <row r="2684" spans="6:7" x14ac:dyDescent="0.3">
      <c r="F2684" s="6" cm="1">
        <f t="array" ref="F2684">INDEX(_xlfn.IFS($D$2=$K$4,$K$6:$K$71,$D$2=$L$4,$L$6:$L$71),MATCH(MIN(IF($J$6:$J$74&gt;D2684,$J$6:$J$74)),$J$6:$J$71,0))</f>
        <v>3</v>
      </c>
      <c r="G2684" s="6" t="str" cm="1">
        <f t="array" ref="G2684">INDEX($N$6:$N$16,MATCH(MIN(IF($O$6:$O$16&gt;F2684,$O$6:$O$16)),$O$6:$O$16,0))</f>
        <v>3/4"</v>
      </c>
    </row>
    <row r="2685" spans="6:7" x14ac:dyDescent="0.3">
      <c r="F2685" s="6" cm="1">
        <f t="array" ref="F2685">INDEX(_xlfn.IFS($D$2=$K$4,$K$6:$K$71,$D$2=$L$4,$L$6:$L$71),MATCH(MIN(IF($J$6:$J$74&gt;D2685,$J$6:$J$74)),$J$6:$J$71,0))</f>
        <v>3</v>
      </c>
      <c r="G2685" s="6" t="str" cm="1">
        <f t="array" ref="G2685">INDEX($N$6:$N$16,MATCH(MIN(IF($O$6:$O$16&gt;F2685,$O$6:$O$16)),$O$6:$O$16,0))</f>
        <v>3/4"</v>
      </c>
    </row>
    <row r="2686" spans="6:7" x14ac:dyDescent="0.3">
      <c r="F2686" s="6" cm="1">
        <f t="array" ref="F2686">INDEX(_xlfn.IFS($D$2=$K$4,$K$6:$K$71,$D$2=$L$4,$L$6:$L$71),MATCH(MIN(IF($J$6:$J$74&gt;D2686,$J$6:$J$74)),$J$6:$J$71,0))</f>
        <v>3</v>
      </c>
      <c r="G2686" s="6" t="str" cm="1">
        <f t="array" ref="G2686">INDEX($N$6:$N$16,MATCH(MIN(IF($O$6:$O$16&gt;F2686,$O$6:$O$16)),$O$6:$O$16,0))</f>
        <v>3/4"</v>
      </c>
    </row>
    <row r="2687" spans="6:7" x14ac:dyDescent="0.3">
      <c r="F2687" s="6" cm="1">
        <f t="array" ref="F2687">INDEX(_xlfn.IFS($D$2=$K$4,$K$6:$K$71,$D$2=$L$4,$L$6:$L$71),MATCH(MIN(IF($J$6:$J$74&gt;D2687,$J$6:$J$74)),$J$6:$J$71,0))</f>
        <v>3</v>
      </c>
      <c r="G2687" s="6" t="str" cm="1">
        <f t="array" ref="G2687">INDEX($N$6:$N$16,MATCH(MIN(IF($O$6:$O$16&gt;F2687,$O$6:$O$16)),$O$6:$O$16,0))</f>
        <v>3/4"</v>
      </c>
    </row>
    <row r="2688" spans="6:7" x14ac:dyDescent="0.3">
      <c r="F2688" s="6" cm="1">
        <f t="array" ref="F2688">INDEX(_xlfn.IFS($D$2=$K$4,$K$6:$K$71,$D$2=$L$4,$L$6:$L$71),MATCH(MIN(IF($J$6:$J$74&gt;D2688,$J$6:$J$74)),$J$6:$J$71,0))</f>
        <v>3</v>
      </c>
      <c r="G2688" s="6" t="str" cm="1">
        <f t="array" ref="G2688">INDEX($N$6:$N$16,MATCH(MIN(IF($O$6:$O$16&gt;F2688,$O$6:$O$16)),$O$6:$O$16,0))</f>
        <v>3/4"</v>
      </c>
    </row>
    <row r="2689" spans="6:7" x14ac:dyDescent="0.3">
      <c r="F2689" s="6" cm="1">
        <f t="array" ref="F2689">INDEX(_xlfn.IFS($D$2=$K$4,$K$6:$K$71,$D$2=$L$4,$L$6:$L$71),MATCH(MIN(IF($J$6:$J$74&gt;D2689,$J$6:$J$74)),$J$6:$J$71,0))</f>
        <v>3</v>
      </c>
      <c r="G2689" s="6" t="str" cm="1">
        <f t="array" ref="G2689">INDEX($N$6:$N$16,MATCH(MIN(IF($O$6:$O$16&gt;F2689,$O$6:$O$16)),$O$6:$O$16,0))</f>
        <v>3/4"</v>
      </c>
    </row>
    <row r="2690" spans="6:7" x14ac:dyDescent="0.3">
      <c r="F2690" s="6" cm="1">
        <f t="array" ref="F2690">INDEX(_xlfn.IFS($D$2=$K$4,$K$6:$K$71,$D$2=$L$4,$L$6:$L$71),MATCH(MIN(IF($J$6:$J$74&gt;D2690,$J$6:$J$74)),$J$6:$J$71,0))</f>
        <v>3</v>
      </c>
      <c r="G2690" s="6" t="str" cm="1">
        <f t="array" ref="G2690">INDEX($N$6:$N$16,MATCH(MIN(IF($O$6:$O$16&gt;F2690,$O$6:$O$16)),$O$6:$O$16,0))</f>
        <v>3/4"</v>
      </c>
    </row>
    <row r="2691" spans="6:7" x14ac:dyDescent="0.3">
      <c r="F2691" s="6" cm="1">
        <f t="array" ref="F2691">INDEX(_xlfn.IFS($D$2=$K$4,$K$6:$K$71,$D$2=$L$4,$L$6:$L$71),MATCH(MIN(IF($J$6:$J$74&gt;D2691,$J$6:$J$74)),$J$6:$J$71,0))</f>
        <v>3</v>
      </c>
      <c r="G2691" s="6" t="str" cm="1">
        <f t="array" ref="G2691">INDEX($N$6:$N$16,MATCH(MIN(IF($O$6:$O$16&gt;F2691,$O$6:$O$16)),$O$6:$O$16,0))</f>
        <v>3/4"</v>
      </c>
    </row>
    <row r="2692" spans="6:7" x14ac:dyDescent="0.3">
      <c r="F2692" s="6" cm="1">
        <f t="array" ref="F2692">INDEX(_xlfn.IFS($D$2=$K$4,$K$6:$K$71,$D$2=$L$4,$L$6:$L$71),MATCH(MIN(IF($J$6:$J$74&gt;D2692,$J$6:$J$74)),$J$6:$J$71,0))</f>
        <v>3</v>
      </c>
      <c r="G2692" s="6" t="str" cm="1">
        <f t="array" ref="G2692">INDEX($N$6:$N$16,MATCH(MIN(IF($O$6:$O$16&gt;F2692,$O$6:$O$16)),$O$6:$O$16,0))</f>
        <v>3/4"</v>
      </c>
    </row>
    <row r="2693" spans="6:7" x14ac:dyDescent="0.3">
      <c r="F2693" s="6" cm="1">
        <f t="array" ref="F2693">INDEX(_xlfn.IFS($D$2=$K$4,$K$6:$K$71,$D$2=$L$4,$L$6:$L$71),MATCH(MIN(IF($J$6:$J$74&gt;D2693,$J$6:$J$74)),$J$6:$J$71,0))</f>
        <v>3</v>
      </c>
      <c r="G2693" s="6" t="str" cm="1">
        <f t="array" ref="G2693">INDEX($N$6:$N$16,MATCH(MIN(IF($O$6:$O$16&gt;F2693,$O$6:$O$16)),$O$6:$O$16,0))</f>
        <v>3/4"</v>
      </c>
    </row>
    <row r="2694" spans="6:7" x14ac:dyDescent="0.3">
      <c r="F2694" s="6" cm="1">
        <f t="array" ref="F2694">INDEX(_xlfn.IFS($D$2=$K$4,$K$6:$K$71,$D$2=$L$4,$L$6:$L$71),MATCH(MIN(IF($J$6:$J$74&gt;D2694,$J$6:$J$74)),$J$6:$J$71,0))</f>
        <v>3</v>
      </c>
      <c r="G2694" s="6" t="str" cm="1">
        <f t="array" ref="G2694">INDEX($N$6:$N$16,MATCH(MIN(IF($O$6:$O$16&gt;F2694,$O$6:$O$16)),$O$6:$O$16,0))</f>
        <v>3/4"</v>
      </c>
    </row>
    <row r="2695" spans="6:7" x14ac:dyDescent="0.3">
      <c r="F2695" s="6" cm="1">
        <f t="array" ref="F2695">INDEX(_xlfn.IFS($D$2=$K$4,$K$6:$K$71,$D$2=$L$4,$L$6:$L$71),MATCH(MIN(IF($J$6:$J$74&gt;D2695,$J$6:$J$74)),$J$6:$J$71,0))</f>
        <v>3</v>
      </c>
      <c r="G2695" s="6" t="str" cm="1">
        <f t="array" ref="G2695">INDEX($N$6:$N$16,MATCH(MIN(IF($O$6:$O$16&gt;F2695,$O$6:$O$16)),$O$6:$O$16,0))</f>
        <v>3/4"</v>
      </c>
    </row>
    <row r="2696" spans="6:7" x14ac:dyDescent="0.3">
      <c r="F2696" s="6" cm="1">
        <f t="array" ref="F2696">INDEX(_xlfn.IFS($D$2=$K$4,$K$6:$K$71,$D$2=$L$4,$L$6:$L$71),MATCH(MIN(IF($J$6:$J$74&gt;D2696,$J$6:$J$74)),$J$6:$J$71,0))</f>
        <v>3</v>
      </c>
      <c r="G2696" s="6" t="str" cm="1">
        <f t="array" ref="G2696">INDEX($N$6:$N$16,MATCH(MIN(IF($O$6:$O$16&gt;F2696,$O$6:$O$16)),$O$6:$O$16,0))</f>
        <v>3/4"</v>
      </c>
    </row>
    <row r="2697" spans="6:7" x14ac:dyDescent="0.3">
      <c r="F2697" s="6" cm="1">
        <f t="array" ref="F2697">INDEX(_xlfn.IFS($D$2=$K$4,$K$6:$K$71,$D$2=$L$4,$L$6:$L$71),MATCH(MIN(IF($J$6:$J$74&gt;D2697,$J$6:$J$74)),$J$6:$J$71,0))</f>
        <v>3</v>
      </c>
      <c r="G2697" s="6" t="str" cm="1">
        <f t="array" ref="G2697">INDEX($N$6:$N$16,MATCH(MIN(IF($O$6:$O$16&gt;F2697,$O$6:$O$16)),$O$6:$O$16,0))</f>
        <v>3/4"</v>
      </c>
    </row>
    <row r="2698" spans="6:7" x14ac:dyDescent="0.3">
      <c r="F2698" s="6" cm="1">
        <f t="array" ref="F2698">INDEX(_xlfn.IFS($D$2=$K$4,$K$6:$K$71,$D$2=$L$4,$L$6:$L$71),MATCH(MIN(IF($J$6:$J$74&gt;D2698,$J$6:$J$74)),$J$6:$J$71,0))</f>
        <v>3</v>
      </c>
      <c r="G2698" s="6" t="str" cm="1">
        <f t="array" ref="G2698">INDEX($N$6:$N$16,MATCH(MIN(IF($O$6:$O$16&gt;F2698,$O$6:$O$16)),$O$6:$O$16,0))</f>
        <v>3/4"</v>
      </c>
    </row>
    <row r="2699" spans="6:7" x14ac:dyDescent="0.3">
      <c r="F2699" s="6" cm="1">
        <f t="array" ref="F2699">INDEX(_xlfn.IFS($D$2=$K$4,$K$6:$K$71,$D$2=$L$4,$L$6:$L$71),MATCH(MIN(IF($J$6:$J$74&gt;D2699,$J$6:$J$74)),$J$6:$J$71,0))</f>
        <v>3</v>
      </c>
      <c r="G2699" s="6" t="str" cm="1">
        <f t="array" ref="G2699">INDEX($N$6:$N$16,MATCH(MIN(IF($O$6:$O$16&gt;F2699,$O$6:$O$16)),$O$6:$O$16,0))</f>
        <v>3/4"</v>
      </c>
    </row>
    <row r="2700" spans="6:7" x14ac:dyDescent="0.3">
      <c r="F2700" s="6" cm="1">
        <f t="array" ref="F2700">INDEX(_xlfn.IFS($D$2=$K$4,$K$6:$K$71,$D$2=$L$4,$L$6:$L$71),MATCH(MIN(IF($J$6:$J$74&gt;D2700,$J$6:$J$74)),$J$6:$J$71,0))</f>
        <v>3</v>
      </c>
      <c r="G2700" s="6" t="str" cm="1">
        <f t="array" ref="G2700">INDEX($N$6:$N$16,MATCH(MIN(IF($O$6:$O$16&gt;F2700,$O$6:$O$16)),$O$6:$O$16,0))</f>
        <v>3/4"</v>
      </c>
    </row>
    <row r="2701" spans="6:7" x14ac:dyDescent="0.3">
      <c r="F2701" s="6" cm="1">
        <f t="array" ref="F2701">INDEX(_xlfn.IFS($D$2=$K$4,$K$6:$K$71,$D$2=$L$4,$L$6:$L$71),MATCH(MIN(IF($J$6:$J$74&gt;D2701,$J$6:$J$74)),$J$6:$J$71,0))</f>
        <v>3</v>
      </c>
      <c r="G2701" s="6" t="str" cm="1">
        <f t="array" ref="G2701">INDEX($N$6:$N$16,MATCH(MIN(IF($O$6:$O$16&gt;F2701,$O$6:$O$16)),$O$6:$O$16,0))</f>
        <v>3/4"</v>
      </c>
    </row>
    <row r="2702" spans="6:7" x14ac:dyDescent="0.3">
      <c r="F2702" s="6" cm="1">
        <f t="array" ref="F2702">INDEX(_xlfn.IFS($D$2=$K$4,$K$6:$K$71,$D$2=$L$4,$L$6:$L$71),MATCH(MIN(IF($J$6:$J$74&gt;D2702,$J$6:$J$74)),$J$6:$J$71,0))</f>
        <v>3</v>
      </c>
      <c r="G2702" s="6" t="str" cm="1">
        <f t="array" ref="G2702">INDEX($N$6:$N$16,MATCH(MIN(IF($O$6:$O$16&gt;F2702,$O$6:$O$16)),$O$6:$O$16,0))</f>
        <v>3/4"</v>
      </c>
    </row>
    <row r="2703" spans="6:7" x14ac:dyDescent="0.3">
      <c r="F2703" s="6" cm="1">
        <f t="array" ref="F2703">INDEX(_xlfn.IFS($D$2=$K$4,$K$6:$K$71,$D$2=$L$4,$L$6:$L$71),MATCH(MIN(IF($J$6:$J$74&gt;D2703,$J$6:$J$74)),$J$6:$J$71,0))</f>
        <v>3</v>
      </c>
      <c r="G2703" s="6" t="str" cm="1">
        <f t="array" ref="G2703">INDEX($N$6:$N$16,MATCH(MIN(IF($O$6:$O$16&gt;F2703,$O$6:$O$16)),$O$6:$O$16,0))</f>
        <v>3/4"</v>
      </c>
    </row>
    <row r="2704" spans="6:7" x14ac:dyDescent="0.3">
      <c r="F2704" s="6" cm="1">
        <f t="array" ref="F2704">INDEX(_xlfn.IFS($D$2=$K$4,$K$6:$K$71,$D$2=$L$4,$L$6:$L$71),MATCH(MIN(IF($J$6:$J$74&gt;D2704,$J$6:$J$74)),$J$6:$J$71,0))</f>
        <v>3</v>
      </c>
      <c r="G2704" s="6" t="str" cm="1">
        <f t="array" ref="G2704">INDEX($N$6:$N$16,MATCH(MIN(IF($O$6:$O$16&gt;F2704,$O$6:$O$16)),$O$6:$O$16,0))</f>
        <v>3/4"</v>
      </c>
    </row>
    <row r="2705" spans="6:7" x14ac:dyDescent="0.3">
      <c r="F2705" s="6" cm="1">
        <f t="array" ref="F2705">INDEX(_xlfn.IFS($D$2=$K$4,$K$6:$K$71,$D$2=$L$4,$L$6:$L$71),MATCH(MIN(IF($J$6:$J$74&gt;D2705,$J$6:$J$74)),$J$6:$J$71,0))</f>
        <v>3</v>
      </c>
      <c r="G2705" s="6" t="str" cm="1">
        <f t="array" ref="G2705">INDEX($N$6:$N$16,MATCH(MIN(IF($O$6:$O$16&gt;F2705,$O$6:$O$16)),$O$6:$O$16,0))</f>
        <v>3/4"</v>
      </c>
    </row>
    <row r="2706" spans="6:7" x14ac:dyDescent="0.3">
      <c r="F2706" s="6" cm="1">
        <f t="array" ref="F2706">INDEX(_xlfn.IFS($D$2=$K$4,$K$6:$K$71,$D$2=$L$4,$L$6:$L$71),MATCH(MIN(IF($J$6:$J$74&gt;D2706,$J$6:$J$74)),$J$6:$J$71,0))</f>
        <v>3</v>
      </c>
      <c r="G2706" s="6" t="str" cm="1">
        <f t="array" ref="G2706">INDEX($N$6:$N$16,MATCH(MIN(IF($O$6:$O$16&gt;F2706,$O$6:$O$16)),$O$6:$O$16,0))</f>
        <v>3/4"</v>
      </c>
    </row>
    <row r="2707" spans="6:7" x14ac:dyDescent="0.3">
      <c r="F2707" s="6" cm="1">
        <f t="array" ref="F2707">INDEX(_xlfn.IFS($D$2=$K$4,$K$6:$K$71,$D$2=$L$4,$L$6:$L$71),MATCH(MIN(IF($J$6:$J$74&gt;D2707,$J$6:$J$74)),$J$6:$J$71,0))</f>
        <v>3</v>
      </c>
      <c r="G2707" s="6" t="str" cm="1">
        <f t="array" ref="G2707">INDEX($N$6:$N$16,MATCH(MIN(IF($O$6:$O$16&gt;F2707,$O$6:$O$16)),$O$6:$O$16,0))</f>
        <v>3/4"</v>
      </c>
    </row>
    <row r="2708" spans="6:7" x14ac:dyDescent="0.3">
      <c r="F2708" s="6" cm="1">
        <f t="array" ref="F2708">INDEX(_xlfn.IFS($D$2=$K$4,$K$6:$K$71,$D$2=$L$4,$L$6:$L$71),MATCH(MIN(IF($J$6:$J$74&gt;D2708,$J$6:$J$74)),$J$6:$J$71,0))</f>
        <v>3</v>
      </c>
      <c r="G2708" s="6" t="str" cm="1">
        <f t="array" ref="G2708">INDEX($N$6:$N$16,MATCH(MIN(IF($O$6:$O$16&gt;F2708,$O$6:$O$16)),$O$6:$O$16,0))</f>
        <v>3/4"</v>
      </c>
    </row>
    <row r="2709" spans="6:7" x14ac:dyDescent="0.3">
      <c r="F2709" s="6" cm="1">
        <f t="array" ref="F2709">INDEX(_xlfn.IFS($D$2=$K$4,$K$6:$K$71,$D$2=$L$4,$L$6:$L$71),MATCH(MIN(IF($J$6:$J$74&gt;D2709,$J$6:$J$74)),$J$6:$J$71,0))</f>
        <v>3</v>
      </c>
      <c r="G2709" s="6" t="str" cm="1">
        <f t="array" ref="G2709">INDEX($N$6:$N$16,MATCH(MIN(IF($O$6:$O$16&gt;F2709,$O$6:$O$16)),$O$6:$O$16,0))</f>
        <v>3/4"</v>
      </c>
    </row>
    <row r="2710" spans="6:7" x14ac:dyDescent="0.3">
      <c r="F2710" s="6" cm="1">
        <f t="array" ref="F2710">INDEX(_xlfn.IFS($D$2=$K$4,$K$6:$K$71,$D$2=$L$4,$L$6:$L$71),MATCH(MIN(IF($J$6:$J$74&gt;D2710,$J$6:$J$74)),$J$6:$J$71,0))</f>
        <v>3</v>
      </c>
      <c r="G2710" s="6" t="str" cm="1">
        <f t="array" ref="G2710">INDEX($N$6:$N$16,MATCH(MIN(IF($O$6:$O$16&gt;F2710,$O$6:$O$16)),$O$6:$O$16,0))</f>
        <v>3/4"</v>
      </c>
    </row>
    <row r="2711" spans="6:7" x14ac:dyDescent="0.3">
      <c r="F2711" s="6" cm="1">
        <f t="array" ref="F2711">INDEX(_xlfn.IFS($D$2=$K$4,$K$6:$K$71,$D$2=$L$4,$L$6:$L$71),MATCH(MIN(IF($J$6:$J$74&gt;D2711,$J$6:$J$74)),$J$6:$J$71,0))</f>
        <v>3</v>
      </c>
      <c r="G2711" s="6" t="str" cm="1">
        <f t="array" ref="G2711">INDEX($N$6:$N$16,MATCH(MIN(IF($O$6:$O$16&gt;F2711,$O$6:$O$16)),$O$6:$O$16,0))</f>
        <v>3/4"</v>
      </c>
    </row>
    <row r="2712" spans="6:7" x14ac:dyDescent="0.3">
      <c r="F2712" s="6" cm="1">
        <f t="array" ref="F2712">INDEX(_xlfn.IFS($D$2=$K$4,$K$6:$K$71,$D$2=$L$4,$L$6:$L$71),MATCH(MIN(IF($J$6:$J$74&gt;D2712,$J$6:$J$74)),$J$6:$J$71,0))</f>
        <v>3</v>
      </c>
      <c r="G2712" s="6" t="str" cm="1">
        <f t="array" ref="G2712">INDEX($N$6:$N$16,MATCH(MIN(IF($O$6:$O$16&gt;F2712,$O$6:$O$16)),$O$6:$O$16,0))</f>
        <v>3/4"</v>
      </c>
    </row>
    <row r="2713" spans="6:7" x14ac:dyDescent="0.3">
      <c r="F2713" s="6" cm="1">
        <f t="array" ref="F2713">INDEX(_xlfn.IFS($D$2=$K$4,$K$6:$K$71,$D$2=$L$4,$L$6:$L$71),MATCH(MIN(IF($J$6:$J$74&gt;D2713,$J$6:$J$74)),$J$6:$J$71,0))</f>
        <v>3</v>
      </c>
      <c r="G2713" s="6" t="str" cm="1">
        <f t="array" ref="G2713">INDEX($N$6:$N$16,MATCH(MIN(IF($O$6:$O$16&gt;F2713,$O$6:$O$16)),$O$6:$O$16,0))</f>
        <v>3/4"</v>
      </c>
    </row>
    <row r="2714" spans="6:7" x14ac:dyDescent="0.3">
      <c r="F2714" s="6" cm="1">
        <f t="array" ref="F2714">INDEX(_xlfn.IFS($D$2=$K$4,$K$6:$K$71,$D$2=$L$4,$L$6:$L$71),MATCH(MIN(IF($J$6:$J$74&gt;D2714,$J$6:$J$74)),$J$6:$J$71,0))</f>
        <v>3</v>
      </c>
      <c r="G2714" s="6" t="str" cm="1">
        <f t="array" ref="G2714">INDEX($N$6:$N$16,MATCH(MIN(IF($O$6:$O$16&gt;F2714,$O$6:$O$16)),$O$6:$O$16,0))</f>
        <v>3/4"</v>
      </c>
    </row>
    <row r="2715" spans="6:7" x14ac:dyDescent="0.3">
      <c r="F2715" s="6" cm="1">
        <f t="array" ref="F2715">INDEX(_xlfn.IFS($D$2=$K$4,$K$6:$K$71,$D$2=$L$4,$L$6:$L$71),MATCH(MIN(IF($J$6:$J$74&gt;D2715,$J$6:$J$74)),$J$6:$J$71,0))</f>
        <v>3</v>
      </c>
      <c r="G2715" s="6" t="str" cm="1">
        <f t="array" ref="G2715">INDEX($N$6:$N$16,MATCH(MIN(IF($O$6:$O$16&gt;F2715,$O$6:$O$16)),$O$6:$O$16,0))</f>
        <v>3/4"</v>
      </c>
    </row>
    <row r="2716" spans="6:7" x14ac:dyDescent="0.3">
      <c r="F2716" s="6" cm="1">
        <f t="array" ref="F2716">INDEX(_xlfn.IFS($D$2=$K$4,$K$6:$K$71,$D$2=$L$4,$L$6:$L$71),MATCH(MIN(IF($J$6:$J$74&gt;D2716,$J$6:$J$74)),$J$6:$J$71,0))</f>
        <v>3</v>
      </c>
      <c r="G2716" s="6" t="str" cm="1">
        <f t="array" ref="G2716">INDEX($N$6:$N$16,MATCH(MIN(IF($O$6:$O$16&gt;F2716,$O$6:$O$16)),$O$6:$O$16,0))</f>
        <v>3/4"</v>
      </c>
    </row>
    <row r="2717" spans="6:7" x14ac:dyDescent="0.3">
      <c r="F2717" s="6" cm="1">
        <f t="array" ref="F2717">INDEX(_xlfn.IFS($D$2=$K$4,$K$6:$K$71,$D$2=$L$4,$L$6:$L$71),MATCH(MIN(IF($J$6:$J$74&gt;D2717,$J$6:$J$74)),$J$6:$J$71,0))</f>
        <v>3</v>
      </c>
      <c r="G2717" s="6" t="str" cm="1">
        <f t="array" ref="G2717">INDEX($N$6:$N$16,MATCH(MIN(IF($O$6:$O$16&gt;F2717,$O$6:$O$16)),$O$6:$O$16,0))</f>
        <v>3/4"</v>
      </c>
    </row>
    <row r="2718" spans="6:7" x14ac:dyDescent="0.3">
      <c r="F2718" s="6" cm="1">
        <f t="array" ref="F2718">INDEX(_xlfn.IFS($D$2=$K$4,$K$6:$K$71,$D$2=$L$4,$L$6:$L$71),MATCH(MIN(IF($J$6:$J$74&gt;D2718,$J$6:$J$74)),$J$6:$J$71,0))</f>
        <v>3</v>
      </c>
      <c r="G2718" s="6" t="str" cm="1">
        <f t="array" ref="G2718">INDEX($N$6:$N$16,MATCH(MIN(IF($O$6:$O$16&gt;F2718,$O$6:$O$16)),$O$6:$O$16,0))</f>
        <v>3/4"</v>
      </c>
    </row>
    <row r="2719" spans="6:7" x14ac:dyDescent="0.3">
      <c r="F2719" s="6" cm="1">
        <f t="array" ref="F2719">INDEX(_xlfn.IFS($D$2=$K$4,$K$6:$K$71,$D$2=$L$4,$L$6:$L$71),MATCH(MIN(IF($J$6:$J$74&gt;D2719,$J$6:$J$74)),$J$6:$J$71,0))</f>
        <v>3</v>
      </c>
      <c r="G2719" s="6" t="str" cm="1">
        <f t="array" ref="G2719">INDEX($N$6:$N$16,MATCH(MIN(IF($O$6:$O$16&gt;F2719,$O$6:$O$16)),$O$6:$O$16,0))</f>
        <v>3/4"</v>
      </c>
    </row>
    <row r="2720" spans="6:7" x14ac:dyDescent="0.3">
      <c r="F2720" s="6" cm="1">
        <f t="array" ref="F2720">INDEX(_xlfn.IFS($D$2=$K$4,$K$6:$K$71,$D$2=$L$4,$L$6:$L$71),MATCH(MIN(IF($J$6:$J$74&gt;D2720,$J$6:$J$74)),$J$6:$J$71,0))</f>
        <v>3</v>
      </c>
      <c r="G2720" s="6" t="str" cm="1">
        <f t="array" ref="G2720">INDEX($N$6:$N$16,MATCH(MIN(IF($O$6:$O$16&gt;F2720,$O$6:$O$16)),$O$6:$O$16,0))</f>
        <v>3/4"</v>
      </c>
    </row>
    <row r="2721" spans="6:7" x14ac:dyDescent="0.3">
      <c r="F2721" s="6" cm="1">
        <f t="array" ref="F2721">INDEX(_xlfn.IFS($D$2=$K$4,$K$6:$K$71,$D$2=$L$4,$L$6:$L$71),MATCH(MIN(IF($J$6:$J$74&gt;D2721,$J$6:$J$74)),$J$6:$J$71,0))</f>
        <v>3</v>
      </c>
      <c r="G2721" s="6" t="str" cm="1">
        <f t="array" ref="G2721">INDEX($N$6:$N$16,MATCH(MIN(IF($O$6:$O$16&gt;F2721,$O$6:$O$16)),$O$6:$O$16,0))</f>
        <v>3/4"</v>
      </c>
    </row>
    <row r="2722" spans="6:7" x14ac:dyDescent="0.3">
      <c r="F2722" s="6" cm="1">
        <f t="array" ref="F2722">INDEX(_xlfn.IFS($D$2=$K$4,$K$6:$K$71,$D$2=$L$4,$L$6:$L$71),MATCH(MIN(IF($J$6:$J$74&gt;D2722,$J$6:$J$74)),$J$6:$J$71,0))</f>
        <v>3</v>
      </c>
      <c r="G2722" s="6" t="str" cm="1">
        <f t="array" ref="G2722">INDEX($N$6:$N$16,MATCH(MIN(IF($O$6:$O$16&gt;F2722,$O$6:$O$16)),$O$6:$O$16,0))</f>
        <v>3/4"</v>
      </c>
    </row>
    <row r="2723" spans="6:7" x14ac:dyDescent="0.3">
      <c r="F2723" s="6" cm="1">
        <f t="array" ref="F2723">INDEX(_xlfn.IFS($D$2=$K$4,$K$6:$K$71,$D$2=$L$4,$L$6:$L$71),MATCH(MIN(IF($J$6:$J$74&gt;D2723,$J$6:$J$74)),$J$6:$J$71,0))</f>
        <v>3</v>
      </c>
      <c r="G2723" s="6" t="str" cm="1">
        <f t="array" ref="G2723">INDEX($N$6:$N$16,MATCH(MIN(IF($O$6:$O$16&gt;F2723,$O$6:$O$16)),$O$6:$O$16,0))</f>
        <v>3/4"</v>
      </c>
    </row>
    <row r="2724" spans="6:7" x14ac:dyDescent="0.3">
      <c r="F2724" s="6" cm="1">
        <f t="array" ref="F2724">INDEX(_xlfn.IFS($D$2=$K$4,$K$6:$K$71,$D$2=$L$4,$L$6:$L$71),MATCH(MIN(IF($J$6:$J$74&gt;D2724,$J$6:$J$74)),$J$6:$J$71,0))</f>
        <v>3</v>
      </c>
      <c r="G2724" s="6" t="str" cm="1">
        <f t="array" ref="G2724">INDEX($N$6:$N$16,MATCH(MIN(IF($O$6:$O$16&gt;F2724,$O$6:$O$16)),$O$6:$O$16,0))</f>
        <v>3/4"</v>
      </c>
    </row>
    <row r="2725" spans="6:7" x14ac:dyDescent="0.3">
      <c r="F2725" s="6" cm="1">
        <f t="array" ref="F2725">INDEX(_xlfn.IFS($D$2=$K$4,$K$6:$K$71,$D$2=$L$4,$L$6:$L$71),MATCH(MIN(IF($J$6:$J$74&gt;D2725,$J$6:$J$74)),$J$6:$J$71,0))</f>
        <v>3</v>
      </c>
      <c r="G2725" s="6" t="str" cm="1">
        <f t="array" ref="G2725">INDEX($N$6:$N$16,MATCH(MIN(IF($O$6:$O$16&gt;F2725,$O$6:$O$16)),$O$6:$O$16,0))</f>
        <v>3/4"</v>
      </c>
    </row>
    <row r="2726" spans="6:7" x14ac:dyDescent="0.3">
      <c r="F2726" s="6" cm="1">
        <f t="array" ref="F2726">INDEX(_xlfn.IFS($D$2=$K$4,$K$6:$K$71,$D$2=$L$4,$L$6:$L$71),MATCH(MIN(IF($J$6:$J$74&gt;D2726,$J$6:$J$74)),$J$6:$J$71,0))</f>
        <v>3</v>
      </c>
      <c r="G2726" s="6" t="str" cm="1">
        <f t="array" ref="G2726">INDEX($N$6:$N$16,MATCH(MIN(IF($O$6:$O$16&gt;F2726,$O$6:$O$16)),$O$6:$O$16,0))</f>
        <v>3/4"</v>
      </c>
    </row>
    <row r="2727" spans="6:7" x14ac:dyDescent="0.3">
      <c r="F2727" s="6" cm="1">
        <f t="array" ref="F2727">INDEX(_xlfn.IFS($D$2=$K$4,$K$6:$K$71,$D$2=$L$4,$L$6:$L$71),MATCH(MIN(IF($J$6:$J$74&gt;D2727,$J$6:$J$74)),$J$6:$J$71,0))</f>
        <v>3</v>
      </c>
      <c r="G2727" s="6" t="str" cm="1">
        <f t="array" ref="G2727">INDEX($N$6:$N$16,MATCH(MIN(IF($O$6:$O$16&gt;F2727,$O$6:$O$16)),$O$6:$O$16,0))</f>
        <v>3/4"</v>
      </c>
    </row>
    <row r="2728" spans="6:7" x14ac:dyDescent="0.3">
      <c r="F2728" s="6" cm="1">
        <f t="array" ref="F2728">INDEX(_xlfn.IFS($D$2=$K$4,$K$6:$K$71,$D$2=$L$4,$L$6:$L$71),MATCH(MIN(IF($J$6:$J$74&gt;D2728,$J$6:$J$74)),$J$6:$J$71,0))</f>
        <v>3</v>
      </c>
      <c r="G2728" s="6" t="str" cm="1">
        <f t="array" ref="G2728">INDEX($N$6:$N$16,MATCH(MIN(IF($O$6:$O$16&gt;F2728,$O$6:$O$16)),$O$6:$O$16,0))</f>
        <v>3/4"</v>
      </c>
    </row>
    <row r="2729" spans="6:7" x14ac:dyDescent="0.3">
      <c r="F2729" s="6" cm="1">
        <f t="array" ref="F2729">INDEX(_xlfn.IFS($D$2=$K$4,$K$6:$K$71,$D$2=$L$4,$L$6:$L$71),MATCH(MIN(IF($J$6:$J$74&gt;D2729,$J$6:$J$74)),$J$6:$J$71,0))</f>
        <v>3</v>
      </c>
      <c r="G2729" s="6" t="str" cm="1">
        <f t="array" ref="G2729">INDEX($N$6:$N$16,MATCH(MIN(IF($O$6:$O$16&gt;F2729,$O$6:$O$16)),$O$6:$O$16,0))</f>
        <v>3/4"</v>
      </c>
    </row>
    <row r="2730" spans="6:7" x14ac:dyDescent="0.3">
      <c r="F2730" s="6" cm="1">
        <f t="array" ref="F2730">INDEX(_xlfn.IFS($D$2=$K$4,$K$6:$K$71,$D$2=$L$4,$L$6:$L$71),MATCH(MIN(IF($J$6:$J$74&gt;D2730,$J$6:$J$74)),$J$6:$J$71,0))</f>
        <v>3</v>
      </c>
      <c r="G2730" s="6" t="str" cm="1">
        <f t="array" ref="G2730">INDEX($N$6:$N$16,MATCH(MIN(IF($O$6:$O$16&gt;F2730,$O$6:$O$16)),$O$6:$O$16,0))</f>
        <v>3/4"</v>
      </c>
    </row>
    <row r="2731" spans="6:7" x14ac:dyDescent="0.3">
      <c r="F2731" s="6" cm="1">
        <f t="array" ref="F2731">INDEX(_xlfn.IFS($D$2=$K$4,$K$6:$K$71,$D$2=$L$4,$L$6:$L$71),MATCH(MIN(IF($J$6:$J$74&gt;D2731,$J$6:$J$74)),$J$6:$J$71,0))</f>
        <v>3</v>
      </c>
      <c r="G2731" s="6" t="str" cm="1">
        <f t="array" ref="G2731">INDEX($N$6:$N$16,MATCH(MIN(IF($O$6:$O$16&gt;F2731,$O$6:$O$16)),$O$6:$O$16,0))</f>
        <v>3/4"</v>
      </c>
    </row>
    <row r="2732" spans="6:7" x14ac:dyDescent="0.3">
      <c r="F2732" s="6" cm="1">
        <f t="array" ref="F2732">INDEX(_xlfn.IFS($D$2=$K$4,$K$6:$K$71,$D$2=$L$4,$L$6:$L$71),MATCH(MIN(IF($J$6:$J$74&gt;D2732,$J$6:$J$74)),$J$6:$J$71,0))</f>
        <v>3</v>
      </c>
      <c r="G2732" s="6" t="str" cm="1">
        <f t="array" ref="G2732">INDEX($N$6:$N$16,MATCH(MIN(IF($O$6:$O$16&gt;F2732,$O$6:$O$16)),$O$6:$O$16,0))</f>
        <v>3/4"</v>
      </c>
    </row>
    <row r="2733" spans="6:7" x14ac:dyDescent="0.3">
      <c r="F2733" s="6" cm="1">
        <f t="array" ref="F2733">INDEX(_xlfn.IFS($D$2=$K$4,$K$6:$K$71,$D$2=$L$4,$L$6:$L$71),MATCH(MIN(IF($J$6:$J$74&gt;D2733,$J$6:$J$74)),$J$6:$J$71,0))</f>
        <v>3</v>
      </c>
      <c r="G2733" s="6" t="str" cm="1">
        <f t="array" ref="G2733">INDEX($N$6:$N$16,MATCH(MIN(IF($O$6:$O$16&gt;F2733,$O$6:$O$16)),$O$6:$O$16,0))</f>
        <v>3/4"</v>
      </c>
    </row>
    <row r="2734" spans="6:7" x14ac:dyDescent="0.3">
      <c r="F2734" s="6" cm="1">
        <f t="array" ref="F2734">INDEX(_xlfn.IFS($D$2=$K$4,$K$6:$K$71,$D$2=$L$4,$L$6:$L$71),MATCH(MIN(IF($J$6:$J$74&gt;D2734,$J$6:$J$74)),$J$6:$J$71,0))</f>
        <v>3</v>
      </c>
      <c r="G2734" s="6" t="str" cm="1">
        <f t="array" ref="G2734">INDEX($N$6:$N$16,MATCH(MIN(IF($O$6:$O$16&gt;F2734,$O$6:$O$16)),$O$6:$O$16,0))</f>
        <v>3/4"</v>
      </c>
    </row>
    <row r="2735" spans="6:7" x14ac:dyDescent="0.3">
      <c r="F2735" s="6" cm="1">
        <f t="array" ref="F2735">INDEX(_xlfn.IFS($D$2=$K$4,$K$6:$K$71,$D$2=$L$4,$L$6:$L$71),MATCH(MIN(IF($J$6:$J$74&gt;D2735,$J$6:$J$74)),$J$6:$J$71,0))</f>
        <v>3</v>
      </c>
      <c r="G2735" s="6" t="str" cm="1">
        <f t="array" ref="G2735">INDEX($N$6:$N$16,MATCH(MIN(IF($O$6:$O$16&gt;F2735,$O$6:$O$16)),$O$6:$O$16,0))</f>
        <v>3/4"</v>
      </c>
    </row>
    <row r="2736" spans="6:7" x14ac:dyDescent="0.3">
      <c r="F2736" s="6" cm="1">
        <f t="array" ref="F2736">INDEX(_xlfn.IFS($D$2=$K$4,$K$6:$K$71,$D$2=$L$4,$L$6:$L$71),MATCH(MIN(IF($J$6:$J$74&gt;D2736,$J$6:$J$74)),$J$6:$J$71,0))</f>
        <v>3</v>
      </c>
      <c r="G2736" s="6" t="str" cm="1">
        <f t="array" ref="G2736">INDEX($N$6:$N$16,MATCH(MIN(IF($O$6:$O$16&gt;F2736,$O$6:$O$16)),$O$6:$O$16,0))</f>
        <v>3/4"</v>
      </c>
    </row>
    <row r="2737" spans="6:7" x14ac:dyDescent="0.3">
      <c r="F2737" s="6" cm="1">
        <f t="array" ref="F2737">INDEX(_xlfn.IFS($D$2=$K$4,$K$6:$K$71,$D$2=$L$4,$L$6:$L$71),MATCH(MIN(IF($J$6:$J$74&gt;D2737,$J$6:$J$74)),$J$6:$J$71,0))</f>
        <v>3</v>
      </c>
      <c r="G2737" s="6" t="str" cm="1">
        <f t="array" ref="G2737">INDEX($N$6:$N$16,MATCH(MIN(IF($O$6:$O$16&gt;F2737,$O$6:$O$16)),$O$6:$O$16,0))</f>
        <v>3/4"</v>
      </c>
    </row>
    <row r="2738" spans="6:7" x14ac:dyDescent="0.3">
      <c r="F2738" s="6" cm="1">
        <f t="array" ref="F2738">INDEX(_xlfn.IFS($D$2=$K$4,$K$6:$K$71,$D$2=$L$4,$L$6:$L$71),MATCH(MIN(IF($J$6:$J$74&gt;D2738,$J$6:$J$74)),$J$6:$J$71,0))</f>
        <v>3</v>
      </c>
      <c r="G2738" s="6" t="str" cm="1">
        <f t="array" ref="G2738">INDEX($N$6:$N$16,MATCH(MIN(IF($O$6:$O$16&gt;F2738,$O$6:$O$16)),$O$6:$O$16,0))</f>
        <v>3/4"</v>
      </c>
    </row>
    <row r="2739" spans="6:7" x14ac:dyDescent="0.3">
      <c r="F2739" s="6" cm="1">
        <f t="array" ref="F2739">INDEX(_xlfn.IFS($D$2=$K$4,$K$6:$K$71,$D$2=$L$4,$L$6:$L$71),MATCH(MIN(IF($J$6:$J$74&gt;D2739,$J$6:$J$74)),$J$6:$J$71,0))</f>
        <v>3</v>
      </c>
      <c r="G2739" s="6" t="str" cm="1">
        <f t="array" ref="G2739">INDEX($N$6:$N$16,MATCH(MIN(IF($O$6:$O$16&gt;F2739,$O$6:$O$16)),$O$6:$O$16,0))</f>
        <v>3/4"</v>
      </c>
    </row>
    <row r="2740" spans="6:7" x14ac:dyDescent="0.3">
      <c r="F2740" s="6" cm="1">
        <f t="array" ref="F2740">INDEX(_xlfn.IFS($D$2=$K$4,$K$6:$K$71,$D$2=$L$4,$L$6:$L$71),MATCH(MIN(IF($J$6:$J$74&gt;D2740,$J$6:$J$74)),$J$6:$J$71,0))</f>
        <v>3</v>
      </c>
      <c r="G2740" s="6" t="str" cm="1">
        <f t="array" ref="G2740">INDEX($N$6:$N$16,MATCH(MIN(IF($O$6:$O$16&gt;F2740,$O$6:$O$16)),$O$6:$O$16,0))</f>
        <v>3/4"</v>
      </c>
    </row>
    <row r="2741" spans="6:7" x14ac:dyDescent="0.3">
      <c r="F2741" s="6" cm="1">
        <f t="array" ref="F2741">INDEX(_xlfn.IFS($D$2=$K$4,$K$6:$K$71,$D$2=$L$4,$L$6:$L$71),MATCH(MIN(IF($J$6:$J$74&gt;D2741,$J$6:$J$74)),$J$6:$J$71,0))</f>
        <v>3</v>
      </c>
      <c r="G2741" s="6" t="str" cm="1">
        <f t="array" ref="G2741">INDEX($N$6:$N$16,MATCH(MIN(IF($O$6:$O$16&gt;F2741,$O$6:$O$16)),$O$6:$O$16,0))</f>
        <v>3/4"</v>
      </c>
    </row>
  </sheetData>
  <mergeCells count="6">
    <mergeCell ref="N2:O2"/>
    <mergeCell ref="A1:G1"/>
    <mergeCell ref="J137:L137"/>
    <mergeCell ref="A2:C2"/>
    <mergeCell ref="J2:L2"/>
    <mergeCell ref="K3:L3"/>
  </mergeCells>
  <phoneticPr fontId="3" type="noConversion"/>
  <dataValidations count="2">
    <dataValidation type="list" allowBlank="1" showInputMessage="1" showErrorMessage="1" sqref="D2" xr:uid="{C198F641-A111-4E9B-B404-9A47B4A6572E}">
      <formula1>"Tank, Valve"</formula1>
    </dataValidation>
    <dataValidation type="list" allowBlank="1" showInputMessage="1" showErrorMessage="1" sqref="F2" xr:uid="{A341B459-10DB-452A-8DD7-1783ACF062FF}">
      <formula1>"6-4.0, 8-5.0, 8-4.5"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2E16-7AE2-4EDF-85B1-EDD7A9DF7E80}">
  <dimension ref="A1:E26"/>
  <sheetViews>
    <sheetView workbookViewId="0">
      <selection activeCell="A7" sqref="A7"/>
    </sheetView>
  </sheetViews>
  <sheetFormatPr defaultRowHeight="14.4" x14ac:dyDescent="0.3"/>
  <sheetData>
    <row r="1" spans="1:5" ht="22.8" x14ac:dyDescent="0.4">
      <c r="A1" s="28" t="s">
        <v>42</v>
      </c>
      <c r="B1" s="29"/>
      <c r="C1" s="29"/>
      <c r="D1" s="29"/>
      <c r="E1" s="29"/>
    </row>
    <row r="2" spans="1:5" x14ac:dyDescent="0.3">
      <c r="A2" s="30" t="s">
        <v>43</v>
      </c>
      <c r="B2" s="31"/>
      <c r="C2" s="31"/>
      <c r="D2" t="s">
        <v>49</v>
      </c>
    </row>
    <row r="3" spans="1:5" x14ac:dyDescent="0.3">
      <c r="A3" s="42"/>
      <c r="B3" s="29"/>
      <c r="C3" s="29"/>
      <c r="D3" s="29" t="s">
        <v>8</v>
      </c>
      <c r="E3" s="29" t="s">
        <v>44</v>
      </c>
    </row>
    <row r="4" spans="1:5" x14ac:dyDescent="0.3">
      <c r="A4" s="42"/>
      <c r="B4" s="29"/>
      <c r="C4" s="29"/>
      <c r="D4" s="29" t="s">
        <v>45</v>
      </c>
      <c r="E4" s="29" t="s">
        <v>46</v>
      </c>
    </row>
    <row r="5" spans="1:5" x14ac:dyDescent="0.3">
      <c r="A5" s="32"/>
      <c r="B5" s="29" t="s">
        <v>47</v>
      </c>
      <c r="C5" s="29"/>
      <c r="D5" s="43">
        <v>6</v>
      </c>
      <c r="E5" s="43">
        <v>4</v>
      </c>
    </row>
    <row r="6" spans="1:5" ht="22.8" x14ac:dyDescent="0.4">
      <c r="A6" s="28" t="s">
        <v>19</v>
      </c>
      <c r="B6" s="29"/>
      <c r="C6" s="29"/>
      <c r="D6" s="29"/>
      <c r="E6" s="29"/>
    </row>
    <row r="7" spans="1:5" x14ac:dyDescent="0.3">
      <c r="A7" s="30" t="s">
        <v>20</v>
      </c>
      <c r="B7" s="31"/>
      <c r="C7" s="31"/>
      <c r="D7" s="31"/>
      <c r="E7" s="31"/>
    </row>
    <row r="8" spans="1:5" x14ac:dyDescent="0.3">
      <c r="A8" s="32"/>
      <c r="B8" s="33"/>
      <c r="C8" s="34"/>
      <c r="D8" s="66" t="s">
        <v>7</v>
      </c>
      <c r="E8" s="66"/>
    </row>
    <row r="9" spans="1:5" x14ac:dyDescent="0.3">
      <c r="A9" s="32"/>
      <c r="B9" s="33"/>
      <c r="C9" s="34" t="s">
        <v>21</v>
      </c>
      <c r="D9" s="66" t="s">
        <v>22</v>
      </c>
      <c r="E9" s="66"/>
    </row>
    <row r="10" spans="1:5" x14ac:dyDescent="0.3">
      <c r="A10" s="32"/>
      <c r="B10" s="33"/>
      <c r="C10" s="34" t="s">
        <v>23</v>
      </c>
      <c r="D10" s="35" t="s">
        <v>24</v>
      </c>
      <c r="E10" s="36" t="s">
        <v>25</v>
      </c>
    </row>
    <row r="11" spans="1:5" x14ac:dyDescent="0.3">
      <c r="A11" s="32"/>
      <c r="B11" s="33"/>
      <c r="C11" s="34" t="s">
        <v>26</v>
      </c>
      <c r="D11" s="40">
        <v>2</v>
      </c>
      <c r="E11" s="41">
        <v>2</v>
      </c>
    </row>
    <row r="12" spans="1:5" x14ac:dyDescent="0.3">
      <c r="A12" s="32"/>
      <c r="B12" s="33"/>
      <c r="C12" s="34" t="s">
        <v>27</v>
      </c>
      <c r="D12" s="40">
        <v>5.5</v>
      </c>
      <c r="E12" s="41">
        <v>5.5</v>
      </c>
    </row>
    <row r="13" spans="1:5" x14ac:dyDescent="0.3">
      <c r="A13" s="32"/>
      <c r="B13" s="33"/>
      <c r="C13" s="34" t="s">
        <v>28</v>
      </c>
      <c r="D13" s="40">
        <v>12</v>
      </c>
      <c r="E13" s="41">
        <v>10</v>
      </c>
    </row>
    <row r="14" spans="1:5" x14ac:dyDescent="0.3">
      <c r="A14" s="32"/>
      <c r="B14" s="33"/>
      <c r="C14" s="34" t="s">
        <v>29</v>
      </c>
      <c r="D14" s="40">
        <v>20</v>
      </c>
      <c r="E14" s="41">
        <v>15</v>
      </c>
    </row>
    <row r="15" spans="1:5" x14ac:dyDescent="0.3">
      <c r="A15" s="32"/>
      <c r="B15" s="33"/>
      <c r="C15" s="34" t="s">
        <v>30</v>
      </c>
      <c r="D15" s="40">
        <v>31</v>
      </c>
      <c r="E15" s="41">
        <v>21</v>
      </c>
    </row>
    <row r="16" spans="1:5" x14ac:dyDescent="0.3">
      <c r="A16" s="32"/>
      <c r="B16" s="33"/>
      <c r="C16" s="34" t="s">
        <v>31</v>
      </c>
      <c r="D16" s="40">
        <v>57</v>
      </c>
      <c r="E16" s="41">
        <v>37</v>
      </c>
    </row>
    <row r="17" spans="1:5" x14ac:dyDescent="0.3">
      <c r="A17" s="32"/>
      <c r="B17" s="33"/>
      <c r="C17" s="34" t="s">
        <v>32</v>
      </c>
      <c r="D17" s="40">
        <v>87</v>
      </c>
      <c r="E17" s="41">
        <v>60</v>
      </c>
    </row>
    <row r="18" spans="1:5" x14ac:dyDescent="0.3">
      <c r="A18" s="32"/>
      <c r="B18" s="33"/>
      <c r="C18" s="34" t="s">
        <v>33</v>
      </c>
      <c r="D18" s="40">
        <v>125</v>
      </c>
      <c r="E18" s="41">
        <v>85</v>
      </c>
    </row>
    <row r="19" spans="1:5" x14ac:dyDescent="0.3">
      <c r="A19" s="32"/>
      <c r="B19" s="33"/>
      <c r="C19" s="34" t="s">
        <v>34</v>
      </c>
      <c r="D19" s="40">
        <v>220</v>
      </c>
      <c r="E19" s="41">
        <v>150</v>
      </c>
    </row>
    <row r="20" spans="1:5" x14ac:dyDescent="0.3">
      <c r="A20" s="32"/>
      <c r="B20" s="33"/>
      <c r="C20" s="34" t="s">
        <v>35</v>
      </c>
      <c r="D20" s="40">
        <v>350</v>
      </c>
      <c r="E20" s="41">
        <v>230</v>
      </c>
    </row>
    <row r="21" spans="1:5" x14ac:dyDescent="0.3">
      <c r="A21" s="32"/>
      <c r="B21" s="33"/>
      <c r="C21" s="34" t="s">
        <v>36</v>
      </c>
      <c r="D21" s="40">
        <v>500</v>
      </c>
      <c r="E21" s="41">
        <v>345</v>
      </c>
    </row>
    <row r="22" spans="1:5" x14ac:dyDescent="0.3">
      <c r="A22" s="32" t="s">
        <v>37</v>
      </c>
      <c r="B22" s="33"/>
      <c r="C22" s="34"/>
      <c r="D22" s="34"/>
      <c r="E22" s="34"/>
    </row>
    <row r="23" spans="1:5" x14ac:dyDescent="0.3">
      <c r="A23" s="39">
        <v>1</v>
      </c>
      <c r="B23" s="33" t="s">
        <v>38</v>
      </c>
      <c r="C23" s="34"/>
      <c r="D23" s="34"/>
      <c r="E23" s="34"/>
    </row>
    <row r="24" spans="1:5" x14ac:dyDescent="0.3">
      <c r="A24" s="32"/>
      <c r="B24" s="33" t="s">
        <v>39</v>
      </c>
      <c r="C24" s="34"/>
      <c r="D24" s="34"/>
      <c r="E24" s="34"/>
    </row>
    <row r="25" spans="1:5" x14ac:dyDescent="0.3">
      <c r="A25" s="39">
        <v>2</v>
      </c>
      <c r="B25" s="33" t="s">
        <v>40</v>
      </c>
      <c r="C25" s="34"/>
      <c r="D25" s="34"/>
      <c r="E25" s="34"/>
    </row>
    <row r="26" spans="1:5" x14ac:dyDescent="0.3">
      <c r="A26" s="39">
        <v>3</v>
      </c>
      <c r="B26" s="33" t="s">
        <v>41</v>
      </c>
      <c r="C26" s="34"/>
      <c r="D26" s="34"/>
      <c r="E26" s="34"/>
    </row>
  </sheetData>
  <mergeCells count="2">
    <mergeCell ref="D8:E8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E5F0-13D0-4FDE-ACC3-5FE332FF4AE2}">
  <dimension ref="A1:E26"/>
  <sheetViews>
    <sheetView workbookViewId="0">
      <selection activeCell="F2" sqref="F2"/>
    </sheetView>
  </sheetViews>
  <sheetFormatPr defaultRowHeight="14.4" x14ac:dyDescent="0.3"/>
  <sheetData>
    <row r="1" spans="1:5" ht="22.8" x14ac:dyDescent="0.4">
      <c r="A1" s="28" t="s">
        <v>42</v>
      </c>
      <c r="B1" s="29"/>
      <c r="C1" s="29"/>
      <c r="D1" s="29"/>
      <c r="E1" s="29"/>
    </row>
    <row r="2" spans="1:5" x14ac:dyDescent="0.3">
      <c r="A2" s="30" t="s">
        <v>43</v>
      </c>
      <c r="B2" s="31"/>
      <c r="C2" s="31"/>
      <c r="D2" t="s">
        <v>50</v>
      </c>
    </row>
    <row r="3" spans="1:5" x14ac:dyDescent="0.3">
      <c r="A3" s="42"/>
      <c r="B3" s="29"/>
      <c r="C3" s="29"/>
      <c r="D3" s="29" t="s">
        <v>8</v>
      </c>
      <c r="E3" s="29" t="s">
        <v>44</v>
      </c>
    </row>
    <row r="4" spans="1:5" x14ac:dyDescent="0.3">
      <c r="A4" s="42"/>
      <c r="B4" s="29"/>
      <c r="C4" s="29"/>
      <c r="D4" s="29" t="s">
        <v>45</v>
      </c>
      <c r="E4" s="29" t="s">
        <v>46</v>
      </c>
    </row>
    <row r="5" spans="1:5" x14ac:dyDescent="0.3">
      <c r="A5" s="32"/>
      <c r="B5" s="29" t="s">
        <v>47</v>
      </c>
      <c r="C5" s="29"/>
      <c r="D5" s="43">
        <v>8</v>
      </c>
      <c r="E5" s="43">
        <v>5</v>
      </c>
    </row>
    <row r="6" spans="1:5" ht="22.8" x14ac:dyDescent="0.4">
      <c r="A6" s="28" t="s">
        <v>19</v>
      </c>
      <c r="B6" s="29"/>
      <c r="C6" s="29"/>
      <c r="D6" s="29"/>
      <c r="E6" s="29"/>
    </row>
    <row r="7" spans="1:5" x14ac:dyDescent="0.3">
      <c r="A7" s="30" t="s">
        <v>20</v>
      </c>
      <c r="B7" s="31"/>
      <c r="C7" s="31"/>
      <c r="D7" s="31"/>
      <c r="E7" s="31"/>
    </row>
    <row r="8" spans="1:5" x14ac:dyDescent="0.3">
      <c r="A8" s="32"/>
      <c r="B8" s="33"/>
      <c r="C8" s="34"/>
      <c r="D8" s="66" t="s">
        <v>7</v>
      </c>
      <c r="E8" s="66"/>
    </row>
    <row r="9" spans="1:5" x14ac:dyDescent="0.3">
      <c r="A9" s="32"/>
      <c r="B9" s="33"/>
      <c r="C9" s="34" t="s">
        <v>21</v>
      </c>
      <c r="D9" s="66" t="s">
        <v>22</v>
      </c>
      <c r="E9" s="66"/>
    </row>
    <row r="10" spans="1:5" x14ac:dyDescent="0.3">
      <c r="A10" s="32"/>
      <c r="B10" s="33"/>
      <c r="C10" s="34" t="s">
        <v>23</v>
      </c>
      <c r="D10" s="35" t="s">
        <v>24</v>
      </c>
      <c r="E10" s="36" t="s">
        <v>25</v>
      </c>
    </row>
    <row r="11" spans="1:5" x14ac:dyDescent="0.3">
      <c r="A11" s="32"/>
      <c r="B11" s="33"/>
      <c r="C11" s="34" t="s">
        <v>26</v>
      </c>
      <c r="D11" s="37">
        <v>2.2999999999999998</v>
      </c>
      <c r="E11" s="38">
        <v>2.2999999999999998</v>
      </c>
    </row>
    <row r="12" spans="1:5" x14ac:dyDescent="0.3">
      <c r="A12" s="32"/>
      <c r="B12" s="33"/>
      <c r="C12" s="34" t="s">
        <v>27</v>
      </c>
      <c r="D12" s="37">
        <v>6</v>
      </c>
      <c r="E12" s="38">
        <v>6</v>
      </c>
    </row>
    <row r="13" spans="1:5" x14ac:dyDescent="0.3">
      <c r="A13" s="32"/>
      <c r="B13" s="33"/>
      <c r="C13" s="34" t="s">
        <v>28</v>
      </c>
      <c r="D13" s="37">
        <v>13</v>
      </c>
      <c r="E13" s="38">
        <v>12</v>
      </c>
    </row>
    <row r="14" spans="1:5" x14ac:dyDescent="0.3">
      <c r="A14" s="32"/>
      <c r="B14" s="33"/>
      <c r="C14" s="34" t="s">
        <v>29</v>
      </c>
      <c r="D14" s="37">
        <v>22.5</v>
      </c>
      <c r="E14" s="38">
        <v>18</v>
      </c>
    </row>
    <row r="15" spans="1:5" x14ac:dyDescent="0.3">
      <c r="A15" s="32"/>
      <c r="B15" s="33"/>
      <c r="C15" s="34" t="s">
        <v>30</v>
      </c>
      <c r="D15" s="37">
        <v>35</v>
      </c>
      <c r="E15" s="38">
        <v>26</v>
      </c>
    </row>
    <row r="16" spans="1:5" x14ac:dyDescent="0.3">
      <c r="A16" s="32"/>
      <c r="B16" s="33"/>
      <c r="C16" s="34" t="s">
        <v>31</v>
      </c>
      <c r="D16" s="37">
        <v>75</v>
      </c>
      <c r="E16" s="38">
        <v>46</v>
      </c>
    </row>
    <row r="17" spans="1:5" x14ac:dyDescent="0.3">
      <c r="A17" s="32"/>
      <c r="B17" s="33"/>
      <c r="C17" s="34" t="s">
        <v>32</v>
      </c>
      <c r="D17" s="37">
        <v>120</v>
      </c>
      <c r="E17" s="38">
        <v>71</v>
      </c>
    </row>
    <row r="18" spans="1:5" x14ac:dyDescent="0.3">
      <c r="A18" s="32"/>
      <c r="B18" s="33"/>
      <c r="C18" s="34" t="s">
        <v>33</v>
      </c>
      <c r="D18" s="37">
        <v>185</v>
      </c>
      <c r="E18" s="38">
        <v>105</v>
      </c>
    </row>
    <row r="19" spans="1:5" x14ac:dyDescent="0.3">
      <c r="A19" s="32"/>
      <c r="B19" s="33"/>
      <c r="C19" s="34" t="s">
        <v>34</v>
      </c>
      <c r="D19" s="37">
        <v>300</v>
      </c>
      <c r="E19" s="38">
        <v>180</v>
      </c>
    </row>
    <row r="20" spans="1:5" x14ac:dyDescent="0.3">
      <c r="A20" s="32"/>
      <c r="B20" s="33"/>
      <c r="C20" s="34" t="s">
        <v>35</v>
      </c>
      <c r="D20" s="37">
        <v>450</v>
      </c>
      <c r="E20" s="38">
        <v>300</v>
      </c>
    </row>
    <row r="21" spans="1:5" x14ac:dyDescent="0.3">
      <c r="A21" s="32"/>
      <c r="B21" s="33"/>
      <c r="C21" s="34" t="s">
        <v>36</v>
      </c>
      <c r="D21" s="37">
        <v>650</v>
      </c>
      <c r="E21" s="38">
        <v>410</v>
      </c>
    </row>
    <row r="22" spans="1:5" x14ac:dyDescent="0.3">
      <c r="A22" s="32" t="s">
        <v>37</v>
      </c>
      <c r="B22" s="33"/>
      <c r="C22" s="34"/>
      <c r="D22" s="34"/>
      <c r="E22" s="34"/>
    </row>
    <row r="23" spans="1:5" x14ac:dyDescent="0.3">
      <c r="A23" s="39">
        <v>1</v>
      </c>
      <c r="B23" s="33" t="s">
        <v>38</v>
      </c>
      <c r="C23" s="34"/>
      <c r="D23" s="34"/>
      <c r="E23" s="34"/>
    </row>
    <row r="24" spans="1:5" x14ac:dyDescent="0.3">
      <c r="A24" s="32"/>
      <c r="B24" s="33" t="s">
        <v>39</v>
      </c>
      <c r="C24" s="34"/>
      <c r="D24" s="34"/>
      <c r="E24" s="34"/>
    </row>
    <row r="25" spans="1:5" x14ac:dyDescent="0.3">
      <c r="A25" s="39">
        <v>2</v>
      </c>
      <c r="B25" s="33" t="s">
        <v>40</v>
      </c>
      <c r="C25" s="34"/>
      <c r="D25" s="34"/>
      <c r="E25" s="34"/>
    </row>
    <row r="26" spans="1:5" x14ac:dyDescent="0.3">
      <c r="A26" s="39">
        <v>3</v>
      </c>
      <c r="B26" s="33" t="s">
        <v>41</v>
      </c>
      <c r="C26" s="34"/>
      <c r="D26" s="34"/>
      <c r="E26" s="34"/>
    </row>
  </sheetData>
  <mergeCells count="2">
    <mergeCell ref="D8:E8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220B-EC6A-4ABC-B189-56205B49B98C}">
  <dimension ref="A1:E26"/>
  <sheetViews>
    <sheetView workbookViewId="0">
      <selection activeCell="H7" sqref="H7"/>
    </sheetView>
  </sheetViews>
  <sheetFormatPr defaultRowHeight="14.4" x14ac:dyDescent="0.3"/>
  <sheetData>
    <row r="1" spans="1:5" ht="22.8" x14ac:dyDescent="0.4">
      <c r="A1" s="28" t="s">
        <v>42</v>
      </c>
      <c r="B1" s="29"/>
      <c r="C1" s="29"/>
      <c r="D1" s="29"/>
      <c r="E1" s="29"/>
    </row>
    <row r="2" spans="1:5" x14ac:dyDescent="0.3">
      <c r="A2" s="30" t="s">
        <v>43</v>
      </c>
      <c r="B2" s="31"/>
      <c r="C2" s="31"/>
      <c r="D2" t="s">
        <v>51</v>
      </c>
    </row>
    <row r="3" spans="1:5" x14ac:dyDescent="0.3">
      <c r="A3" s="42"/>
      <c r="B3" s="29"/>
      <c r="C3" s="29"/>
      <c r="D3" s="29" t="s">
        <v>8</v>
      </c>
      <c r="E3" s="29" t="s">
        <v>44</v>
      </c>
    </row>
    <row r="4" spans="1:5" x14ac:dyDescent="0.3">
      <c r="A4" s="42"/>
      <c r="B4" s="29"/>
      <c r="C4" s="29"/>
      <c r="D4" s="29" t="s">
        <v>45</v>
      </c>
      <c r="E4" s="29" t="s">
        <v>46</v>
      </c>
    </row>
    <row r="5" spans="1:5" x14ac:dyDescent="0.3">
      <c r="A5" s="32"/>
      <c r="B5" s="29" t="s">
        <v>47</v>
      </c>
      <c r="C5" s="29"/>
      <c r="D5" s="43">
        <v>8</v>
      </c>
      <c r="E5" s="43">
        <v>4.5</v>
      </c>
    </row>
    <row r="6" spans="1:5" ht="22.8" x14ac:dyDescent="0.4">
      <c r="A6" s="28" t="s">
        <v>19</v>
      </c>
      <c r="B6" s="29"/>
      <c r="C6" s="29"/>
      <c r="D6" s="29"/>
      <c r="E6" s="29"/>
    </row>
    <row r="7" spans="1:5" x14ac:dyDescent="0.3">
      <c r="A7" s="30" t="s">
        <v>20</v>
      </c>
      <c r="B7" s="31"/>
      <c r="C7" s="31"/>
      <c r="D7" s="31"/>
      <c r="E7" s="31"/>
    </row>
    <row r="8" spans="1:5" x14ac:dyDescent="0.3">
      <c r="A8" s="32"/>
      <c r="B8" s="33"/>
      <c r="C8" s="34"/>
      <c r="D8" s="66" t="s">
        <v>7</v>
      </c>
      <c r="E8" s="66"/>
    </row>
    <row r="9" spans="1:5" x14ac:dyDescent="0.3">
      <c r="A9" s="32"/>
      <c r="B9" s="33"/>
      <c r="C9" s="34" t="s">
        <v>21</v>
      </c>
      <c r="D9" s="66" t="s">
        <v>22</v>
      </c>
      <c r="E9" s="66"/>
    </row>
    <row r="10" spans="1:5" x14ac:dyDescent="0.3">
      <c r="A10" s="32"/>
      <c r="B10" s="33"/>
      <c r="C10" s="34" t="s">
        <v>23</v>
      </c>
      <c r="D10" s="35" t="s">
        <v>24</v>
      </c>
      <c r="E10" s="36" t="s">
        <v>25</v>
      </c>
    </row>
    <row r="11" spans="1:5" x14ac:dyDescent="0.3">
      <c r="A11" s="32"/>
      <c r="B11" s="33"/>
      <c r="C11" s="34" t="s">
        <v>26</v>
      </c>
      <c r="D11" s="37">
        <v>2.25</v>
      </c>
      <c r="E11" s="38">
        <v>2.25</v>
      </c>
    </row>
    <row r="12" spans="1:5" x14ac:dyDescent="0.3">
      <c r="A12" s="32"/>
      <c r="B12" s="33"/>
      <c r="C12" s="34" t="s">
        <v>27</v>
      </c>
      <c r="D12" s="37">
        <v>5.9</v>
      </c>
      <c r="E12" s="38">
        <v>5.9</v>
      </c>
    </row>
    <row r="13" spans="1:5" x14ac:dyDescent="0.3">
      <c r="A13" s="32"/>
      <c r="B13" s="33"/>
      <c r="C13" s="34" t="s">
        <v>28</v>
      </c>
      <c r="D13" s="37">
        <v>12</v>
      </c>
      <c r="E13" s="38">
        <v>12</v>
      </c>
    </row>
    <row r="14" spans="1:5" x14ac:dyDescent="0.3">
      <c r="A14" s="32"/>
      <c r="B14" s="33"/>
      <c r="C14" s="34" t="s">
        <v>29</v>
      </c>
      <c r="D14" s="37">
        <v>22</v>
      </c>
      <c r="E14" s="38">
        <v>18</v>
      </c>
    </row>
    <row r="15" spans="1:5" x14ac:dyDescent="0.3">
      <c r="A15" s="32"/>
      <c r="B15" s="33"/>
      <c r="C15" s="34" t="s">
        <v>30</v>
      </c>
      <c r="D15" s="37">
        <v>33</v>
      </c>
      <c r="E15" s="38">
        <v>27</v>
      </c>
    </row>
    <row r="16" spans="1:5" x14ac:dyDescent="0.3">
      <c r="A16" s="32"/>
      <c r="B16" s="33"/>
      <c r="C16" s="34" t="s">
        <v>31</v>
      </c>
      <c r="D16" s="37">
        <v>76</v>
      </c>
      <c r="E16" s="38">
        <v>46</v>
      </c>
    </row>
    <row r="17" spans="1:5" x14ac:dyDescent="0.3">
      <c r="A17" s="32"/>
      <c r="B17" s="33"/>
      <c r="C17" s="34" t="s">
        <v>32</v>
      </c>
      <c r="D17" s="37">
        <v>120</v>
      </c>
      <c r="E17" s="38">
        <v>71</v>
      </c>
    </row>
    <row r="18" spans="1:5" x14ac:dyDescent="0.3">
      <c r="A18" s="32"/>
      <c r="B18" s="33"/>
      <c r="C18" s="34" t="s">
        <v>33</v>
      </c>
      <c r="D18" s="37">
        <v>185</v>
      </c>
      <c r="E18" s="38">
        <v>105</v>
      </c>
    </row>
    <row r="19" spans="1:5" x14ac:dyDescent="0.3">
      <c r="A19" s="32"/>
      <c r="B19" s="33"/>
      <c r="C19" s="34" t="s">
        <v>34</v>
      </c>
      <c r="D19" s="37">
        <v>300</v>
      </c>
      <c r="E19" s="38">
        <v>180</v>
      </c>
    </row>
    <row r="20" spans="1:5" x14ac:dyDescent="0.3">
      <c r="A20" s="32"/>
      <c r="B20" s="33"/>
      <c r="C20" s="34" t="s">
        <v>35</v>
      </c>
      <c r="D20" s="37">
        <v>450</v>
      </c>
      <c r="E20" s="38">
        <v>500</v>
      </c>
    </row>
    <row r="21" spans="1:5" x14ac:dyDescent="0.3">
      <c r="A21" s="32"/>
      <c r="B21" s="33"/>
      <c r="C21" s="34" t="s">
        <v>36</v>
      </c>
      <c r="D21" s="37">
        <v>650</v>
      </c>
      <c r="E21" s="38">
        <v>410</v>
      </c>
    </row>
    <row r="22" spans="1:5" x14ac:dyDescent="0.3">
      <c r="A22" s="32" t="s">
        <v>37</v>
      </c>
      <c r="B22" s="33"/>
      <c r="C22" s="34"/>
      <c r="D22" s="34"/>
      <c r="E22" s="34"/>
    </row>
    <row r="23" spans="1:5" x14ac:dyDescent="0.3">
      <c r="A23" s="39">
        <v>1</v>
      </c>
      <c r="B23" s="33" t="s">
        <v>38</v>
      </c>
      <c r="C23" s="34"/>
      <c r="D23" s="34"/>
      <c r="E23" s="34"/>
    </row>
    <row r="24" spans="1:5" x14ac:dyDescent="0.3">
      <c r="A24" s="32"/>
      <c r="B24" s="33" t="s">
        <v>39</v>
      </c>
      <c r="C24" s="34"/>
      <c r="D24" s="34"/>
      <c r="E24" s="34"/>
    </row>
    <row r="25" spans="1:5" x14ac:dyDescent="0.3">
      <c r="A25" s="39">
        <v>2</v>
      </c>
      <c r="B25" s="33" t="s">
        <v>40</v>
      </c>
      <c r="C25" s="34"/>
      <c r="D25" s="34"/>
      <c r="E25" s="34"/>
    </row>
    <row r="26" spans="1:5" x14ac:dyDescent="0.3">
      <c r="A26" s="39">
        <v>3</v>
      </c>
      <c r="B26" s="33" t="s">
        <v>41</v>
      </c>
      <c r="C26" s="34"/>
      <c r="D26" s="34"/>
      <c r="E26" s="34"/>
    </row>
  </sheetData>
  <mergeCells count="2"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DCWCalcs</vt:lpstr>
      <vt:lpstr>Sizing 6-4.0</vt:lpstr>
      <vt:lpstr>Sizing 8-5.0</vt:lpstr>
      <vt:lpstr>Sizing 8-4.5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Gardner</dc:creator>
  <cp:lastModifiedBy>Derek Gardner</cp:lastModifiedBy>
  <dcterms:created xsi:type="dcterms:W3CDTF">2021-07-01T19:39:11Z</dcterms:created>
  <dcterms:modified xsi:type="dcterms:W3CDTF">2022-04-21T16:47:09Z</dcterms:modified>
</cp:coreProperties>
</file>